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C:\Users\tiddi\Desktop\Roberta\C05\"/>
    </mc:Choice>
  </mc:AlternateContent>
  <xr:revisionPtr revIDLastSave="0" documentId="13_ncr:1_{F50CE5B5-F5AA-4AE9-8CCB-283CE1DEE91B}" xr6:coauthVersionLast="47" xr6:coauthVersionMax="47" xr10:uidLastSave="{00000000-0000-0000-0000-000000000000}"/>
  <bookViews>
    <workbookView xWindow="-110" yWindow="-110" windowWidth="19420" windowHeight="10300" tabRatio="650" xr2:uid="{D08EB429-8FD2-405E-985B-0100E7A81E97}"/>
  </bookViews>
  <sheets>
    <sheet name="Indice" sheetId="16" r:id="rId1"/>
    <sheet name="5.1" sheetId="17" r:id="rId2"/>
    <sheet name="5.2" sheetId="18" r:id="rId3"/>
    <sheet name="5.3" sheetId="26" r:id="rId4"/>
    <sheet name="5.4" sheetId="25" r:id="rId5"/>
    <sheet name="5.5" sheetId="24" r:id="rId6"/>
    <sheet name="5.6" sheetId="23" r:id="rId7"/>
    <sheet name="5.7" sheetId="19" r:id="rId8"/>
    <sheet name="5.8" sheetId="22" r:id="rId9"/>
    <sheet name="5.9" sheetId="21" r:id="rId10"/>
  </sheets>
  <externalReferences>
    <externalReference r:id="rId11"/>
  </externalReferences>
  <definedNames>
    <definedName name="Criteria">[1]EP3_1!#REF!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5" i="17" l="1"/>
  <c r="F15" i="17"/>
  <c r="I15" i="17"/>
</calcChain>
</file>

<file path=xl/sharedStrings.xml><?xml version="1.0" encoding="utf-8"?>
<sst xmlns="http://schemas.openxmlformats.org/spreadsheetml/2006/main" count="541" uniqueCount="179">
  <si>
    <t>Tavola 5.1</t>
  </si>
  <si>
    <t>-</t>
  </si>
  <si>
    <t>Spesa dei comuni singoli e associati per macro-area di interventi e servizi sociali, area di utenza e regione</t>
  </si>
  <si>
    <t>Anno 2022</t>
  </si>
  <si>
    <t>Tavola 5.2</t>
  </si>
  <si>
    <t>Utenti degli asili nido, spesa dei comuni, compartecipazione degli utenti e spesa complessiva per regione</t>
  </si>
  <si>
    <t xml:space="preserve">Tavola 5.3 </t>
  </si>
  <si>
    <t xml:space="preserve">Presidi residenziali socioassistenziali e sociosanitari, posti letto e ospiti presenti per tipologia di utenza, sesso e regione </t>
  </si>
  <si>
    <t>Tavola 5.4</t>
  </si>
  <si>
    <t>Entrate e spese degli enti di previdenza per voce di bilancio di competenza e di cassa</t>
  </si>
  <si>
    <t>Anni 2019-2023</t>
  </si>
  <si>
    <t>Tavola 5.5</t>
  </si>
  <si>
    <t>Spese per prestazioni sociali ed entrate per contributi sociali, indice di copertura previdenziale e deficit previdenziale pro capite degli enti previdenziali per tipologia di ente e regione - Impegni/Accertamenti</t>
  </si>
  <si>
    <t>Anno 2023</t>
  </si>
  <si>
    <t>Tavola 5.6</t>
  </si>
  <si>
    <t>Spese per il personale e per l’acquisto di beni e servizi degli enti previdenziali per tipologia di ente e regione - Impegni</t>
  </si>
  <si>
    <t>Tavola 5.7</t>
  </si>
  <si>
    <t>Pensioni e relativo importo annuo per tipo e regione</t>
  </si>
  <si>
    <t>Tavola 5.8</t>
  </si>
  <si>
    <t>Pensioni del comparto privato e relativo importo annuo per tipo e regione</t>
  </si>
  <si>
    <t>Tavola 5.9</t>
  </si>
  <si>
    <t>Pensioni del comparto pubblico e relativo importo annuo per tipo e regione</t>
  </si>
  <si>
    <t xml:space="preserve">Spesa dei comuni singoli e associati per macro-area di interventi e servizi sociali, area di utenza e regione </t>
  </si>
  <si>
    <t xml:space="preserve">                                    Anno 2022, valori assoluti in in migliaia di euro</t>
  </si>
  <si>
    <t>ANNI
AREE DI UTENZA
REGIONI</t>
  </si>
  <si>
    <t>Interventi e servizi</t>
  </si>
  <si>
    <t>Trasferimenti in denaro</t>
  </si>
  <si>
    <t>Strutture</t>
  </si>
  <si>
    <t xml:space="preserve">Totale </t>
  </si>
  <si>
    <t>Valori
 assoluti</t>
  </si>
  <si>
    <t>%</t>
  </si>
  <si>
    <t>2017</t>
  </si>
  <si>
    <t>2018</t>
  </si>
  <si>
    <t>2019</t>
  </si>
  <si>
    <t>2020</t>
  </si>
  <si>
    <t>2021</t>
  </si>
  <si>
    <t>ANNO 2022</t>
  </si>
  <si>
    <t xml:space="preserve">AREE DI UTENZA </t>
  </si>
  <si>
    <t>Famiglia
 e minori</t>
  </si>
  <si>
    <t>Disabili</t>
  </si>
  <si>
    <t>Dipendenze</t>
  </si>
  <si>
    <t>Anziani</t>
  </si>
  <si>
    <t>Immigrati Rom Sinti e Caminanti</t>
  </si>
  <si>
    <t>Povertà, disagio adulti e senza dimora</t>
  </si>
  <si>
    <t>Multiutenza</t>
  </si>
  <si>
    <t>Totale</t>
  </si>
  <si>
    <t>REGIONI</t>
  </si>
  <si>
    <t>Piemonte</t>
  </si>
  <si>
    <t>Valle d'Aosta/Vallée d'Aoste</t>
  </si>
  <si>
    <t>Liguria</t>
  </si>
  <si>
    <t>Lombardia</t>
  </si>
  <si>
    <t>Trentino-Alto Adige/Südtirol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</si>
  <si>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</si>
  <si>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</si>
  <si>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</si>
  <si>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</si>
  <si>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</si>
  <si>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</si>
  <si>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</si>
  <si>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</si>
  <si>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</si>
  <si>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</si>
  <si>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</si>
  <si>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</si>
  <si>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</si>
  <si>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</si>
  <si>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</si>
  <si>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</si>
  <si>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</si>
  <si>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</si>
  <si>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</si>
  <si>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</si>
  <si>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</si>
  <si>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</si>
  <si>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</si>
  <si>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Fonte: Istat, Indagine sugli interventi e i servizi sociali dei comuni singoli e associati ®. Sono incluse le spese per i servizi educativi per la prima infanzia.</t>
  </si>
  <si>
    <t>Anno 2022, valori monetari in migliaia di euro</t>
  </si>
  <si>
    <t>ANNI 
REGIONI</t>
  </si>
  <si>
    <t>Utenti
 (a)</t>
  </si>
  <si>
    <t>Spesa dei comuni singoli o associati</t>
  </si>
  <si>
    <t>Compar-tecipazione 
degli utenti</t>
  </si>
  <si>
    <t>Totale spesa impegnata 
 (b)</t>
  </si>
  <si>
    <t>2022 - PER REGIONE</t>
  </si>
  <si>
    <t>Fonte: Istat, Indagine su nidi e servizi integrativi per la prima infanzia (R)</t>
  </si>
  <si>
    <t>(a) Bambini iscritti al 31 dicembre dell'anno di riferimento nei nidi e nelle sezioni primavera comunali o finanziati dai comuni.</t>
  </si>
  <si>
    <t>(b) Questa voce comprende sia le strutture comunali che le rette e i contributi pagati dai comuni per gli utenti dei servizi privati.</t>
  </si>
  <si>
    <t>Tavola 5.3</t>
  </si>
  <si>
    <t>ANNI
REGIONI</t>
  </si>
  <si>
    <t>Presidi</t>
  </si>
  <si>
    <t>Posti 
letto</t>
  </si>
  <si>
    <t>Ospiti presenti al 31 dicembre</t>
  </si>
  <si>
    <t>Minori (0-17 anni)</t>
  </si>
  <si>
    <t>Adulti (18-64 anni)</t>
  </si>
  <si>
    <t>Anziani (65 anni e oltre)</t>
  </si>
  <si>
    <t>Di cui:  Fem-
mine (%)</t>
  </si>
  <si>
    <t>Di cui: Fem-
mine (%)</t>
  </si>
  <si>
    <t xml:space="preserve">Emilia-Romagna </t>
  </si>
  <si>
    <t>Fonte: Istat, Indagine sui presidi residenziali socioassistenziali e sociosanitari (R)</t>
  </si>
  <si>
    <t>Anni 2019-2023, in milioni di euro</t>
  </si>
  <si>
    <t>VOCI DI BILANCIO</t>
  </si>
  <si>
    <t>2023 (b)</t>
  </si>
  <si>
    <t>Entrate</t>
  </si>
  <si>
    <t>Contributi sociali (a)</t>
  </si>
  <si>
    <t>Entrate da trasferimenti correnti</t>
  </si>
  <si>
    <t>Altre entrate</t>
  </si>
  <si>
    <t>Spese</t>
  </si>
  <si>
    <t>Spese per gli organi dell'Ente</t>
  </si>
  <si>
    <t>Spese per il personale dipendente in servizio o in quiescenza</t>
  </si>
  <si>
    <t>Acquisto di beni e servizi</t>
  </si>
  <si>
    <t>Prestazioni sociali (a)</t>
  </si>
  <si>
    <t>Trasferimenti passivi</t>
  </si>
  <si>
    <t>Oneri finanziari</t>
  </si>
  <si>
    <t>Oneri tributari</t>
  </si>
  <si>
    <t>Poste correttive e compensative di entrate correnti</t>
  </si>
  <si>
    <t>Spese non classificabili in altre voci</t>
  </si>
  <si>
    <t>Alienazione di beni patrimoniali</t>
  </si>
  <si>
    <t>Riscossione di crediti</t>
  </si>
  <si>
    <t>Entrate da traferimenti in conto capitale</t>
  </si>
  <si>
    <t>Accensione di prestiti</t>
  </si>
  <si>
    <t>Acquisto di beni ad uso durevole e opere immobiliari</t>
  </si>
  <si>
    <t>Aquisizione di immobilizzazioni tecniche</t>
  </si>
  <si>
    <t>Partecipazione e acquisto di valori mobiliari</t>
  </si>
  <si>
    <t>Concessioni di crediti ed anticipazioni</t>
  </si>
  <si>
    <t>Indennità di fine rapporto al personale cessato dal servizio</t>
  </si>
  <si>
    <t>Estinzione di mutui e anticipazioni</t>
  </si>
  <si>
    <t xml:space="preserve">Fonte: Istat, Indagine sui bilanci consuntivi degli enti previdenziali (R)
</t>
  </si>
  <si>
    <t xml:space="preserve">(a) Il totale include la quota estera. </t>
  </si>
  <si>
    <t>(b) Nell'anno 2023 le unità rispondenti comprese dall’indagine sui bilanci consuntivi degli enti previdenziali sono pari a 44, di cui 21 erogano prestazioni di base e 23 erogano prestazioni complementari.</t>
  </si>
  <si>
    <t>Anno 2023, valori assoluti in migliaia di euro</t>
  </si>
  <si>
    <t>Enti di base</t>
  </si>
  <si>
    <t>Enti complementari</t>
  </si>
  <si>
    <t>Indice di copertura previdenziale
(%)</t>
  </si>
  <si>
    <t>Deficit previdenziale
 pro capite 
(in euro)</t>
  </si>
  <si>
    <t>Prestazioni</t>
  </si>
  <si>
    <t>Contributi</t>
  </si>
  <si>
    <t xml:space="preserve">                                                                                       2023 - PER REGIONE</t>
  </si>
  <si>
    <t>Trentino Alto-Adige/Südtirol</t>
  </si>
  <si>
    <t>Bolzano-Bozen</t>
  </si>
  <si>
    <t>Estero</t>
  </si>
  <si>
    <t xml:space="preserve">                -</t>
  </si>
  <si>
    <t xml:space="preserve">        -</t>
  </si>
  <si>
    <t>ITALIA (a)</t>
  </si>
  <si>
    <t>(a) Il totale include la quota estera e fa riferimento per l'anno 2023 alle 44 unità comprese dall’indagine sui bilanci consuntivi degli enti previdenziali.</t>
  </si>
  <si>
    <t xml:space="preserve">Spese per il personale </t>
  </si>
  <si>
    <t>2023 - PER REGIONE</t>
  </si>
  <si>
    <t>Lazio (a)</t>
  </si>
  <si>
    <t xml:space="preserve">ITALIA </t>
  </si>
  <si>
    <t>(a) Le spese del Lazio sono più elevate rispetto a quelle delle altre regioni in quanto esso rappresenta l’unico centro di costo per la maggioranza degli enti di previdenza, che vi contabilizzano anche le spese riguardanti altre regioni.</t>
  </si>
  <si>
    <t>Anno 2023, importo in migliaia di euro, importo medio in euro</t>
  </si>
  <si>
    <t xml:space="preserve">Ivs </t>
  </si>
  <si>
    <t>Indennitarie</t>
  </si>
  <si>
    <t>Assistenziali</t>
  </si>
  <si>
    <t>Numero</t>
  </si>
  <si>
    <t>Importo</t>
  </si>
  <si>
    <t>Importo medio</t>
  </si>
  <si>
    <t xml:space="preserve">Piemonte </t>
  </si>
  <si>
    <t xml:space="preserve">Valle d'Aosta/
Vallée d'Aoste </t>
  </si>
  <si>
    <t xml:space="preserve">Lombardia </t>
  </si>
  <si>
    <t xml:space="preserve">Bolzano/Bozen </t>
  </si>
  <si>
    <t xml:space="preserve">Trento </t>
  </si>
  <si>
    <t xml:space="preserve">Veneto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</si>
  <si>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</si>
  <si>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</si>
  <si>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</si>
  <si>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</si>
  <si>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</si>
  <si>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</si>
  <si>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</si>
  <si>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</si>
  <si>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</si>
  <si>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</si>
  <si>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</si>
  <si>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</si>
  <si>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 xml:space="preserve">Estero </t>
  </si>
  <si>
    <t>Non indicato</t>
  </si>
  <si>
    <t>TOTALE</t>
  </si>
  <si>
    <t>Fonte: Istat, Archivio statistico dei trattamenti pensionistici (R)</t>
  </si>
  <si>
    <t>Ivs</t>
  </si>
  <si>
    <t>Capitolo 5 - Protezione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</si>
</sst>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&quot;L.&quot;\ #,##0;[Red]\-&quot;L.&quot;\ #,##0"/>
    <numFmt numFmtId="165" formatCode="#,##0.0"/>
    <numFmt numFmtId="166" formatCode="0.0"/>
    <numFmt numFmtId="167" formatCode="_-* #,##0.0_-;\-* #,##0.0_-;_-* &quot;-&quot;?_-;_-@_-"/>
    <numFmt numFmtId="168" formatCode="_-* #,##0.0_-;\-* #,##0.0_-;_-* &quot;-&quot;_-;_-@_-"/>
  </numFmts>
  <fonts count="55" x14ac:knownFonts="1"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"/>
      <family val="2"/>
    </font>
    <font>
      <sz val="10"/>
      <name val="Garamond"/>
      <family val="1"/>
    </font>
    <font>
      <sz val="7"/>
      <color indexed="8"/>
      <name val="Arial"/>
      <family val="2"/>
    </font>
    <font>
      <i/>
      <sz val="8"/>
      <name val="Arial"/>
      <family val="2"/>
    </font>
    <font>
      <b/>
      <i/>
      <sz val="7"/>
      <name val="Arial"/>
      <family val="2"/>
    </font>
    <font>
      <i/>
      <sz val="9"/>
      <name val="Arial"/>
      <family val="2"/>
    </font>
    <font>
      <b/>
      <i/>
      <sz val="8"/>
      <name val="Arial"/>
      <family val="2"/>
    </font>
    <font>
      <b/>
      <sz val="7"/>
      <name val="Garamond"/>
      <family val="1"/>
    </font>
    <font>
      <b/>
      <sz val="10"/>
      <color indexed="10"/>
      <name val="Arial"/>
      <family val="2"/>
    </font>
    <font>
      <sz val="7"/>
      <name val="Garamond"/>
      <family val="1"/>
    </font>
    <font>
      <i/>
      <sz val="10"/>
      <name val="Arial"/>
      <family val="2"/>
    </font>
    <font>
      <b/>
      <sz val="10"/>
      <name val="Arial"/>
      <family val="2"/>
    </font>
    <font>
      <u/>
      <sz val="9"/>
      <color indexed="12"/>
      <name val="Arial"/>
      <family val="2"/>
    </font>
    <font>
      <b/>
      <sz val="10"/>
      <name val="MS Sans Serif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rgb="FF0000FF"/>
      <name val="Calibri"/>
      <family val="2"/>
      <scheme val="minor"/>
    </font>
    <font>
      <u/>
      <sz val="12"/>
      <color rgb="FF800080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9C6500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8"/>
      <color theme="3"/>
      <name val="Cambria"/>
      <family val="1"/>
    </font>
    <font>
      <b/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6100"/>
      <name val="Calibri"/>
      <family val="2"/>
      <scheme val="minor"/>
    </font>
    <font>
      <sz val="10"/>
      <color rgb="FF707070"/>
      <name val="Garamond"/>
      <family val="1"/>
    </font>
    <font>
      <sz val="7"/>
      <color theme="1"/>
      <name val="Arial"/>
      <family val="2"/>
    </font>
    <font>
      <sz val="7"/>
      <color rgb="FFFF0000"/>
      <name val="Arial"/>
      <family val="2"/>
    </font>
    <font>
      <i/>
      <sz val="7"/>
      <color theme="1"/>
      <name val="Arial"/>
      <family val="2"/>
    </font>
    <font>
      <i/>
      <sz val="7"/>
      <color rgb="FFFF0000"/>
      <name val="Arial"/>
      <family val="2"/>
    </font>
    <font>
      <b/>
      <sz val="7"/>
      <color theme="1"/>
      <name val="Arial"/>
      <family val="2"/>
    </font>
    <font>
      <b/>
      <sz val="7"/>
      <color rgb="FFFF0000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1" fontId="2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9" fillId="4" borderId="5" applyNumberFormat="0" applyAlignment="0" applyProtection="0"/>
    <xf numFmtId="0" fontId="30" fillId="0" borderId="8" applyNumberFormat="0" applyFill="0" applyAlignment="0" applyProtection="0"/>
    <xf numFmtId="0" fontId="31" fillId="5" borderId="7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34" fillId="3" borderId="5" applyNumberFormat="0" applyAlignment="0" applyProtection="0"/>
    <xf numFmtId="38" fontId="20" fillId="0" borderId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5" fillId="8" borderId="0" applyNumberFormat="0" applyBorder="0" applyAlignment="0" applyProtection="0"/>
    <xf numFmtId="0" fontId="7" fillId="0" borderId="0"/>
    <xf numFmtId="0" fontId="7" fillId="0" borderId="0"/>
    <xf numFmtId="0" fontId="26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1" fillId="0" borderId="0"/>
    <xf numFmtId="0" fontId="25" fillId="0" borderId="0"/>
    <xf numFmtId="0" fontId="26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7" fillId="0" borderId="0"/>
    <xf numFmtId="0" fontId="22" fillId="0" borderId="0"/>
    <xf numFmtId="0" fontId="25" fillId="0" borderId="0"/>
    <xf numFmtId="0" fontId="23" fillId="2" borderId="4" applyNumberFormat="0" applyFont="0" applyAlignment="0" applyProtection="0"/>
    <xf numFmtId="0" fontId="36" fillId="4" borderId="6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7" borderId="0" applyNumberFormat="0" applyBorder="0" applyAlignment="0" applyProtection="0"/>
    <xf numFmtId="0" fontId="42" fillId="6" borderId="0" applyNumberFormat="0" applyBorder="0" applyAlignment="0" applyProtection="0"/>
    <xf numFmtId="164" fontId="22" fillId="0" borderId="0" applyFont="0" applyFill="0" applyBorder="0" applyAlignment="0" applyProtection="0"/>
  </cellStyleXfs>
  <cellXfs count="452">
    <xf numFmtId="0" fontId="0" fillId="0" borderId="0" xfId="0"/>
    <xf numFmtId="0" fontId="0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43" applyNumberFormat="1" applyFont="1" applyFill="1" applyBorder="1" applyAlignment="1">
      <alignment horizontal="right" vertical="center" wrapText="1"/>
    </xf>
    <xf numFmtId="0" fontId="3" fillId="0" borderId="0" xfId="57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57" applyFont="1" applyAlignment="1">
      <alignment horizontal="left" vertical="center" wrapText="1"/>
    </xf>
    <xf numFmtId="3" fontId="3" fillId="0" borderId="0" xfId="43" applyNumberFormat="1" applyFont="1" applyAlignment="1">
      <alignment horizontal="right" vertical="center" wrapText="1"/>
    </xf>
    <xf numFmtId="3" fontId="3" fillId="0" borderId="0" xfId="43" applyNumberFormat="1" applyFont="1" applyAlignment="1">
      <alignment horizontal="right" wrapText="1"/>
    </xf>
    <xf numFmtId="0" fontId="4" fillId="0" borderId="0" xfId="57" applyFont="1" applyAlignment="1">
      <alignment horizontal="left" vertical="center" wrapText="1"/>
    </xf>
    <xf numFmtId="3" fontId="4" fillId="0" borderId="0" xfId="43" applyNumberFormat="1" applyFont="1" applyAlignment="1">
      <alignment horizontal="right" wrapText="1"/>
    </xf>
    <xf numFmtId="3" fontId="4" fillId="0" borderId="0" xfId="43" applyNumberFormat="1" applyFont="1" applyAlignment="1">
      <alignment horizontal="right" vertical="center" wrapText="1"/>
    </xf>
    <xf numFmtId="0" fontId="3" fillId="0" borderId="0" xfId="57" applyFont="1" applyAlignment="1">
      <alignment horizontal="left" wrapText="1"/>
    </xf>
    <xf numFmtId="0" fontId="3" fillId="0" borderId="0" xfId="0" applyFont="1"/>
    <xf numFmtId="0" fontId="3" fillId="0" borderId="0" xfId="57" applyFont="1" applyAlignment="1">
      <alignment horizontal="left" vertical="center"/>
    </xf>
    <xf numFmtId="0" fontId="5" fillId="0" borderId="0" xfId="39" applyFont="1"/>
    <xf numFmtId="3" fontId="5" fillId="0" borderId="0" xfId="43" applyNumberFormat="1" applyFont="1" applyAlignment="1">
      <alignment horizontal="right" vertical="center" wrapText="1"/>
    </xf>
    <xf numFmtId="0" fontId="5" fillId="0" borderId="0" xfId="57" applyFont="1" applyAlignment="1">
      <alignment horizontal="left" vertical="center" wrapText="1"/>
    </xf>
    <xf numFmtId="0" fontId="3" fillId="0" borderId="0" xfId="0" applyFont="1" applyFill="1" applyBorder="1"/>
    <xf numFmtId="0" fontId="3" fillId="0" borderId="0" xfId="57" applyFont="1" applyFill="1" applyBorder="1" applyAlignment="1">
      <alignment horizontal="left"/>
    </xf>
    <xf numFmtId="3" fontId="6" fillId="0" borderId="0" xfId="0" applyNumberFormat="1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3" fillId="0" borderId="3" xfId="57" applyFont="1" applyFill="1" applyBorder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0" fontId="3" fillId="0" borderId="1" xfId="57" applyFont="1" applyFill="1" applyBorder="1" applyAlignment="1">
      <alignment horizontal="center" vertical="center" wrapText="1"/>
    </xf>
    <xf numFmtId="0" fontId="3" fillId="0" borderId="3" xfId="57" applyFont="1" applyFill="1" applyBorder="1" applyAlignment="1">
      <alignment horizontal="center" vertical="top" wrapText="1"/>
    </xf>
    <xf numFmtId="0" fontId="3" fillId="0" borderId="0" xfId="57" applyFont="1" applyFill="1" applyBorder="1" applyAlignment="1">
      <alignment horizontal="right" vertical="center" wrapText="1"/>
    </xf>
    <xf numFmtId="3" fontId="3" fillId="0" borderId="0" xfId="57" applyNumberFormat="1" applyFont="1" applyFill="1" applyBorder="1" applyAlignment="1">
      <alignment horizontal="right" vertical="center" wrapText="1"/>
    </xf>
    <xf numFmtId="0" fontId="5" fillId="0" borderId="0" xfId="57" applyFont="1" applyFill="1" applyBorder="1" applyAlignment="1">
      <alignment horizontal="left" vertical="center" wrapText="1"/>
    </xf>
    <xf numFmtId="3" fontId="5" fillId="0" borderId="0" xfId="57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3" fontId="3" fillId="0" borderId="0" xfId="57" applyNumberFormat="1" applyFont="1" applyAlignment="1">
      <alignment horizontal="right" vertical="center" wrapText="1"/>
    </xf>
    <xf numFmtId="3" fontId="3" fillId="0" borderId="0" xfId="57" applyNumberFormat="1" applyFont="1" applyAlignment="1">
      <alignment horizontal="right" wrapText="1"/>
    </xf>
    <xf numFmtId="3" fontId="4" fillId="0" borderId="0" xfId="57" applyNumberFormat="1" applyFont="1" applyAlignment="1">
      <alignment horizontal="right" wrapText="1"/>
    </xf>
    <xf numFmtId="3" fontId="4" fillId="0" borderId="0" xfId="57" applyNumberFormat="1" applyFont="1" applyAlignment="1">
      <alignment horizontal="right" vertical="center" wrapText="1"/>
    </xf>
    <xf numFmtId="3" fontId="5" fillId="0" borderId="0" xfId="57" applyNumberFormat="1" applyFont="1" applyAlignment="1">
      <alignment horizontal="right" vertical="center" wrapText="1"/>
    </xf>
    <xf numFmtId="0" fontId="5" fillId="0" borderId="0" xfId="39" applyFont="1" applyFill="1" applyAlignment="1"/>
    <xf numFmtId="0" fontId="3" fillId="0" borderId="0" xfId="57" applyFont="1" applyFill="1" applyBorder="1"/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7" fillId="0" borderId="0" xfId="57" applyFont="1" applyFill="1" applyBorder="1" applyAlignment="1">
      <alignment vertical="center"/>
    </xf>
    <xf numFmtId="3" fontId="0" fillId="0" borderId="0" xfId="0" applyNumberFormat="1" applyFont="1"/>
    <xf numFmtId="3" fontId="0" fillId="0" borderId="0" xfId="0" applyNumberFormat="1"/>
    <xf numFmtId="0" fontId="8" fillId="0" borderId="0" xfId="0" applyFont="1" applyFill="1" applyBorder="1"/>
    <xf numFmtId="0" fontId="8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0" fillId="0" borderId="0" xfId="0" applyFill="1" applyBorder="1"/>
    <xf numFmtId="0" fontId="0" fillId="0" borderId="0" xfId="0" applyFill="1" applyBorder="1" applyAlignment="1">
      <alignment horizontal="right" vertical="center"/>
    </xf>
    <xf numFmtId="0" fontId="0" fillId="0" borderId="0" xfId="0" applyFont="1" applyFill="1" applyBorder="1"/>
    <xf numFmtId="0" fontId="3" fillId="0" borderId="0" xfId="53" applyFont="1" applyFill="1" applyProtection="1"/>
    <xf numFmtId="0" fontId="43" fillId="0" borderId="0" xfId="0" applyFont="1" applyFill="1"/>
    <xf numFmtId="0" fontId="0" fillId="0" borderId="3" xfId="0" applyFill="1" applyBorder="1"/>
    <xf numFmtId="41" fontId="9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3" fontId="3" fillId="0" borderId="0" xfId="54" applyNumberFormat="1" applyFont="1" applyFill="1" applyBorder="1" applyAlignment="1">
      <alignment horizontal="right" vertical="center"/>
    </xf>
    <xf numFmtId="165" fontId="3" fillId="0" borderId="0" xfId="54" applyNumberFormat="1" applyFont="1" applyFill="1" applyBorder="1" applyAlignment="1">
      <alignment horizontal="right" vertical="center"/>
    </xf>
    <xf numFmtId="3" fontId="3" fillId="0" borderId="0" xfId="54" applyNumberFormat="1" applyFont="1" applyFill="1" applyBorder="1"/>
    <xf numFmtId="165" fontId="3" fillId="0" borderId="0" xfId="54" applyNumberFormat="1" applyFont="1" applyFill="1" applyBorder="1" applyAlignment="1">
      <alignment horizontal="right"/>
    </xf>
    <xf numFmtId="165" fontId="3" fillId="0" borderId="0" xfId="54" applyNumberFormat="1" applyFont="1" applyFill="1" applyBorder="1"/>
    <xf numFmtId="3" fontId="5" fillId="0" borderId="0" xfId="54" applyNumberFormat="1" applyFont="1" applyFill="1" applyBorder="1"/>
    <xf numFmtId="165" fontId="5" fillId="0" borderId="0" xfId="54" applyNumberFormat="1" applyFont="1" applyFill="1" applyBorder="1"/>
    <xf numFmtId="3" fontId="3" fillId="0" borderId="0" xfId="54" applyNumberFormat="1" applyFont="1" applyFill="1" applyBorder="1" applyAlignment="1">
      <alignment vertical="center"/>
    </xf>
    <xf numFmtId="3" fontId="4" fillId="0" borderId="0" xfId="54" applyNumberFormat="1" applyFont="1" applyFill="1" applyBorder="1" applyAlignment="1">
      <alignment vertical="center"/>
    </xf>
    <xf numFmtId="4" fontId="3" fillId="0" borderId="0" xfId="54" applyNumberFormat="1" applyFont="1" applyFill="1" applyBorder="1"/>
    <xf numFmtId="3" fontId="4" fillId="0" borderId="0" xfId="54" applyNumberFormat="1" applyFont="1" applyFill="1" applyBorder="1"/>
    <xf numFmtId="0" fontId="5" fillId="0" borderId="0" xfId="0" applyFont="1" applyFill="1" applyAlignment="1">
      <alignment vertical="center"/>
    </xf>
    <xf numFmtId="49" fontId="3" fillId="0" borderId="0" xfId="1" applyNumberFormat="1" applyFont="1" applyFill="1" applyAlignment="1"/>
    <xf numFmtId="0" fontId="3" fillId="0" borderId="0" xfId="53" applyFont="1" applyFill="1" applyAlignment="1" applyProtection="1">
      <alignment horizontal="left" vertical="top"/>
    </xf>
    <xf numFmtId="3" fontId="8" fillId="0" borderId="0" xfId="0" applyNumberFormat="1" applyFont="1" applyFill="1" applyBorder="1"/>
    <xf numFmtId="3" fontId="8" fillId="0" borderId="0" xfId="0" applyNumberFormat="1" applyFont="1" applyFill="1"/>
    <xf numFmtId="0" fontId="3" fillId="0" borderId="3" xfId="0" applyFont="1" applyFill="1" applyBorder="1" applyAlignment="1">
      <alignment horizontal="right" vertical="center" wrapText="1"/>
    </xf>
    <xf numFmtId="0" fontId="0" fillId="0" borderId="0" xfId="0" applyFont="1" applyFill="1"/>
    <xf numFmtId="0" fontId="0" fillId="0" borderId="0" xfId="0" applyFill="1"/>
    <xf numFmtId="3" fontId="0" fillId="0" borderId="0" xfId="0" applyNumberFormat="1" applyFill="1" applyBorder="1"/>
    <xf numFmtId="3" fontId="3" fillId="0" borderId="0" xfId="0" applyNumberFormat="1" applyFont="1" applyFill="1" applyBorder="1"/>
    <xf numFmtId="165" fontId="3" fillId="0" borderId="0" xfId="0" applyNumberFormat="1" applyFont="1" applyFill="1" applyBorder="1"/>
    <xf numFmtId="3" fontId="3" fillId="0" borderId="0" xfId="1" applyNumberFormat="1" applyFont="1" applyFill="1"/>
    <xf numFmtId="3" fontId="4" fillId="0" borderId="0" xfId="1" applyNumberFormat="1" applyFont="1" applyFill="1"/>
    <xf numFmtId="3" fontId="5" fillId="0" borderId="0" xfId="54" applyNumberFormat="1" applyFont="1" applyFill="1" applyBorder="1" applyAlignment="1">
      <alignment horizontal="right" vertical="center"/>
    </xf>
    <xf numFmtId="41" fontId="7" fillId="0" borderId="0" xfId="1" applyFont="1" applyFill="1"/>
    <xf numFmtId="0" fontId="3" fillId="0" borderId="0" xfId="53" applyFont="1" applyFill="1" applyAlignment="1" applyProtection="1">
      <alignment vertical="top" wrapText="1"/>
    </xf>
    <xf numFmtId="3" fontId="3" fillId="0" borderId="0" xfId="1" applyNumberFormat="1" applyFont="1" applyFill="1" applyBorder="1"/>
    <xf numFmtId="3" fontId="4" fillId="0" borderId="0" xfId="1" applyNumberFormat="1" applyFont="1" applyFill="1" applyBorder="1"/>
    <xf numFmtId="41" fontId="7" fillId="0" borderId="0" xfId="1" applyFont="1" applyFill="1" applyBorder="1"/>
    <xf numFmtId="41" fontId="10" fillId="0" borderId="0" xfId="1" applyFont="1" applyFill="1" applyBorder="1"/>
    <xf numFmtId="41" fontId="10" fillId="0" borderId="0" xfId="1" applyFont="1" applyFill="1"/>
    <xf numFmtId="165" fontId="5" fillId="0" borderId="0" xfId="54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3" fillId="0" borderId="3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3" fontId="3" fillId="0" borderId="0" xfId="43" applyNumberFormat="1" applyFont="1" applyFill="1" applyBorder="1" applyAlignment="1">
      <alignment horizontal="right"/>
    </xf>
    <xf numFmtId="0" fontId="3" fillId="0" borderId="0" xfId="43" applyFont="1" applyFill="1" applyBorder="1"/>
    <xf numFmtId="3" fontId="3" fillId="0" borderId="0" xfId="43" applyNumberFormat="1" applyFont="1" applyFill="1" applyBorder="1"/>
    <xf numFmtId="3" fontId="5" fillId="0" borderId="0" xfId="43" applyNumberFormat="1" applyFont="1" applyFill="1" applyBorder="1" applyAlignment="1">
      <alignment horizontal="right"/>
    </xf>
    <xf numFmtId="3" fontId="5" fillId="0" borderId="0" xfId="43" applyNumberFormat="1" applyFont="1" applyFill="1" applyBorder="1"/>
    <xf numFmtId="3" fontId="3" fillId="0" borderId="0" xfId="0" applyNumberFormat="1" applyFont="1" applyFill="1" applyBorder="1" applyAlignment="1" applyProtection="1">
      <alignment horizontal="right"/>
    </xf>
    <xf numFmtId="41" fontId="3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Protection="1"/>
    <xf numFmtId="3" fontId="4" fillId="0" borderId="0" xfId="0" applyNumberFormat="1" applyFont="1" applyFill="1" applyBorder="1" applyAlignment="1" applyProtection="1">
      <alignment horizontal="right"/>
    </xf>
    <xf numFmtId="41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Protection="1"/>
    <xf numFmtId="41" fontId="11" fillId="0" borderId="0" xfId="0" applyNumberFormat="1" applyFont="1" applyFill="1" applyBorder="1" applyAlignment="1" applyProtection="1">
      <alignment horizontal="right"/>
    </xf>
    <xf numFmtId="41" fontId="5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/>
    <xf numFmtId="3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3" fontId="5" fillId="0" borderId="0" xfId="0" applyNumberFormat="1" applyFont="1" applyFill="1" applyBorder="1"/>
    <xf numFmtId="0" fontId="3" fillId="0" borderId="0" xfId="53" applyFont="1" applyFill="1" applyAlignment="1" applyProtection="1">
      <alignment vertical="top"/>
    </xf>
    <xf numFmtId="166" fontId="3" fillId="0" borderId="0" xfId="0" applyNumberFormat="1" applyFont="1"/>
    <xf numFmtId="3" fontId="3" fillId="0" borderId="0" xfId="60" applyNumberFormat="1" applyFont="1" applyFill="1"/>
    <xf numFmtId="165" fontId="0" fillId="0" borderId="0" xfId="0" applyNumberFormat="1" applyFill="1" applyBorder="1"/>
    <xf numFmtId="166" fontId="3" fillId="0" borderId="0" xfId="43" applyNumberFormat="1" applyFont="1" applyFill="1" applyBorder="1"/>
    <xf numFmtId="166" fontId="3" fillId="0" borderId="0" xfId="0" applyNumberFormat="1" applyFont="1" applyFill="1" applyBorder="1"/>
    <xf numFmtId="165" fontId="0" fillId="0" borderId="0" xfId="0" applyNumberFormat="1" applyFont="1" applyFill="1" applyBorder="1"/>
    <xf numFmtId="3" fontId="4" fillId="0" borderId="0" xfId="0" applyNumberFormat="1" applyFont="1" applyFill="1" applyBorder="1"/>
    <xf numFmtId="3" fontId="3" fillId="0" borderId="0" xfId="54" applyNumberFormat="1" applyFont="1" applyFill="1" applyBorder="1" applyAlignment="1">
      <alignment horizontal="center"/>
    </xf>
    <xf numFmtId="0" fontId="2" fillId="0" borderId="0" xfId="53" applyFont="1" applyFill="1" applyProtection="1"/>
    <xf numFmtId="0" fontId="25" fillId="0" borderId="0" xfId="53" applyFill="1" applyAlignment="1" applyProtection="1">
      <alignment horizontal="center"/>
    </xf>
    <xf numFmtId="0" fontId="25" fillId="0" borderId="0" xfId="53" applyFill="1" applyAlignment="1" applyProtection="1">
      <alignment vertical="center"/>
    </xf>
    <xf numFmtId="0" fontId="25" fillId="0" borderId="0" xfId="53" applyFill="1" applyProtection="1"/>
    <xf numFmtId="0" fontId="25" fillId="0" borderId="0" xfId="53" applyFill="1" applyAlignment="1" applyProtection="1">
      <alignment horizontal="right"/>
    </xf>
    <xf numFmtId="3" fontId="5" fillId="0" borderId="0" xfId="53" applyNumberFormat="1" applyFont="1" applyFill="1" applyAlignment="1" applyProtection="1">
      <alignment horizontal="right"/>
    </xf>
    <xf numFmtId="0" fontId="3" fillId="0" borderId="0" xfId="53" applyFont="1" applyFill="1" applyAlignment="1" applyProtection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1" fillId="0" borderId="0" xfId="53" applyFont="1" applyFill="1" applyBorder="1" applyAlignment="1" applyProtection="1">
      <alignment horizontal="right" vertical="center" wrapText="1"/>
    </xf>
    <xf numFmtId="0" fontId="2" fillId="0" borderId="0" xfId="53" applyFont="1" applyFill="1" applyAlignment="1" applyProtection="1">
      <alignment horizontal="right"/>
    </xf>
    <xf numFmtId="0" fontId="7" fillId="0" borderId="1" xfId="0" applyFont="1" applyBorder="1" applyAlignment="1">
      <alignment horizontal="right"/>
    </xf>
    <xf numFmtId="0" fontId="3" fillId="0" borderId="1" xfId="39" applyFont="1" applyFill="1" applyBorder="1" applyAlignment="1">
      <alignment horizontal="right" vertical="center"/>
    </xf>
    <xf numFmtId="0" fontId="3" fillId="0" borderId="2" xfId="53" applyFont="1" applyFill="1" applyBorder="1" applyAlignment="1" applyProtection="1">
      <alignment horizontal="right"/>
    </xf>
    <xf numFmtId="1" fontId="3" fillId="0" borderId="2" xfId="53" applyNumberFormat="1" applyFont="1" applyFill="1" applyBorder="1" applyAlignment="1" applyProtection="1">
      <alignment horizontal="right"/>
    </xf>
    <xf numFmtId="0" fontId="3" fillId="0" borderId="2" xfId="53" applyFont="1" applyFill="1" applyBorder="1" applyAlignment="1" applyProtection="1">
      <alignment horizontal="right" vertical="center"/>
    </xf>
    <xf numFmtId="0" fontId="3" fillId="0" borderId="0" xfId="53" applyFont="1" applyFill="1" applyBorder="1" applyAlignment="1" applyProtection="1">
      <alignment vertical="center"/>
    </xf>
    <xf numFmtId="0" fontId="3" fillId="0" borderId="0" xfId="53" applyNumberFormat="1" applyFont="1" applyFill="1" applyBorder="1" applyAlignment="1" applyProtection="1">
      <alignment horizontal="right" vertical="center"/>
    </xf>
    <xf numFmtId="0" fontId="25" fillId="0" borderId="0" xfId="53" applyFill="1" applyBorder="1" applyAlignment="1" applyProtection="1">
      <alignment horizontal="right"/>
    </xf>
    <xf numFmtId="0" fontId="3" fillId="0" borderId="0" xfId="53" applyFont="1" applyFill="1" applyBorder="1" applyAlignment="1" applyProtection="1">
      <alignment horizontal="center" vertical="center"/>
    </xf>
    <xf numFmtId="0" fontId="5" fillId="0" borderId="0" xfId="53" applyFont="1" applyFill="1" applyAlignment="1" applyProtection="1">
      <alignment vertical="center"/>
    </xf>
    <xf numFmtId="3" fontId="5" fillId="0" borderId="0" xfId="53" applyNumberFormat="1" applyFont="1" applyFill="1" applyAlignment="1" applyProtection="1">
      <alignment horizontal="right" vertical="center"/>
    </xf>
    <xf numFmtId="0" fontId="3" fillId="0" borderId="0" xfId="53" applyFont="1" applyFill="1" applyAlignment="1" applyProtection="1">
      <alignment vertical="center"/>
    </xf>
    <xf numFmtId="3" fontId="3" fillId="0" borderId="0" xfId="53" applyNumberFormat="1" applyFont="1" applyFill="1" applyAlignment="1" applyProtection="1">
      <alignment horizontal="right" vertical="center"/>
    </xf>
    <xf numFmtId="41" fontId="3" fillId="0" borderId="0" xfId="35" applyFont="1" applyFill="1" applyBorder="1" applyAlignment="1">
      <alignment horizontal="right"/>
    </xf>
    <xf numFmtId="3" fontId="3" fillId="0" borderId="0" xfId="53" applyNumberFormat="1" applyFont="1" applyFill="1" applyAlignment="1" applyProtection="1">
      <alignment horizontal="right"/>
    </xf>
    <xf numFmtId="0" fontId="3" fillId="0" borderId="0" xfId="53" applyFont="1" applyFill="1" applyAlignment="1" applyProtection="1">
      <alignment horizontal="center" vertical="center"/>
    </xf>
    <xf numFmtId="0" fontId="3" fillId="0" borderId="0" xfId="53" applyFont="1" applyFill="1" applyAlignment="1" applyProtection="1">
      <alignment horizontal="right" vertical="center"/>
    </xf>
    <xf numFmtId="0" fontId="3" fillId="0" borderId="0" xfId="53" applyFont="1" applyFill="1" applyAlignment="1" applyProtection="1">
      <alignment vertical="center" wrapText="1"/>
    </xf>
    <xf numFmtId="41" fontId="5" fillId="0" borderId="0" xfId="53" applyNumberFormat="1" applyFont="1" applyFill="1" applyAlignment="1" applyProtection="1">
      <alignment horizontal="right" vertical="center"/>
    </xf>
    <xf numFmtId="3" fontId="5" fillId="0" borderId="0" xfId="53" applyNumberFormat="1" applyFont="1" applyFill="1" applyAlignment="1" applyProtection="1">
      <alignment vertical="center"/>
    </xf>
    <xf numFmtId="3" fontId="3" fillId="0" borderId="0" xfId="53" applyNumberFormat="1" applyFont="1" applyFill="1" applyAlignment="1" applyProtection="1">
      <alignment vertical="center"/>
    </xf>
    <xf numFmtId="3" fontId="3" fillId="0" borderId="0" xfId="53" applyNumberFormat="1" applyFont="1" applyFill="1" applyAlignment="1" applyProtection="1">
      <alignment horizontal="left" vertical="center" wrapText="1"/>
    </xf>
    <xf numFmtId="0" fontId="5" fillId="0" borderId="3" xfId="53" applyFont="1" applyFill="1" applyBorder="1" applyProtection="1"/>
    <xf numFmtId="0" fontId="5" fillId="0" borderId="3" xfId="53" applyFont="1" applyFill="1" applyBorder="1" applyAlignment="1" applyProtection="1">
      <alignment horizontal="right"/>
    </xf>
    <xf numFmtId="0" fontId="25" fillId="0" borderId="3" xfId="53" applyFill="1" applyBorder="1" applyAlignment="1" applyProtection="1">
      <alignment horizontal="right"/>
    </xf>
    <xf numFmtId="49" fontId="3" fillId="0" borderId="0" xfId="39" applyNumberFormat="1" applyFont="1" applyFill="1" applyAlignment="1">
      <alignment vertical="center"/>
    </xf>
    <xf numFmtId="0" fontId="5" fillId="0" borderId="0" xfId="53" applyFont="1" applyFill="1" applyBorder="1" applyAlignment="1" applyProtection="1">
      <alignment horizontal="right"/>
    </xf>
    <xf numFmtId="0" fontId="3" fillId="0" borderId="0" xfId="53" applyFont="1" applyFill="1" applyAlignment="1" applyProtection="1">
      <alignment horizontal="right" vertical="top"/>
    </xf>
    <xf numFmtId="0" fontId="0" fillId="0" borderId="0" xfId="0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3" fontId="1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15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25" fillId="0" borderId="2" xfId="53" applyNumberFormat="1" applyFill="1" applyBorder="1" applyAlignment="1" applyProtection="1">
      <alignment horizontal="right"/>
    </xf>
    <xf numFmtId="0" fontId="3" fillId="0" borderId="3" xfId="53" applyFont="1" applyFill="1" applyBorder="1" applyAlignment="1" applyProtection="1">
      <alignment horizontal="right"/>
    </xf>
    <xf numFmtId="3" fontId="5" fillId="0" borderId="0" xfId="35" applyNumberFormat="1" applyFont="1" applyFill="1" applyBorder="1" applyAlignment="1">
      <alignment horizontal="right"/>
    </xf>
    <xf numFmtId="165" fontId="25" fillId="0" borderId="0" xfId="53" applyNumberFormat="1" applyFill="1" applyProtection="1"/>
    <xf numFmtId="3" fontId="3" fillId="0" borderId="0" xfId="35" applyNumberFormat="1" applyFont="1" applyFill="1" applyBorder="1" applyAlignment="1">
      <alignment horizontal="right"/>
    </xf>
    <xf numFmtId="3" fontId="25" fillId="0" borderId="0" xfId="53" applyNumberFormat="1" applyFill="1" applyProtection="1"/>
    <xf numFmtId="3" fontId="25" fillId="0" borderId="0" xfId="53" applyNumberFormat="1" applyFill="1" applyAlignment="1" applyProtection="1">
      <alignment vertical="center"/>
    </xf>
    <xf numFmtId="3" fontId="5" fillId="0" borderId="3" xfId="53" applyNumberFormat="1" applyFont="1" applyFill="1" applyBorder="1" applyAlignment="1" applyProtection="1">
      <alignment horizontal="right"/>
    </xf>
    <xf numFmtId="0" fontId="3" fillId="0" borderId="0" xfId="0" applyFont="1" applyFill="1"/>
    <xf numFmtId="0" fontId="16" fillId="0" borderId="0" xfId="0" applyFont="1" applyFill="1" applyAlignment="1"/>
    <xf numFmtId="0" fontId="4" fillId="0" borderId="0" xfId="0" applyFont="1" applyFill="1" applyAlignment="1"/>
    <xf numFmtId="0" fontId="16" fillId="0" borderId="0" xfId="0" applyFont="1" applyFill="1"/>
    <xf numFmtId="0" fontId="3" fillId="0" borderId="0" xfId="0" applyFont="1" applyFill="1" applyAlignment="1">
      <alignment vertical="top"/>
    </xf>
    <xf numFmtId="3" fontId="3" fillId="0" borderId="0" xfId="49" applyNumberFormat="1" applyFont="1" applyFill="1" applyBorder="1" applyAlignment="1">
      <alignment horizontal="right" vertical="top" wrapText="1"/>
    </xf>
    <xf numFmtId="0" fontId="3" fillId="0" borderId="0" xfId="41" applyFont="1" applyFill="1" applyAlignment="1">
      <alignment horizontal="right" vertical="top" wrapText="1"/>
    </xf>
    <xf numFmtId="3" fontId="3" fillId="0" borderId="0" xfId="49" applyNumberFormat="1" applyFont="1" applyFill="1" applyBorder="1" applyAlignment="1">
      <alignment horizontal="center" vertical="center" wrapText="1"/>
    </xf>
    <xf numFmtId="0" fontId="3" fillId="0" borderId="3" xfId="41" applyFont="1" applyFill="1" applyBorder="1" applyAlignment="1">
      <alignment horizontal="right" vertical="top" wrapText="1"/>
    </xf>
    <xf numFmtId="0" fontId="3" fillId="0" borderId="2" xfId="41" applyFont="1" applyFill="1" applyBorder="1" applyAlignment="1">
      <alignment horizontal="right" vertical="top"/>
    </xf>
    <xf numFmtId="3" fontId="3" fillId="0" borderId="2" xfId="49" applyNumberFormat="1" applyFont="1" applyFill="1" applyBorder="1" applyAlignment="1">
      <alignment horizontal="right" vertical="top" wrapText="1"/>
    </xf>
    <xf numFmtId="3" fontId="3" fillId="0" borderId="3" xfId="49" applyNumberFormat="1" applyFont="1" applyFill="1" applyBorder="1" applyAlignment="1">
      <alignment horizontal="right" vertical="top" wrapText="1"/>
    </xf>
    <xf numFmtId="0" fontId="3" fillId="0" borderId="0" xfId="41" applyFont="1" applyFill="1"/>
    <xf numFmtId="3" fontId="3" fillId="0" borderId="0" xfId="41" applyNumberFormat="1" applyFont="1" applyFill="1"/>
    <xf numFmtId="0" fontId="3" fillId="0" borderId="0" xfId="41" applyFont="1" applyFill="1" applyAlignment="1">
      <alignment horizontal="left"/>
    </xf>
    <xf numFmtId="3" fontId="3" fillId="0" borderId="0" xfId="41" applyNumberFormat="1" applyFont="1" applyFill="1" applyAlignment="1">
      <alignment vertical="center"/>
    </xf>
    <xf numFmtId="165" fontId="3" fillId="0" borderId="0" xfId="41" applyNumberFormat="1" applyFont="1" applyFill="1" applyAlignment="1">
      <alignment vertical="center"/>
    </xf>
    <xf numFmtId="0" fontId="3" fillId="0" borderId="0" xfId="41" applyFont="1" applyFill="1" applyBorder="1" applyAlignment="1">
      <alignment vertical="center"/>
    </xf>
    <xf numFmtId="0" fontId="3" fillId="0" borderId="0" xfId="41" applyFont="1" applyFill="1" applyAlignment="1">
      <alignment vertical="center"/>
    </xf>
    <xf numFmtId="3" fontId="3" fillId="0" borderId="0" xfId="41" applyNumberFormat="1" applyFont="1" applyFill="1" applyBorder="1" applyAlignment="1">
      <alignment vertical="top" wrapText="1"/>
    </xf>
    <xf numFmtId="0" fontId="3" fillId="0" borderId="0" xfId="41" applyFont="1" applyFill="1" applyAlignment="1">
      <alignment vertical="center" wrapText="1"/>
    </xf>
    <xf numFmtId="3" fontId="3" fillId="0" borderId="0" xfId="41" applyNumberFormat="1" applyFont="1" applyFill="1" applyAlignment="1">
      <alignment horizontal="right" vertical="center"/>
    </xf>
    <xf numFmtId="0" fontId="4" fillId="0" borderId="0" xfId="41" applyFont="1" applyFill="1" applyAlignment="1">
      <alignment vertical="center"/>
    </xf>
    <xf numFmtId="3" fontId="4" fillId="0" borderId="0" xfId="41" applyNumberFormat="1" applyFont="1" applyFill="1" applyAlignment="1">
      <alignment horizontal="right" vertical="center"/>
    </xf>
    <xf numFmtId="3" fontId="4" fillId="0" borderId="0" xfId="41" applyNumberFormat="1" applyFont="1" applyFill="1" applyAlignment="1">
      <alignment vertical="center"/>
    </xf>
    <xf numFmtId="0" fontId="5" fillId="0" borderId="0" xfId="41" applyFont="1" applyFill="1" applyAlignment="1">
      <alignment vertical="center"/>
    </xf>
    <xf numFmtId="3" fontId="5" fillId="0" borderId="0" xfId="41" applyNumberFormat="1" applyFont="1" applyFill="1" applyAlignment="1">
      <alignment vertical="center"/>
    </xf>
    <xf numFmtId="3" fontId="5" fillId="0" borderId="0" xfId="41" applyNumberFormat="1" applyFont="1" applyFill="1" applyBorder="1" applyAlignment="1">
      <alignment vertical="top" wrapText="1"/>
    </xf>
    <xf numFmtId="165" fontId="5" fillId="0" borderId="0" xfId="41" applyNumberFormat="1" applyFont="1" applyFill="1" applyAlignment="1">
      <alignment vertical="center"/>
    </xf>
    <xf numFmtId="165" fontId="5" fillId="0" borderId="0" xfId="41" applyNumberFormat="1" applyFont="1" applyFill="1" applyBorder="1" applyAlignment="1">
      <alignment vertical="center"/>
    </xf>
    <xf numFmtId="3" fontId="5" fillId="0" borderId="0" xfId="41" applyNumberFormat="1" applyFont="1" applyFill="1" applyBorder="1" applyAlignment="1">
      <alignment vertical="center"/>
    </xf>
    <xf numFmtId="0" fontId="5" fillId="0" borderId="3" xfId="41" applyFont="1" applyFill="1" applyBorder="1" applyAlignment="1"/>
    <xf numFmtId="3" fontId="5" fillId="0" borderId="3" xfId="41" applyNumberFormat="1" applyFont="1" applyFill="1" applyBorder="1" applyAlignment="1"/>
    <xf numFmtId="165" fontId="3" fillId="33" borderId="3" xfId="41" applyNumberFormat="1" applyFont="1" applyFill="1" applyBorder="1" applyAlignment="1">
      <alignment vertical="center"/>
    </xf>
    <xf numFmtId="0" fontId="5" fillId="0" borderId="0" xfId="41" applyFont="1" applyFill="1" applyBorder="1"/>
    <xf numFmtId="3" fontId="5" fillId="0" borderId="0" xfId="41" applyNumberFormat="1" applyFont="1" applyFill="1" applyBorder="1"/>
    <xf numFmtId="0" fontId="9" fillId="0" borderId="0" xfId="41" applyFont="1" applyFill="1" applyAlignment="1">
      <alignment horizontal="left" vertical="center" readingOrder="1"/>
    </xf>
    <xf numFmtId="0" fontId="16" fillId="0" borderId="0" xfId="41" applyFont="1" applyFill="1"/>
    <xf numFmtId="165" fontId="16" fillId="0" borderId="0" xfId="41" applyNumberFormat="1" applyFont="1" applyFill="1"/>
    <xf numFmtId="0" fontId="3" fillId="0" borderId="0" xfId="41" applyFont="1" applyFill="1" applyAlignment="1">
      <alignment horizontal="center" vertical="center"/>
    </xf>
    <xf numFmtId="3" fontId="4" fillId="0" borderId="0" xfId="49" applyNumberFormat="1" applyFont="1" applyFill="1" applyAlignment="1">
      <alignment horizontal="center" vertical="center" wrapText="1"/>
    </xf>
    <xf numFmtId="165" fontId="3" fillId="0" borderId="0" xfId="41" applyNumberFormat="1" applyFont="1" applyFill="1" applyAlignment="1"/>
    <xf numFmtId="3" fontId="16" fillId="0" borderId="0" xfId="41" applyNumberFormat="1" applyFont="1" applyFill="1" applyAlignment="1"/>
    <xf numFmtId="3" fontId="16" fillId="0" borderId="0" xfId="41" applyNumberFormat="1" applyFont="1" applyFill="1"/>
    <xf numFmtId="165" fontId="3" fillId="0" borderId="0" xfId="41" applyNumberFormat="1" applyFont="1" applyFill="1"/>
    <xf numFmtId="0" fontId="16" fillId="0" borderId="0" xfId="41" applyFont="1" applyFill="1" applyAlignment="1"/>
    <xf numFmtId="0" fontId="4" fillId="0" borderId="0" xfId="41" applyFont="1" applyFill="1" applyAlignment="1"/>
    <xf numFmtId="0" fontId="2" fillId="0" borderId="0" xfId="50" applyFont="1"/>
    <xf numFmtId="0" fontId="0" fillId="0" borderId="0" xfId="52" applyFont="1"/>
    <xf numFmtId="0" fontId="17" fillId="0" borderId="0" xfId="52" applyFont="1" applyFill="1" applyBorder="1"/>
    <xf numFmtId="0" fontId="18" fillId="0" borderId="0" xfId="52" applyFont="1" applyFill="1" applyBorder="1"/>
    <xf numFmtId="0" fontId="18" fillId="0" borderId="0" xfId="52" applyFont="1" applyFill="1" applyBorder="1" applyAlignment="1">
      <alignment vertical="center"/>
    </xf>
    <xf numFmtId="0" fontId="0" fillId="0" borderId="0" xfId="52" applyFont="1" applyFill="1" applyBorder="1"/>
    <xf numFmtId="0" fontId="12" fillId="0" borderId="3" xfId="50" applyFont="1" applyBorder="1" applyAlignment="1">
      <alignment vertical="center"/>
    </xf>
    <xf numFmtId="0" fontId="2" fillId="0" borderId="3" xfId="50" applyFont="1" applyBorder="1"/>
    <xf numFmtId="3" fontId="3" fillId="0" borderId="0" xfId="52" applyNumberFormat="1" applyFont="1" applyFill="1" applyBorder="1" applyAlignment="1">
      <alignment horizontal="left"/>
    </xf>
    <xf numFmtId="0" fontId="3" fillId="0" borderId="0" xfId="52" applyFont="1" applyFill="1" applyBorder="1"/>
    <xf numFmtId="1" fontId="3" fillId="0" borderId="0" xfId="0" applyNumberFormat="1" applyFont="1" applyFill="1" applyBorder="1" applyAlignment="1">
      <alignment horizontal="left" vertical="center"/>
    </xf>
    <xf numFmtId="3" fontId="3" fillId="0" borderId="0" xfId="40" applyNumberFormat="1" applyFont="1" applyFill="1" applyBorder="1" applyAlignment="1">
      <alignment vertical="center"/>
    </xf>
    <xf numFmtId="3" fontId="3" fillId="0" borderId="0" xfId="40" applyNumberFormat="1" applyFont="1" applyFill="1" applyBorder="1" applyAlignment="1">
      <alignment horizontal="right" vertical="center"/>
    </xf>
    <xf numFmtId="3" fontId="3" fillId="0" borderId="0" xfId="39" applyNumberFormat="1" applyFont="1" applyFill="1" applyBorder="1" applyAlignment="1">
      <alignment vertical="center"/>
    </xf>
    <xf numFmtId="3" fontId="5" fillId="0" borderId="0" xfId="39" applyNumberFormat="1" applyFont="1" applyFill="1" applyBorder="1" applyAlignment="1">
      <alignment vertical="center"/>
    </xf>
    <xf numFmtId="1" fontId="3" fillId="0" borderId="0" xfId="0" applyNumberFormat="1" applyFont="1" applyAlignment="1">
      <alignment horizontal="left" vertical="center"/>
    </xf>
    <xf numFmtId="3" fontId="3" fillId="0" borderId="0" xfId="39" applyNumberFormat="1" applyFont="1" applyAlignment="1">
      <alignment vertical="center"/>
    </xf>
    <xf numFmtId="3" fontId="3" fillId="0" borderId="0" xfId="40" applyNumberFormat="1" applyFont="1" applyAlignment="1">
      <alignment horizontal="right" vertical="center"/>
    </xf>
    <xf numFmtId="3" fontId="5" fillId="0" borderId="0" xfId="39" applyNumberFormat="1" applyFont="1" applyAlignment="1">
      <alignment vertical="center"/>
    </xf>
    <xf numFmtId="3" fontId="3" fillId="0" borderId="0" xfId="52" applyNumberFormat="1" applyFont="1" applyAlignment="1">
      <alignment horizontal="left"/>
    </xf>
    <xf numFmtId="0" fontId="3" fillId="0" borderId="0" xfId="39" applyFont="1" applyAlignment="1">
      <alignment horizontal="center" vertical="center"/>
    </xf>
    <xf numFmtId="0" fontId="3" fillId="0" borderId="0" xfId="39" applyFont="1" applyAlignment="1">
      <alignment vertical="center"/>
    </xf>
    <xf numFmtId="0" fontId="3" fillId="0" borderId="0" xfId="57" applyFont="1" applyFill="1" applyBorder="1" applyAlignment="1">
      <alignment vertical="center" wrapText="1"/>
    </xf>
    <xf numFmtId="41" fontId="44" fillId="0" borderId="0" xfId="56" applyNumberFormat="1" applyFont="1" applyFill="1" applyBorder="1" applyAlignment="1">
      <alignment vertical="top" wrapText="1"/>
    </xf>
    <xf numFmtId="165" fontId="44" fillId="0" borderId="0" xfId="39" applyNumberFormat="1" applyFont="1" applyFill="1" applyBorder="1" applyAlignment="1">
      <alignment vertical="center"/>
    </xf>
    <xf numFmtId="3" fontId="45" fillId="0" borderId="0" xfId="39" applyNumberFormat="1" applyFont="1" applyFill="1" applyBorder="1" applyAlignment="1">
      <alignment vertical="center"/>
    </xf>
    <xf numFmtId="3" fontId="44" fillId="0" borderId="0" xfId="39" applyNumberFormat="1" applyFont="1" applyFill="1" applyBorder="1" applyAlignment="1">
      <alignment vertical="center"/>
    </xf>
    <xf numFmtId="0" fontId="4" fillId="0" borderId="0" xfId="57" applyFont="1" applyFill="1" applyBorder="1" applyAlignment="1">
      <alignment vertical="center" wrapText="1"/>
    </xf>
    <xf numFmtId="41" fontId="46" fillId="0" borderId="0" xfId="56" applyNumberFormat="1" applyFont="1" applyFill="1" applyBorder="1" applyAlignment="1">
      <alignment vertical="top" wrapText="1"/>
    </xf>
    <xf numFmtId="3" fontId="47" fillId="0" borderId="0" xfId="39" applyNumberFormat="1" applyFont="1" applyFill="1" applyBorder="1" applyAlignment="1">
      <alignment vertical="center"/>
    </xf>
    <xf numFmtId="3" fontId="46" fillId="0" borderId="0" xfId="39" applyNumberFormat="1" applyFont="1" applyFill="1" applyBorder="1" applyAlignment="1">
      <alignment vertical="center"/>
    </xf>
    <xf numFmtId="0" fontId="5" fillId="0" borderId="0" xfId="57" applyFont="1" applyFill="1" applyBorder="1" applyAlignment="1">
      <alignment vertical="center" wrapText="1"/>
    </xf>
    <xf numFmtId="41" fontId="48" fillId="0" borderId="0" xfId="56" applyNumberFormat="1" applyFont="1" applyFill="1" applyBorder="1" applyAlignment="1">
      <alignment vertical="top" wrapText="1"/>
    </xf>
    <xf numFmtId="3" fontId="49" fillId="0" borderId="0" xfId="39" applyNumberFormat="1" applyFont="1" applyFill="1" applyBorder="1" applyAlignment="1">
      <alignment vertical="center"/>
    </xf>
    <xf numFmtId="3" fontId="48" fillId="0" borderId="0" xfId="39" applyNumberFormat="1" applyFont="1" applyFill="1" applyBorder="1" applyAlignment="1">
      <alignment vertical="center"/>
    </xf>
    <xf numFmtId="3" fontId="5" fillId="0" borderId="3" xfId="52" applyNumberFormat="1" applyFont="1" applyBorder="1"/>
    <xf numFmtId="41" fontId="5" fillId="0" borderId="3" xfId="52" applyNumberFormat="1" applyFont="1" applyBorder="1" applyAlignment="1">
      <alignment horizontal="right"/>
    </xf>
    <xf numFmtId="3" fontId="5" fillId="0" borderId="0" xfId="52" applyNumberFormat="1" applyFont="1"/>
    <xf numFmtId="41" fontId="5" fillId="0" borderId="0" xfId="52" applyNumberFormat="1" applyFont="1" applyAlignment="1">
      <alignment horizontal="right"/>
    </xf>
    <xf numFmtId="3" fontId="3" fillId="0" borderId="0" xfId="52" applyNumberFormat="1" applyFont="1" applyAlignment="1">
      <alignment vertical="center"/>
    </xf>
    <xf numFmtId="0" fontId="3" fillId="0" borderId="0" xfId="52" applyFont="1" applyAlignment="1">
      <alignment horizontal="left" vertical="center"/>
    </xf>
    <xf numFmtId="0" fontId="3" fillId="0" borderId="0" xfId="52" applyFont="1" applyFill="1" applyBorder="1" applyAlignment="1">
      <alignment horizontal="right" vertical="top" wrapText="1"/>
    </xf>
    <xf numFmtId="41" fontId="5" fillId="0" borderId="0" xfId="56" applyNumberFormat="1" applyFont="1" applyFill="1" applyBorder="1" applyAlignment="1">
      <alignment vertical="top" wrapText="1"/>
    </xf>
    <xf numFmtId="3" fontId="3" fillId="0" borderId="0" xfId="52" applyNumberFormat="1" applyFont="1" applyAlignment="1">
      <alignment horizontal="left" vertical="center" wrapText="1"/>
    </xf>
    <xf numFmtId="165" fontId="3" fillId="0" borderId="0" xfId="52" applyNumberFormat="1" applyFont="1" applyAlignment="1">
      <alignment horizontal="left" vertical="center"/>
    </xf>
    <xf numFmtId="41" fontId="0" fillId="0" borderId="0" xfId="52" applyNumberFormat="1" applyFont="1" applyFill="1" applyBorder="1"/>
    <xf numFmtId="0" fontId="8" fillId="0" borderId="0" xfId="0" applyFont="1"/>
    <xf numFmtId="0" fontId="1" fillId="0" borderId="0" xfId="0" applyFont="1"/>
    <xf numFmtId="0" fontId="2" fillId="0" borderId="0" xfId="0" applyFont="1"/>
    <xf numFmtId="0" fontId="0" fillId="0" borderId="0" xfId="50" applyFont="1"/>
    <xf numFmtId="0" fontId="17" fillId="0" borderId="0" xfId="50" applyFont="1"/>
    <xf numFmtId="0" fontId="18" fillId="0" borderId="0" xfId="50" applyFont="1"/>
    <xf numFmtId="0" fontId="7" fillId="0" borderId="0" xfId="39"/>
    <xf numFmtId="0" fontId="0" fillId="0" borderId="0" xfId="50" applyFont="1" applyAlignment="1">
      <alignment horizontal="center"/>
    </xf>
    <xf numFmtId="0" fontId="8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0" borderId="3" xfId="50" applyFont="1" applyBorder="1" applyAlignment="1">
      <alignment horizontal="center" vertical="center"/>
    </xf>
    <xf numFmtId="3" fontId="3" fillId="0" borderId="0" xfId="50" applyNumberFormat="1" applyFont="1" applyAlignment="1">
      <alignment horizontal="center" vertical="justify" wrapText="1"/>
    </xf>
    <xf numFmtId="3" fontId="3" fillId="0" borderId="3" xfId="50" applyNumberFormat="1" applyFont="1" applyBorder="1" applyAlignment="1">
      <alignment horizontal="center" vertical="justify" wrapText="1"/>
    </xf>
    <xf numFmtId="3" fontId="3" fillId="0" borderId="3" xfId="50" applyNumberFormat="1" applyFont="1" applyBorder="1" applyAlignment="1">
      <alignment horizontal="center" vertical="justify"/>
    </xf>
    <xf numFmtId="3" fontId="3" fillId="0" borderId="0" xfId="50" applyNumberFormat="1" applyFont="1" applyAlignment="1">
      <alignment horizontal="center" vertical="justify"/>
    </xf>
    <xf numFmtId="3" fontId="3" fillId="0" borderId="0" xfId="50" applyNumberFormat="1" applyFont="1" applyAlignment="1">
      <alignment horizontal="right" vertical="justify"/>
    </xf>
    <xf numFmtId="49" fontId="3" fillId="0" borderId="0" xfId="50" applyNumberFormat="1" applyFont="1" applyAlignment="1">
      <alignment horizontal="center" vertical="justify"/>
    </xf>
    <xf numFmtId="165" fontId="3" fillId="0" borderId="0" xfId="50" applyNumberFormat="1" applyFont="1" applyAlignment="1">
      <alignment horizontal="right" vertical="justify"/>
    </xf>
    <xf numFmtId="3" fontId="3" fillId="0" borderId="0" xfId="0" applyNumberFormat="1" applyFont="1" applyAlignment="1">
      <alignment horizontal="right" vertical="justify"/>
    </xf>
    <xf numFmtId="167" fontId="3" fillId="0" borderId="0" xfId="0" applyNumberFormat="1" applyFont="1" applyAlignment="1">
      <alignment horizontal="right" vertical="justify"/>
    </xf>
    <xf numFmtId="3" fontId="3" fillId="0" borderId="0" xfId="39" applyNumberFormat="1" applyFont="1" applyAlignment="1">
      <alignment horizontal="right" vertical="justify"/>
    </xf>
    <xf numFmtId="41" fontId="3" fillId="0" borderId="0" xfId="0" applyNumberFormat="1" applyFont="1" applyAlignment="1">
      <alignment horizontal="right" vertical="justify"/>
    </xf>
    <xf numFmtId="168" fontId="3" fillId="0" borderId="0" xfId="0" applyNumberFormat="1" applyFont="1" applyAlignment="1">
      <alignment horizontal="right" vertical="justify"/>
    </xf>
    <xf numFmtId="49" fontId="3" fillId="0" borderId="0" xfId="50" applyNumberFormat="1" applyFont="1" applyAlignment="1">
      <alignment horizontal="right" vertical="justify"/>
    </xf>
    <xf numFmtId="41" fontId="3" fillId="0" borderId="0" xfId="50" applyNumberFormat="1" applyFont="1" applyAlignment="1">
      <alignment horizontal="right" vertical="justify"/>
    </xf>
    <xf numFmtId="49" fontId="3" fillId="0" borderId="0" xfId="50" applyNumberFormat="1" applyFont="1" applyAlignment="1">
      <alignment horizontal="center" vertical="center"/>
    </xf>
    <xf numFmtId="49" fontId="3" fillId="0" borderId="0" xfId="50" applyNumberFormat="1" applyFont="1" applyAlignment="1">
      <alignment horizontal="left" vertical="center"/>
    </xf>
    <xf numFmtId="41" fontId="3" fillId="0" borderId="0" xfId="50" applyNumberFormat="1" applyFont="1" applyAlignment="1">
      <alignment horizontal="center" vertical="center"/>
    </xf>
    <xf numFmtId="41" fontId="3" fillId="0" borderId="0" xfId="45" applyNumberFormat="1" applyFont="1" applyAlignment="1">
      <alignment horizontal="right"/>
    </xf>
    <xf numFmtId="168" fontId="44" fillId="0" borderId="0" xfId="45" applyNumberFormat="1" applyFont="1" applyAlignment="1">
      <alignment horizontal="right"/>
    </xf>
    <xf numFmtId="49" fontId="45" fillId="0" borderId="0" xfId="50" applyNumberFormat="1" applyFont="1" applyAlignment="1">
      <alignment horizontal="left" vertical="center"/>
    </xf>
    <xf numFmtId="41" fontId="44" fillId="0" borderId="0" xfId="45" applyNumberFormat="1" applyFont="1" applyAlignment="1">
      <alignment horizontal="right"/>
    </xf>
    <xf numFmtId="41" fontId="45" fillId="0" borderId="0" xfId="50" applyNumberFormat="1" applyFont="1" applyAlignment="1">
      <alignment horizontal="center" vertical="center"/>
    </xf>
    <xf numFmtId="0" fontId="3" fillId="0" borderId="0" xfId="45" applyFont="1" applyAlignment="1">
      <alignment horizontal="center" wrapText="1"/>
    </xf>
    <xf numFmtId="41" fontId="44" fillId="0" borderId="0" xfId="50" applyNumberFormat="1" applyFont="1" applyAlignment="1">
      <alignment horizontal="right" vertical="center"/>
    </xf>
    <xf numFmtId="49" fontId="5" fillId="0" borderId="0" xfId="50" applyNumberFormat="1" applyFont="1" applyAlignment="1">
      <alignment horizontal="center" vertical="center"/>
    </xf>
    <xf numFmtId="41" fontId="48" fillId="0" borderId="0" xfId="45" applyNumberFormat="1" applyFont="1" applyAlignment="1">
      <alignment horizontal="right"/>
    </xf>
    <xf numFmtId="49" fontId="49" fillId="0" borderId="0" xfId="50" applyNumberFormat="1" applyFont="1" applyAlignment="1">
      <alignment horizontal="left" vertical="center"/>
    </xf>
    <xf numFmtId="41" fontId="49" fillId="0" borderId="0" xfId="50" applyNumberFormat="1" applyFont="1" applyAlignment="1">
      <alignment horizontal="center" vertical="center"/>
    </xf>
    <xf numFmtId="3" fontId="3" fillId="0" borderId="0" xfId="50" applyNumberFormat="1" applyFont="1" applyAlignment="1">
      <alignment horizontal="center" vertical="center"/>
    </xf>
    <xf numFmtId="3" fontId="3" fillId="0" borderId="0" xfId="50" applyNumberFormat="1" applyFont="1" applyAlignment="1">
      <alignment vertical="center"/>
    </xf>
    <xf numFmtId="3" fontId="45" fillId="0" borderId="0" xfId="50" applyNumberFormat="1" applyFont="1" applyAlignment="1">
      <alignment vertical="center"/>
    </xf>
    <xf numFmtId="3" fontId="45" fillId="0" borderId="0" xfId="50" applyNumberFormat="1" applyFont="1" applyAlignment="1">
      <alignment horizontal="center" vertical="center"/>
    </xf>
    <xf numFmtId="41" fontId="44" fillId="0" borderId="0" xfId="45" applyNumberFormat="1" applyFont="1" applyAlignment="1">
      <alignment horizontal="right"/>
    </xf>
    <xf numFmtId="167" fontId="44" fillId="0" borderId="0" xfId="45" applyNumberFormat="1" applyFont="1" applyAlignment="1">
      <alignment horizontal="right"/>
    </xf>
    <xf numFmtId="3" fontId="45" fillId="0" borderId="0" xfId="39" applyNumberFormat="1" applyFont="1" applyAlignment="1">
      <alignment vertical="center"/>
    </xf>
    <xf numFmtId="41" fontId="44" fillId="0" borderId="0" xfId="45" applyNumberFormat="1" applyFont="1"/>
    <xf numFmtId="3" fontId="4" fillId="0" borderId="0" xfId="50" applyNumberFormat="1" applyFont="1" applyAlignment="1">
      <alignment horizontal="center" vertical="center"/>
    </xf>
    <xf numFmtId="41" fontId="46" fillId="0" borderId="0" xfId="45" applyNumberFormat="1" applyFont="1" applyAlignment="1">
      <alignment horizontal="right"/>
    </xf>
    <xf numFmtId="3" fontId="47" fillId="0" borderId="0" xfId="39" applyNumberFormat="1" applyFont="1" applyAlignment="1">
      <alignment vertical="center"/>
    </xf>
    <xf numFmtId="0" fontId="5" fillId="0" borderId="0" xfId="39" applyFont="1" applyAlignment="1">
      <alignment horizontal="center"/>
    </xf>
    <xf numFmtId="41" fontId="48" fillId="0" borderId="0" xfId="45" applyNumberFormat="1" applyFont="1"/>
    <xf numFmtId="3" fontId="49" fillId="0" borderId="0" xfId="39" applyNumberFormat="1" applyFont="1" applyAlignment="1">
      <alignment vertical="center"/>
    </xf>
    <xf numFmtId="41" fontId="48" fillId="0" borderId="0" xfId="45" applyNumberFormat="1" applyFont="1"/>
    <xf numFmtId="3" fontId="49" fillId="0" borderId="0" xfId="39" applyNumberFormat="1" applyFont="1" applyAlignment="1">
      <alignment vertical="center"/>
    </xf>
    <xf numFmtId="3" fontId="5" fillId="0" borderId="3" xfId="50" applyNumberFormat="1" applyFont="1" applyBorder="1" applyAlignment="1">
      <alignment horizontal="center"/>
    </xf>
    <xf numFmtId="3" fontId="5" fillId="0" borderId="3" xfId="50" applyNumberFormat="1" applyFont="1" applyBorder="1"/>
    <xf numFmtId="3" fontId="5" fillId="0" borderId="0" xfId="50" applyNumberFormat="1" applyFont="1" applyAlignment="1">
      <alignment horizontal="center"/>
    </xf>
    <xf numFmtId="3" fontId="5" fillId="0" borderId="0" xfId="50" applyNumberFormat="1" applyFont="1"/>
    <xf numFmtId="0" fontId="9" fillId="0" borderId="0" xfId="39" applyFont="1" applyAlignment="1">
      <alignment horizontal="center" vertical="center"/>
    </xf>
    <xf numFmtId="0" fontId="9" fillId="0" borderId="0" xfId="39" applyFont="1" applyAlignment="1">
      <alignment horizontal="left" vertical="center" readingOrder="1"/>
    </xf>
    <xf numFmtId="0" fontId="3" fillId="0" borderId="0" xfId="50" applyFont="1" applyAlignment="1">
      <alignment horizontal="center"/>
    </xf>
    <xf numFmtId="3" fontId="8" fillId="0" borderId="0" xfId="0" applyNumberFormat="1" applyFont="1"/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3" fillId="0" borderId="0" xfId="50" applyFont="1" applyAlignment="1">
      <alignment horizontal="right" vertical="justify"/>
    </xf>
    <xf numFmtId="165" fontId="3" fillId="0" borderId="0" xfId="39" applyNumberFormat="1" applyFont="1" applyAlignment="1">
      <alignment horizontal="right" vertical="justify"/>
    </xf>
    <xf numFmtId="41" fontId="5" fillId="0" borderId="0" xfId="0" applyNumberFormat="1" applyFont="1" applyAlignment="1">
      <alignment horizontal="right"/>
    </xf>
    <xf numFmtId="0" fontId="25" fillId="0" borderId="0" xfId="45"/>
    <xf numFmtId="165" fontId="0" fillId="0" borderId="0" xfId="50" applyNumberFormat="1" applyFont="1"/>
    <xf numFmtId="0" fontId="45" fillId="0" borderId="0" xfId="50" applyFont="1" applyAlignment="1">
      <alignment horizontal="center" vertical="center"/>
    </xf>
    <xf numFmtId="0" fontId="50" fillId="0" borderId="0" xfId="50" applyFont="1"/>
    <xf numFmtId="0" fontId="3" fillId="0" borderId="0" xfId="50" applyFont="1" applyAlignment="1">
      <alignment horizontal="center" vertical="center"/>
    </xf>
    <xf numFmtId="165" fontId="44" fillId="0" borderId="0" xfId="39" applyNumberFormat="1" applyFont="1" applyAlignment="1">
      <alignment vertical="center"/>
    </xf>
    <xf numFmtId="3" fontId="45" fillId="0" borderId="0" xfId="39" applyNumberFormat="1" applyFont="1" applyAlignment="1">
      <alignment horizontal="right" vertical="center"/>
    </xf>
    <xf numFmtId="0" fontId="17" fillId="0" borderId="0" xfId="50" applyFont="1" applyAlignment="1">
      <alignment vertical="justify"/>
    </xf>
    <xf numFmtId="41" fontId="5" fillId="0" borderId="0" xfId="50" applyNumberFormat="1" applyFont="1"/>
    <xf numFmtId="3" fontId="0" fillId="0" borderId="0" xfId="50" applyNumberFormat="1" applyFont="1"/>
    <xf numFmtId="0" fontId="18" fillId="0" borderId="3" xfId="50" applyFont="1" applyBorder="1"/>
    <xf numFmtId="166" fontId="0" fillId="0" borderId="0" xfId="50" applyNumberFormat="1" applyFont="1"/>
    <xf numFmtId="0" fontId="2" fillId="0" borderId="0" xfId="0" applyFont="1" applyFill="1" applyBorder="1"/>
    <xf numFmtId="0" fontId="51" fillId="0" borderId="0" xfId="0" applyFont="1" applyAlignment="1">
      <alignment vertical="top"/>
    </xf>
    <xf numFmtId="0" fontId="51" fillId="0" borderId="0" xfId="0" applyFont="1"/>
    <xf numFmtId="0" fontId="2" fillId="0" borderId="0" xfId="0" applyFont="1" applyFill="1" applyBorder="1" applyAlignment="1"/>
    <xf numFmtId="0" fontId="52" fillId="0" borderId="0" xfId="2" applyFont="1" applyAlignment="1" applyProtection="1">
      <alignment vertical="top"/>
    </xf>
    <xf numFmtId="0" fontId="51" fillId="0" borderId="0" xfId="0" applyFont="1" applyAlignment="1">
      <alignment horizontal="right" vertical="top"/>
    </xf>
    <xf numFmtId="0" fontId="51" fillId="0" borderId="0" xfId="0" applyFont="1" applyFill="1" applyAlignment="1">
      <alignment vertical="top" wrapText="1"/>
    </xf>
    <xf numFmtId="0" fontId="51" fillId="0" borderId="0" xfId="0" applyFont="1" applyAlignment="1">
      <alignment vertical="top" wrapText="1"/>
    </xf>
    <xf numFmtId="0" fontId="19" fillId="0" borderId="0" xfId="2" applyFont="1" applyAlignment="1" applyProtection="1">
      <alignment vertical="top"/>
    </xf>
    <xf numFmtId="0" fontId="1" fillId="0" borderId="0" xfId="0" applyFont="1" applyAlignment="1">
      <alignment horizontal="left" vertical="center"/>
    </xf>
    <xf numFmtId="49" fontId="3" fillId="0" borderId="0" xfId="50" applyNumberFormat="1" applyFont="1" applyAlignment="1">
      <alignment horizontal="center" vertical="center"/>
    </xf>
    <xf numFmtId="0" fontId="3" fillId="0" borderId="0" xfId="39" applyFont="1" applyAlignment="1">
      <alignment horizontal="center" vertical="center"/>
    </xf>
    <xf numFmtId="3" fontId="3" fillId="0" borderId="1" xfId="50" applyNumberFormat="1" applyFont="1" applyBorder="1" applyAlignment="1">
      <alignment horizontal="center" vertical="justify" wrapText="1"/>
    </xf>
    <xf numFmtId="3" fontId="3" fillId="0" borderId="3" xfId="50" applyNumberFormat="1" applyFont="1" applyBorder="1" applyAlignment="1">
      <alignment horizontal="center" vertical="justify" wrapText="1"/>
    </xf>
    <xf numFmtId="0" fontId="1" fillId="0" borderId="0" xfId="0" applyFont="1" applyAlignment="1">
      <alignment horizontal="left" vertical="center" wrapText="1"/>
    </xf>
    <xf numFmtId="3" fontId="3" fillId="0" borderId="2" xfId="50" applyNumberFormat="1" applyFont="1" applyBorder="1" applyAlignment="1">
      <alignment horizontal="center" vertical="justify" wrapText="1"/>
    </xf>
    <xf numFmtId="0" fontId="3" fillId="0" borderId="2" xfId="50" applyFont="1" applyBorder="1" applyAlignment="1">
      <alignment horizontal="center" vertical="justify" wrapText="1"/>
    </xf>
    <xf numFmtId="3" fontId="3" fillId="0" borderId="1" xfId="52" applyNumberFormat="1" applyFont="1" applyFill="1" applyBorder="1" applyAlignment="1">
      <alignment horizontal="left" vertical="center" wrapText="1"/>
    </xf>
    <xf numFmtId="3" fontId="3" fillId="0" borderId="3" xfId="52" applyNumberFormat="1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right" vertical="top" wrapText="1"/>
    </xf>
    <xf numFmtId="0" fontId="3" fillId="0" borderId="3" xfId="52" applyFont="1" applyFill="1" applyBorder="1" applyAlignment="1">
      <alignment horizontal="right" vertical="top" wrapText="1"/>
    </xf>
    <xf numFmtId="0" fontId="0" fillId="0" borderId="0" xfId="52" applyFont="1" applyAlignment="1">
      <alignment horizontal="right"/>
    </xf>
    <xf numFmtId="0" fontId="0" fillId="0" borderId="3" xfId="52" applyFont="1" applyBorder="1" applyAlignment="1">
      <alignment horizontal="right"/>
    </xf>
    <xf numFmtId="0" fontId="3" fillId="0" borderId="0" xfId="52" applyFont="1" applyFill="1" applyBorder="1" applyAlignment="1">
      <alignment horizontal="right" vertical="center"/>
    </xf>
    <xf numFmtId="0" fontId="3" fillId="0" borderId="3" xfId="52" applyFont="1" applyFill="1" applyBorder="1" applyAlignment="1">
      <alignment horizontal="right" vertical="center"/>
    </xf>
    <xf numFmtId="0" fontId="3" fillId="0" borderId="1" xfId="52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41" applyFont="1" applyFill="1" applyBorder="1" applyAlignment="1">
      <alignment horizontal="center" vertical="center"/>
    </xf>
    <xf numFmtId="0" fontId="3" fillId="0" borderId="0" xfId="41" applyFont="1" applyFill="1" applyBorder="1" applyAlignment="1">
      <alignment horizontal="left" vertical="center" wrapText="1"/>
    </xf>
    <xf numFmtId="0" fontId="3" fillId="0" borderId="0" xfId="41" applyFont="1" applyFill="1" applyBorder="1" applyAlignment="1">
      <alignment horizontal="left" vertical="center"/>
    </xf>
    <xf numFmtId="0" fontId="3" fillId="0" borderId="3" xfId="41" applyFont="1" applyFill="1" applyBorder="1" applyAlignment="1">
      <alignment horizontal="left" vertical="center"/>
    </xf>
    <xf numFmtId="3" fontId="3" fillId="0" borderId="0" xfId="49" applyNumberFormat="1" applyFont="1" applyFill="1" applyBorder="1" applyAlignment="1">
      <alignment horizontal="right" vertical="top" wrapText="1"/>
    </xf>
    <xf numFmtId="0" fontId="3" fillId="0" borderId="0" xfId="41" applyFont="1" applyFill="1" applyAlignment="1">
      <alignment vertical="top" wrapText="1"/>
    </xf>
    <xf numFmtId="0" fontId="3" fillId="0" borderId="3" xfId="41" applyFont="1" applyFill="1" applyBorder="1" applyAlignment="1">
      <alignment vertical="top" wrapText="1"/>
    </xf>
    <xf numFmtId="0" fontId="3" fillId="0" borderId="0" xfId="41" applyFont="1" applyFill="1" applyAlignment="1">
      <alignment horizontal="right" vertical="top" wrapText="1"/>
    </xf>
    <xf numFmtId="0" fontId="3" fillId="0" borderId="3" xfId="41" applyFont="1" applyFill="1" applyBorder="1" applyAlignment="1">
      <alignment horizontal="right" vertical="top" wrapText="1"/>
    </xf>
    <xf numFmtId="0" fontId="3" fillId="0" borderId="2" xfId="41" applyFont="1" applyFill="1" applyBorder="1" applyAlignment="1">
      <alignment horizontal="center" vertical="center"/>
    </xf>
    <xf numFmtId="3" fontId="3" fillId="0" borderId="2" xfId="49" applyNumberFormat="1" applyFont="1" applyFill="1" applyBorder="1" applyAlignment="1">
      <alignment horizontal="center" vertical="center" wrapText="1"/>
    </xf>
    <xf numFmtId="0" fontId="3" fillId="0" borderId="0" xfId="53" applyFont="1" applyFill="1" applyAlignment="1" applyProtection="1">
      <alignment horizontal="right" vertical="center"/>
    </xf>
    <xf numFmtId="0" fontId="11" fillId="0" borderId="1" xfId="53" applyFont="1" applyFill="1" applyBorder="1" applyAlignment="1" applyProtection="1">
      <alignment vertical="center"/>
    </xf>
    <xf numFmtId="0" fontId="11" fillId="0" borderId="3" xfId="53" applyFont="1" applyFill="1" applyBorder="1" applyAlignment="1" applyProtection="1">
      <alignment vertical="center"/>
    </xf>
    <xf numFmtId="0" fontId="12" fillId="0" borderId="3" xfId="53" applyFont="1" applyFill="1" applyBorder="1" applyAlignment="1" applyProtection="1">
      <alignment vertical="center" wrapText="1"/>
    </xf>
    <xf numFmtId="0" fontId="1" fillId="0" borderId="3" xfId="53" applyFont="1" applyFill="1" applyBorder="1" applyAlignment="1" applyProtection="1">
      <alignment vertical="center" wrapText="1"/>
    </xf>
    <xf numFmtId="0" fontId="7" fillId="0" borderId="2" xfId="0" applyFont="1" applyBorder="1" applyAlignment="1">
      <alignment horizontal="right"/>
    </xf>
    <xf numFmtId="1" fontId="13" fillId="0" borderId="2" xfId="53" applyNumberFormat="1" applyFont="1" applyFill="1" applyBorder="1" applyAlignment="1" applyProtection="1">
      <alignment horizontal="right"/>
    </xf>
    <xf numFmtId="0" fontId="3" fillId="0" borderId="0" xfId="53" applyNumberFormat="1" applyFont="1" applyFill="1" applyBorder="1" applyAlignment="1" applyProtection="1">
      <alignment horizontal="right" vertical="center"/>
    </xf>
    <xf numFmtId="41" fontId="9" fillId="0" borderId="3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1" xfId="51" applyFont="1" applyFill="1" applyBorder="1" applyAlignment="1">
      <alignment horizontal="right" vertical="center" wrapText="1"/>
    </xf>
    <xf numFmtId="0" fontId="3" fillId="0" borderId="3" xfId="51" applyFont="1" applyFill="1" applyBorder="1" applyAlignment="1">
      <alignment horizontal="right" vertical="center"/>
    </xf>
    <xf numFmtId="41" fontId="9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3" fontId="3" fillId="0" borderId="0" xfId="52" applyNumberFormat="1" applyFont="1" applyFill="1" applyBorder="1" applyAlignment="1">
      <alignment horizontal="justify" vertical="center" wrapText="1"/>
    </xf>
    <xf numFmtId="0" fontId="3" fillId="0" borderId="2" xfId="57" applyFont="1" applyFill="1" applyBorder="1" applyAlignment="1">
      <alignment horizontal="center" vertical="center" wrapText="1"/>
    </xf>
    <xf numFmtId="0" fontId="3" fillId="0" borderId="1" xfId="57" applyFont="1" applyFill="1" applyBorder="1" applyAlignment="1">
      <alignment horizontal="left" vertical="center" wrapText="1"/>
    </xf>
    <xf numFmtId="0" fontId="3" fillId="0" borderId="3" xfId="57" applyFont="1" applyFill="1" applyBorder="1" applyAlignment="1">
      <alignment horizontal="left" vertical="center" wrapText="1"/>
    </xf>
    <xf numFmtId="0" fontId="3" fillId="0" borderId="0" xfId="55" applyFont="1" applyFill="1" applyAlignment="1">
      <alignment horizontal="left" vertical="top" wrapText="1"/>
    </xf>
    <xf numFmtId="0" fontId="3" fillId="0" borderId="0" xfId="57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3" fillId="34" borderId="0" xfId="41" applyFont="1" applyFill="1" applyAlignment="1">
      <alignment horizontal="left" vertical="center"/>
    </xf>
    <xf numFmtId="0" fontId="53" fillId="34" borderId="0" xfId="41" applyFont="1" applyFill="1" applyAlignment="1">
      <alignment horizontal="center" vertical="top"/>
    </xf>
    <xf numFmtId="0" fontId="54" fillId="34" borderId="0" xfId="41" applyFont="1" applyFill="1" applyAlignment="1">
      <alignment horizontal="center" vertical="top"/>
    </xf>
    <xf numFmtId="0" fontId="54" fillId="34" borderId="0" xfId="41" applyFont="1" applyFill="1" applyAlignment="1">
      <alignment horizontal="left"/>
    </xf>
    <xf numFmtId="0" fontId="2" fillId="0" borderId="0" xfId="41" applyFont="1"/>
  </cellXfs>
  <cellStyles count="69">
    <cellStyle name="20% - Colore 1 2" xfId="3" xr:uid="{C8FB6465-F190-42F1-8BD2-33E41E743F3F}"/>
    <cellStyle name="20% - Colore 2 2" xfId="4" xr:uid="{AE75F23A-D3EA-4DF5-AD06-41A9A1B90DC2}"/>
    <cellStyle name="20% - Colore 3 2" xfId="5" xr:uid="{6885A1E7-A911-436A-BC12-4B0700B50DBD}"/>
    <cellStyle name="20% - Colore 4 2" xfId="6" xr:uid="{A820BF4A-D311-4F45-8235-2EBD72F933C3}"/>
    <cellStyle name="20% - Colore 5 2" xfId="7" xr:uid="{5AA00456-4FAD-4726-A9AB-3F278FF7DC76}"/>
    <cellStyle name="20% - Colore 6 2" xfId="8" xr:uid="{82B81DB5-9C17-4056-A69D-72A4F6B4FED4}"/>
    <cellStyle name="40% - Colore 1 2" xfId="9" xr:uid="{2DB32A98-7022-4BBF-BC7A-93F0B0B1503A}"/>
    <cellStyle name="40% - Colore 2 2" xfId="10" xr:uid="{01CE8411-8257-4AE3-B606-89C2CF119EDA}"/>
    <cellStyle name="40% - Colore 3 2" xfId="11" xr:uid="{022373E2-4D29-441C-BD08-75252D83F0EC}"/>
    <cellStyle name="40% - Colore 4 2" xfId="12" xr:uid="{ECE5564D-4244-4C9A-8E91-E7D90D977E34}"/>
    <cellStyle name="40% - Colore 5 2" xfId="13" xr:uid="{597CB316-D4F6-4189-9E4B-427B3F08D5D2}"/>
    <cellStyle name="40% - Colore 6 2" xfId="14" xr:uid="{A38165C4-9B78-4043-85A2-59E0A64F943B}"/>
    <cellStyle name="60% - Colore 1 2" xfId="15" xr:uid="{75217A3F-BF94-41E2-8821-68DEB414F65C}"/>
    <cellStyle name="60% - Colore 2 2" xfId="16" xr:uid="{04FA92B0-3794-4CB1-9ED7-A986ED2175B0}"/>
    <cellStyle name="60% - Colore 3 2" xfId="17" xr:uid="{0FC94020-2D5F-4BDF-B29B-EBB3109DCDDC}"/>
    <cellStyle name="60% - Colore 4 2" xfId="18" xr:uid="{2023430A-123E-4CA9-B5EE-293DC5CC87E5}"/>
    <cellStyle name="60% - Colore 5 2" xfId="19" xr:uid="{DAD1E7EE-A134-495D-A9FA-62C1D1673645}"/>
    <cellStyle name="60% - Colore 6 2" xfId="20" xr:uid="{9A7B5B3B-C31E-4AFA-973F-E594C6949B9E}"/>
    <cellStyle name="Calcolo 2" xfId="21" xr:uid="{D5B37553-4DF7-4907-AC02-D4E27F2C05EC}"/>
    <cellStyle name="Cella collegata 2" xfId="22" xr:uid="{F914A8FE-B990-4F89-94EA-08BEBA196A29}"/>
    <cellStyle name="Cella da controllare 2" xfId="23" xr:uid="{DD41939D-26FA-4E0E-A4A5-ECD694A55B55}"/>
    <cellStyle name="Collegamento ipertestuale" xfId="2" builtinId="8"/>
    <cellStyle name="Collegamento ipertestuale 2" xfId="24" xr:uid="{44557631-6CE5-4109-A516-D3EA7C7D15B9}"/>
    <cellStyle name="Collegamento ipertestuale visitato 2" xfId="25" xr:uid="{A6FFFBDE-9B6F-4B1A-B860-824272A9F1E7}"/>
    <cellStyle name="Colore 1 2" xfId="26" xr:uid="{AE07F5A4-65C0-41DB-836D-E1B29D68C284}"/>
    <cellStyle name="Colore 2 2" xfId="27" xr:uid="{03A07A8A-6D0C-4520-A9F5-EF7811F16D43}"/>
    <cellStyle name="Colore 3 2" xfId="28" xr:uid="{C47ED342-281B-4A14-B929-2B1C7EB25FF3}"/>
    <cellStyle name="Colore 4 2" xfId="29" xr:uid="{8365FE98-588F-40DF-95BD-8E4F28102F2A}"/>
    <cellStyle name="Colore 5 2" xfId="30" xr:uid="{F9D0722A-E501-4AD6-8B1F-0F141A453308}"/>
    <cellStyle name="Colore 6 2" xfId="31" xr:uid="{DC7A43FB-240C-48C3-920B-E067A67DC41F}"/>
    <cellStyle name="Input 2" xfId="32" xr:uid="{13DEF429-8E23-4F3B-9171-059B1F16B136}"/>
    <cellStyle name="Migliaia (0)_ASI3.30&amp;1" xfId="33" xr:uid="{EDB133AD-AB06-48A7-BFDC-A57F43B86B6C}"/>
    <cellStyle name="Migliaia [0]" xfId="1" builtinId="6"/>
    <cellStyle name="Migliaia [0] 2" xfId="34" xr:uid="{09D7925B-F1DB-45D3-8CB4-253C9DCC595D}"/>
    <cellStyle name="Migliaia [0] 2 2" xfId="35" xr:uid="{FD97F3CA-E27F-4846-AFE3-263F59FADF20}"/>
    <cellStyle name="Migliaia [0] 3" xfId="36" xr:uid="{D57E513E-9486-4FA5-BA9C-0E5A13203963}"/>
    <cellStyle name="Migliaia 2" xfId="37" xr:uid="{CC615E6C-10FB-4CDA-8BB8-CA79958A09F4}"/>
    <cellStyle name="Neutrale 2" xfId="38" xr:uid="{D77AC325-AF88-4ADD-AA95-8973F00FC87E}"/>
    <cellStyle name="Normale" xfId="0" builtinId="0"/>
    <cellStyle name="Normale 2" xfId="39" xr:uid="{6A93A91D-3A5B-4482-AB11-564BB7B00887}"/>
    <cellStyle name="Normale 2 2" xfId="40" xr:uid="{0F36002F-A5DF-4523-B51A-286DBBC4A9D0}"/>
    <cellStyle name="Normale 2 2 2" xfId="41" xr:uid="{56D8602A-AD2A-4A1D-B065-B85B9279D074}"/>
    <cellStyle name="Normale 2 3" xfId="42" xr:uid="{F5423AB0-44BA-491F-8BC4-9C0255811BA1}"/>
    <cellStyle name="Normale 3" xfId="43" xr:uid="{91E7B513-7771-42A3-B2D7-5A43948663C6}"/>
    <cellStyle name="Normale 3 2" xfId="44" xr:uid="{33D6A04E-6078-40AC-BD32-78C26A77DD63}"/>
    <cellStyle name="Normale 4" xfId="45" xr:uid="{92BF059F-CCF2-4A4F-9164-916A73310F3C}"/>
    <cellStyle name="Normale 4 2" xfId="46" xr:uid="{B0B60E06-1AED-4ABB-9B99-C998662AEBAC}"/>
    <cellStyle name="Normale 5" xfId="47" xr:uid="{B79FB48A-D937-4F6D-8EB8-24175506A3C3}"/>
    <cellStyle name="Normale 6" xfId="48" xr:uid="{A843767E-43BB-4E55-B32A-2FA4915F312C}"/>
    <cellStyle name="Normale_A.23" xfId="49" xr:uid="{979C5CAB-CC2B-4C74-BCC0-3559333BEDFC}"/>
    <cellStyle name="Normale_ASI3.30&amp;1" xfId="50" xr:uid="{D9E9C0A3-4DB1-4BFA-9E8B-EFCA4F072052}"/>
    <cellStyle name="Normale_ASI3.30&amp;1 2" xfId="51" xr:uid="{409A284F-C087-4566-8E3C-A8E2AB25FF7B}"/>
    <cellStyle name="Normale_ASI3.33&amp;4" xfId="52" xr:uid="{845AA82D-4CA9-415D-91BD-99F0C257C302}"/>
    <cellStyle name="Normale_CSI3.23etc." xfId="53" xr:uid="{B76A14F7-B0CD-4C97-AE61-07CC7C68875B}"/>
    <cellStyle name="Normale_Ep3_2001db" xfId="54" xr:uid="{32F4DAF0-C749-4453-98F6-4374CD231D26}"/>
    <cellStyle name="Normale_T4.9_02_tmp" xfId="55" xr:uid="{37625EA7-133C-4F30-B315-CF18BE5AF7CF}"/>
    <cellStyle name="Normale_Tavola 24_24.5" xfId="56" xr:uid="{2F08972D-86B4-45B9-BECD-8EB86F02C570}"/>
    <cellStyle name="Normale_tavole" xfId="57" xr:uid="{21D89DE3-B837-4532-9135-49C5FA285BFA}"/>
    <cellStyle name="Nota 2" xfId="58" xr:uid="{C9E6E295-B1A1-4FEF-ADE5-62228F48FFDD}"/>
    <cellStyle name="Output 2" xfId="59" xr:uid="{A01436A6-187A-4AA9-A1A0-62C4EEB75C46}"/>
    <cellStyle name="Percentuale 2" xfId="60" xr:uid="{F5CF31ED-5BA0-4724-A8B7-EF6960A35443}"/>
    <cellStyle name="Percentuale 2 2" xfId="61" xr:uid="{7A83FA04-710D-4ADB-9B68-7AD9E89EC3BE}"/>
    <cellStyle name="Testo avviso 2" xfId="62" xr:uid="{0239B5C3-1D0F-453C-917D-79A1B81672C7}"/>
    <cellStyle name="Testo descrittivo 2" xfId="63" xr:uid="{A2F296B1-D273-4259-902E-442E8E60346A}"/>
    <cellStyle name="Titolo 5" xfId="64" xr:uid="{DC861A84-C731-4F45-8809-8034DB46B716}"/>
    <cellStyle name="Totale 2" xfId="65" xr:uid="{6AF71647-623C-42F4-851D-863F4DE32583}"/>
    <cellStyle name="Valore non valido 2" xfId="66" xr:uid="{E2CCC0C1-2D66-4BD1-BB95-B9700D61C248}"/>
    <cellStyle name="Valore valido 2" xfId="67" xr:uid="{BF311227-322A-4460-99EE-FCEB5264315D}"/>
    <cellStyle name="Valuta (0)_ASI3.30&amp;1" xfId="68" xr:uid="{F12D37BC-C827-46FD-803A-15D3EB31BFB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120650</xdr:colOff>
      <xdr:row>3</xdr:row>
      <xdr:rowOff>31750</xdr:rowOff>
    </xdr:to>
    <xdr:pic>
      <xdr:nvPicPr>
        <xdr:cNvPr id="1779" name="Banner_Noi_Italia">
          <a:extLst>
            <a:ext uri="{FF2B5EF4-FFF2-40B4-BE49-F238E27FC236}">
              <a16:creationId xmlns:a16="http://schemas.microsoft.com/office/drawing/2014/main" id="{1CD8570A-3ED9-9290-75A5-A32EC7A97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171450</xdr:colOff>
      <xdr:row>1</xdr:row>
      <xdr:rowOff>276225</xdr:rowOff>
    </xdr:to>
    <xdr:pic>
      <xdr:nvPicPr>
        <xdr:cNvPr id="16779" name="Banner_Noi_Italia">
          <a:extLst>
            <a:ext uri="{FF2B5EF4-FFF2-40B4-BE49-F238E27FC236}">
              <a16:creationId xmlns:a16="http://schemas.microsoft.com/office/drawing/2014/main" id="{0FE5FE6C-B5A9-D7CC-970C-DCC05DA23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32550" cy="53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51955</xdr:colOff>
      <xdr:row>0</xdr:row>
      <xdr:rowOff>17318</xdr:rowOff>
    </xdr:from>
    <xdr:to>
      <xdr:col>9</xdr:col>
      <xdr:colOff>51955</xdr:colOff>
      <xdr:row>3</xdr:row>
      <xdr:rowOff>17318</xdr:rowOff>
    </xdr:to>
    <xdr:pic>
      <xdr:nvPicPr>
        <xdr:cNvPr id="12947" name="Banner_Noi_Italia">
          <a:extLst>
            <a:ext uri="{FF2B5EF4-FFF2-40B4-BE49-F238E27FC236}">
              <a16:creationId xmlns:a16="http://schemas.microsoft.com/office/drawing/2014/main" id="{EB703E75-049E-CE01-28D9-71A63D0BA5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55" y="17318"/>
          <a:ext cx="5611091" cy="62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25400</xdr:rowOff>
    </xdr:from>
    <xdr:to>
      <xdr:col>11</xdr:col>
      <xdr:colOff>146050</xdr:colOff>
      <xdr:row>3</xdr:row>
      <xdr:rowOff>25400</xdr:rowOff>
    </xdr:to>
    <xdr:pic>
      <xdr:nvPicPr>
        <xdr:cNvPr id="13941" name="Banner_Noi_Italia">
          <a:extLst>
            <a:ext uri="{FF2B5EF4-FFF2-40B4-BE49-F238E27FC236}">
              <a16:creationId xmlns:a16="http://schemas.microsoft.com/office/drawing/2014/main" id="{6980AA2D-677E-F8AE-3A27-7F688115B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5400"/>
          <a:ext cx="58674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</xdr:colOff>
      <xdr:row>0</xdr:row>
      <xdr:rowOff>0</xdr:rowOff>
    </xdr:from>
    <xdr:to>
      <xdr:col>13</xdr:col>
      <xdr:colOff>102960</xdr:colOff>
      <xdr:row>2</xdr:row>
      <xdr:rowOff>104775</xdr:rowOff>
    </xdr:to>
    <xdr:pic>
      <xdr:nvPicPr>
        <xdr:cNvPr id="22059" name="Banner_Noi_Italia">
          <a:extLst>
            <a:ext uri="{FF2B5EF4-FFF2-40B4-BE49-F238E27FC236}">
              <a16:creationId xmlns:a16="http://schemas.microsoft.com/office/drawing/2014/main" id="{94544275-B938-92CD-D975-81E4C6466D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" y="0"/>
          <a:ext cx="5810250" cy="612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539750</xdr:colOff>
      <xdr:row>3</xdr:row>
      <xdr:rowOff>0</xdr:rowOff>
    </xdr:to>
    <xdr:pic>
      <xdr:nvPicPr>
        <xdr:cNvPr id="21066" name="Banner_Noi_Italia">
          <a:extLst>
            <a:ext uri="{FF2B5EF4-FFF2-40B4-BE49-F238E27FC236}">
              <a16:creationId xmlns:a16="http://schemas.microsoft.com/office/drawing/2014/main" id="{391F6DFA-FFCA-729C-5517-77376F3C70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915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177800</xdr:colOff>
      <xdr:row>3</xdr:row>
      <xdr:rowOff>0</xdr:rowOff>
    </xdr:to>
    <xdr:pic>
      <xdr:nvPicPr>
        <xdr:cNvPr id="20054" name="Banner_Noi_Italia">
          <a:extLst>
            <a:ext uri="{FF2B5EF4-FFF2-40B4-BE49-F238E27FC236}">
              <a16:creationId xmlns:a16="http://schemas.microsoft.com/office/drawing/2014/main" id="{A5AA0B97-0E20-C1A9-60F1-E73D50155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565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14</xdr:col>
      <xdr:colOff>492125</xdr:colOff>
      <xdr:row>2</xdr:row>
      <xdr:rowOff>273050</xdr:rowOff>
    </xdr:to>
    <xdr:pic>
      <xdr:nvPicPr>
        <xdr:cNvPr id="19038" name="Banner_Noi_Italia">
          <a:extLst>
            <a:ext uri="{FF2B5EF4-FFF2-40B4-BE49-F238E27FC236}">
              <a16:creationId xmlns:a16="http://schemas.microsoft.com/office/drawing/2014/main" id="{A5078485-6786-98AC-7B81-3A1730818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5870575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</xdr:rowOff>
    </xdr:from>
    <xdr:to>
      <xdr:col>13</xdr:col>
      <xdr:colOff>539750</xdr:colOff>
      <xdr:row>2</xdr:row>
      <xdr:rowOff>82550</xdr:rowOff>
    </xdr:to>
    <xdr:pic>
      <xdr:nvPicPr>
        <xdr:cNvPr id="14723" name="Banner_Noi_Italia">
          <a:extLst>
            <a:ext uri="{FF2B5EF4-FFF2-40B4-BE49-F238E27FC236}">
              <a16:creationId xmlns:a16="http://schemas.microsoft.com/office/drawing/2014/main" id="{667016F7-19BB-0E7D-E5C1-544275DE7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6350"/>
          <a:ext cx="6508750" cy="527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101600</xdr:colOff>
      <xdr:row>3</xdr:row>
      <xdr:rowOff>6350</xdr:rowOff>
    </xdr:to>
    <xdr:pic>
      <xdr:nvPicPr>
        <xdr:cNvPr id="17795" name="Banner_Noi_Italia">
          <a:extLst>
            <a:ext uri="{FF2B5EF4-FFF2-40B4-BE49-F238E27FC236}">
              <a16:creationId xmlns:a16="http://schemas.microsoft.com/office/drawing/2014/main" id="{A94C9FB4-D823-2ED5-69A2-45FC5AFEC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750"/>
          <a:ext cx="64643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icino164\ASI_2004\Asi\Asi2002\CAP4\TAV&amp;PRO\ADRIANO\EP3\EP3_96\EP3_TO9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3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5CE0B-F07D-4299-BA84-C672BA0EB0A8}">
  <dimension ref="A1:G29"/>
  <sheetViews>
    <sheetView tabSelected="1" workbookViewId="0">
      <selection activeCell="A4" sqref="A4"/>
    </sheetView>
  </sheetViews>
  <sheetFormatPr defaultColWidth="9.1796875" defaultRowHeight="12.5" x14ac:dyDescent="0.25"/>
  <cols>
    <col min="1" max="1" width="15.453125" style="376" customWidth="1"/>
    <col min="2" max="2" width="4.1796875" style="376" customWidth="1"/>
    <col min="3" max="3" width="58.54296875" style="376" customWidth="1"/>
    <col min="4" max="4" width="3.54296875" style="376" customWidth="1"/>
    <col min="5" max="5" width="20.54296875" style="376" customWidth="1"/>
    <col min="6" max="6" width="9.1796875" style="1"/>
    <col min="7" max="7" width="43.54296875" style="1" customWidth="1"/>
    <col min="8" max="16384" width="9.1796875" style="1"/>
  </cols>
  <sheetData>
    <row r="1" spans="1:7" s="374" customFormat="1" ht="12" customHeight="1" x14ac:dyDescent="0.25">
      <c r="A1" s="377"/>
      <c r="B1" s="377"/>
      <c r="C1" s="377"/>
      <c r="D1" s="377"/>
      <c r="E1" s="377"/>
    </row>
    <row r="2" spans="1:7" s="374" customFormat="1" ht="12" customHeight="1" x14ac:dyDescent="0.25">
      <c r="A2" s="377"/>
      <c r="B2" s="377"/>
      <c r="C2" s="377"/>
      <c r="D2" s="377"/>
      <c r="E2" s="377"/>
    </row>
    <row r="3" spans="1:7" s="374" customFormat="1" ht="12" customHeight="1" x14ac:dyDescent="0.25">
      <c r="A3" s="377"/>
      <c r="B3" s="377"/>
      <c r="C3" s="377"/>
      <c r="D3" s="377"/>
      <c r="E3" s="377"/>
    </row>
    <row r="4" spans="1:7" s="451" customFormat="1" ht="25" customHeight="1" x14ac:dyDescent="0.25">
      <c r="A4" s="447" t="s">
        <v>178</v>
      </c>
      <c r="B4" s="448"/>
      <c r="C4" s="447"/>
      <c r="D4" s="449"/>
      <c r="E4" s="450"/>
    </row>
    <row r="5" spans="1:7" s="374" customFormat="1" ht="12" customHeight="1" x14ac:dyDescent="0.25">
      <c r="A5" s="377"/>
      <c r="B5" s="377"/>
      <c r="C5" s="377"/>
      <c r="D5" s="377"/>
      <c r="E5" s="377"/>
    </row>
    <row r="6" spans="1:7" s="375" customFormat="1" ht="36" customHeight="1" x14ac:dyDescent="0.25">
      <c r="A6" s="378" t="s">
        <v>0</v>
      </c>
      <c r="B6" s="379" t="s">
        <v>1</v>
      </c>
      <c r="C6" s="380" t="s">
        <v>2</v>
      </c>
      <c r="D6" s="379" t="s">
        <v>1</v>
      </c>
      <c r="E6" s="381" t="s">
        <v>3</v>
      </c>
      <c r="G6" s="380"/>
    </row>
    <row r="7" spans="1:7" s="375" customFormat="1" ht="30" customHeight="1" x14ac:dyDescent="0.25">
      <c r="A7" s="378" t="s">
        <v>4</v>
      </c>
      <c r="B7" s="379" t="s">
        <v>1</v>
      </c>
      <c r="C7" s="380" t="s">
        <v>5</v>
      </c>
      <c r="D7" s="379" t="s">
        <v>1</v>
      </c>
      <c r="E7" s="381" t="s">
        <v>3</v>
      </c>
      <c r="G7" s="380"/>
    </row>
    <row r="8" spans="1:7" s="375" customFormat="1" ht="40.5" customHeight="1" x14ac:dyDescent="0.25">
      <c r="A8" s="378" t="s">
        <v>6</v>
      </c>
      <c r="B8" s="379" t="s">
        <v>1</v>
      </c>
      <c r="C8" s="380" t="s">
        <v>7</v>
      </c>
      <c r="D8" s="379" t="s">
        <v>1</v>
      </c>
      <c r="E8" s="380" t="s">
        <v>3</v>
      </c>
      <c r="G8" s="380"/>
    </row>
    <row r="9" spans="1:7" s="375" customFormat="1" ht="30" customHeight="1" x14ac:dyDescent="0.25">
      <c r="A9" s="378" t="s">
        <v>8</v>
      </c>
      <c r="B9" s="379" t="s">
        <v>1</v>
      </c>
      <c r="C9" s="380" t="s">
        <v>9</v>
      </c>
      <c r="D9" s="379" t="s">
        <v>1</v>
      </c>
      <c r="E9" s="381" t="s">
        <v>10</v>
      </c>
      <c r="G9" s="380"/>
    </row>
    <row r="10" spans="1:7" s="375" customFormat="1" ht="50.15" customHeight="1" x14ac:dyDescent="0.25">
      <c r="A10" s="378" t="s">
        <v>11</v>
      </c>
      <c r="B10" s="379" t="s">
        <v>1</v>
      </c>
      <c r="C10" s="380" t="s">
        <v>12</v>
      </c>
      <c r="D10" s="379" t="s">
        <v>1</v>
      </c>
      <c r="E10" s="381" t="s">
        <v>13</v>
      </c>
      <c r="G10" s="380"/>
    </row>
    <row r="11" spans="1:7" s="375" customFormat="1" ht="48" customHeight="1" x14ac:dyDescent="0.25">
      <c r="A11" s="378" t="s">
        <v>14</v>
      </c>
      <c r="B11" s="379" t="s">
        <v>1</v>
      </c>
      <c r="C11" s="380" t="s">
        <v>15</v>
      </c>
      <c r="D11" s="379" t="s">
        <v>1</v>
      </c>
      <c r="E11" s="381" t="s">
        <v>13</v>
      </c>
      <c r="G11" s="380"/>
    </row>
    <row r="12" spans="1:7" s="375" customFormat="1" ht="20.149999999999999" customHeight="1" x14ac:dyDescent="0.25">
      <c r="A12" s="378" t="s">
        <v>16</v>
      </c>
      <c r="B12" s="379" t="s">
        <v>1</v>
      </c>
      <c r="C12" s="380" t="s">
        <v>17</v>
      </c>
      <c r="D12" s="379" t="s">
        <v>1</v>
      </c>
      <c r="E12" s="381" t="s">
        <v>13</v>
      </c>
      <c r="G12" s="380"/>
    </row>
    <row r="13" spans="1:7" s="375" customFormat="1" ht="30" customHeight="1" x14ac:dyDescent="0.25">
      <c r="A13" s="378" t="s">
        <v>18</v>
      </c>
      <c r="B13" s="379" t="s">
        <v>1</v>
      </c>
      <c r="C13" s="380" t="s">
        <v>19</v>
      </c>
      <c r="D13" s="379" t="s">
        <v>1</v>
      </c>
      <c r="E13" s="381" t="s">
        <v>13</v>
      </c>
      <c r="G13" s="380"/>
    </row>
    <row r="14" spans="1:7" s="375" customFormat="1" ht="30" customHeight="1" x14ac:dyDescent="0.25">
      <c r="A14" s="378" t="s">
        <v>20</v>
      </c>
      <c r="B14" s="379" t="s">
        <v>1</v>
      </c>
      <c r="C14" s="380" t="s">
        <v>21</v>
      </c>
      <c r="D14" s="379" t="s">
        <v>1</v>
      </c>
      <c r="E14" s="381" t="s">
        <v>13</v>
      </c>
      <c r="G14" s="380"/>
    </row>
    <row r="15" spans="1:7" x14ac:dyDescent="0.25">
      <c r="A15" s="382"/>
      <c r="B15" s="379"/>
      <c r="C15" s="381"/>
      <c r="D15" s="379"/>
      <c r="E15" s="381"/>
    </row>
    <row r="16" spans="1:7" x14ac:dyDescent="0.25">
      <c r="A16" s="382"/>
      <c r="B16" s="379"/>
      <c r="C16" s="381"/>
      <c r="D16" s="379"/>
      <c r="E16" s="381"/>
    </row>
    <row r="17" spans="1:5" x14ac:dyDescent="0.25">
      <c r="A17" s="382"/>
      <c r="B17" s="379"/>
      <c r="C17" s="381"/>
      <c r="D17" s="379"/>
      <c r="E17" s="381"/>
    </row>
    <row r="18" spans="1:5" x14ac:dyDescent="0.25">
      <c r="A18" s="382"/>
      <c r="B18" s="379"/>
      <c r="C18" s="381"/>
      <c r="D18" s="379"/>
      <c r="E18" s="381"/>
    </row>
    <row r="19" spans="1:5" x14ac:dyDescent="0.25">
      <c r="A19" s="382"/>
      <c r="B19" s="379"/>
      <c r="C19" s="381"/>
      <c r="D19" s="379"/>
      <c r="E19" s="381"/>
    </row>
    <row r="20" spans="1:5" x14ac:dyDescent="0.25">
      <c r="A20" s="382"/>
      <c r="B20" s="379"/>
      <c r="C20" s="381"/>
      <c r="D20" s="379"/>
      <c r="E20" s="381"/>
    </row>
    <row r="21" spans="1:5" x14ac:dyDescent="0.25">
      <c r="A21" s="382"/>
      <c r="B21" s="379"/>
      <c r="C21" s="381"/>
      <c r="D21" s="379"/>
      <c r="E21" s="381"/>
    </row>
    <row r="22" spans="1:5" x14ac:dyDescent="0.25">
      <c r="A22" s="382"/>
      <c r="B22" s="379"/>
      <c r="C22" s="381"/>
      <c r="D22" s="379"/>
      <c r="E22" s="381"/>
    </row>
    <row r="23" spans="1:5" x14ac:dyDescent="0.25">
      <c r="A23" s="382"/>
      <c r="B23" s="379"/>
      <c r="C23" s="381"/>
      <c r="D23" s="379"/>
      <c r="E23" s="381"/>
    </row>
    <row r="24" spans="1:5" x14ac:dyDescent="0.25">
      <c r="A24" s="382"/>
      <c r="B24" s="379"/>
      <c r="C24" s="381"/>
      <c r="D24" s="379"/>
      <c r="E24" s="381"/>
    </row>
    <row r="25" spans="1:5" x14ac:dyDescent="0.25">
      <c r="A25" s="382"/>
      <c r="B25" s="379"/>
      <c r="C25" s="381"/>
      <c r="D25" s="379"/>
      <c r="E25" s="381"/>
    </row>
    <row r="26" spans="1:5" x14ac:dyDescent="0.25">
      <c r="A26" s="382"/>
      <c r="B26" s="379"/>
      <c r="C26" s="381"/>
      <c r="D26" s="379"/>
      <c r="E26" s="381"/>
    </row>
    <row r="27" spans="1:5" x14ac:dyDescent="0.25">
      <c r="A27" s="382"/>
      <c r="B27" s="379"/>
      <c r="C27" s="381"/>
      <c r="D27" s="379"/>
      <c r="E27" s="381"/>
    </row>
    <row r="28" spans="1:5" x14ac:dyDescent="0.25">
      <c r="A28" s="382"/>
      <c r="B28" s="379"/>
      <c r="C28" s="381"/>
      <c r="D28" s="379"/>
      <c r="E28" s="381"/>
    </row>
    <row r="29" spans="1:5" x14ac:dyDescent="0.25">
      <c r="A29" s="382"/>
      <c r="B29" s="379"/>
      <c r="C29" s="381"/>
      <c r="D29" s="379"/>
      <c r="E29" s="381"/>
    </row>
  </sheetData>
  <hyperlinks>
    <hyperlink ref="A7" location="'5.2'!A1" display="Tavola 5.2" xr:uid="{A15218EE-7B0F-46BD-BE8B-023688A6A5F0}"/>
    <hyperlink ref="A8" location="'5.3'!A1" display="Tavola 5.3 " xr:uid="{CCD8A2C5-F66E-4E39-B5A2-9D6DA9D05EB0}"/>
    <hyperlink ref="A9" location="'5.4'!A1" display="Tavola 5.4" xr:uid="{1C243948-1B6B-432F-9DF4-47C3BB5945D1}"/>
    <hyperlink ref="A10" location="'5.5'!A1" display="Tavola 5.5" xr:uid="{CB21907E-DF7C-4C4F-B46D-1219F1C6FC57}"/>
    <hyperlink ref="A11" location="'5.6'!A1" display="Tavola 5.6" xr:uid="{1BEC07AE-C976-47DD-A897-83A30EA2C7DA}"/>
    <hyperlink ref="A12" location="'5.7'!A1" display="Tavola 5.7" xr:uid="{E5765561-8339-4102-ACBB-12774E712067}"/>
    <hyperlink ref="A6" location="'5.1'!A1" display="Tavola 5.1" xr:uid="{3EC6FDA5-D138-4DB1-B6C6-157AA0189601}"/>
    <hyperlink ref="A13" location="'5.8'!A1" display="Tavola 5.8" xr:uid="{9611BA56-07CC-4F73-8266-F30DC4A74368}"/>
    <hyperlink ref="A14" location="'5.9'!A1" display="Tavola 5.9" xr:uid="{8288FD5D-65EB-4611-8BE1-49BFB046E28E}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FFBC-7FC7-4FBD-AC72-03F9D5250D6B}">
  <dimension ref="A1:L51"/>
  <sheetViews>
    <sheetView zoomScaleNormal="100" workbookViewId="0">
      <selection activeCell="A4" sqref="A4"/>
    </sheetView>
  </sheetViews>
  <sheetFormatPr defaultColWidth="9.1796875" defaultRowHeight="10" customHeight="1" x14ac:dyDescent="0.25"/>
  <cols>
    <col min="1" max="1" width="23.54296875" customWidth="1"/>
    <col min="2" max="2" width="8.453125" customWidth="1"/>
    <col min="3" max="3" width="8.81640625" customWidth="1"/>
    <col min="4" max="4" width="6.54296875" customWidth="1"/>
    <col min="5" max="5" width="0.81640625" customWidth="1"/>
    <col min="6" max="6" width="5.81640625" bestFit="1" customWidth="1"/>
    <col min="7" max="7" width="6" bestFit="1" customWidth="1"/>
    <col min="8" max="8" width="5.54296875" bestFit="1" customWidth="1"/>
    <col min="9" max="9" width="0.81640625" customWidth="1"/>
    <col min="10" max="10" width="8.1796875" bestFit="1" customWidth="1"/>
    <col min="11" max="11" width="8.54296875" customWidth="1"/>
    <col min="12" max="12" width="6.54296875" customWidth="1"/>
  </cols>
  <sheetData>
    <row r="1" spans="1:12" ht="20.25" customHeight="1" x14ac:dyDescent="0.25"/>
    <row r="2" spans="1:12" ht="22.5" customHeight="1" x14ac:dyDescent="0.25"/>
    <row r="4" spans="1:12" ht="10" customHeight="1" x14ac:dyDescent="0.25">
      <c r="A4" s="2" t="s">
        <v>20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0" customHeight="1" x14ac:dyDescent="0.25">
      <c r="A5" s="400" t="s">
        <v>21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</row>
    <row r="6" spans="1:12" ht="10" customHeight="1" x14ac:dyDescent="0.25">
      <c r="A6" s="4" t="s">
        <v>148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8" spans="1:12" ht="10" customHeight="1" x14ac:dyDescent="0.25">
      <c r="A8" s="445" t="s">
        <v>87</v>
      </c>
      <c r="B8" s="430" t="s">
        <v>177</v>
      </c>
      <c r="C8" s="430"/>
      <c r="D8" s="430"/>
      <c r="E8" s="5"/>
      <c r="F8" s="430" t="s">
        <v>150</v>
      </c>
      <c r="G8" s="430"/>
      <c r="H8" s="430"/>
      <c r="I8" s="5"/>
      <c r="J8" s="430" t="s">
        <v>45</v>
      </c>
      <c r="K8" s="430"/>
      <c r="L8" s="430"/>
    </row>
    <row r="9" spans="1:12" ht="21.75" customHeight="1" x14ac:dyDescent="0.25">
      <c r="A9" s="446"/>
      <c r="B9" s="6" t="s">
        <v>152</v>
      </c>
      <c r="C9" s="6" t="s">
        <v>153</v>
      </c>
      <c r="D9" s="6" t="s">
        <v>154</v>
      </c>
      <c r="E9" s="6"/>
      <c r="F9" s="6" t="s">
        <v>152</v>
      </c>
      <c r="G9" s="6" t="s">
        <v>153</v>
      </c>
      <c r="H9" s="6" t="s">
        <v>154</v>
      </c>
      <c r="I9" s="6"/>
      <c r="J9" s="6" t="s">
        <v>152</v>
      </c>
      <c r="K9" s="6" t="s">
        <v>153</v>
      </c>
      <c r="L9" s="6" t="s">
        <v>154</v>
      </c>
    </row>
    <row r="10" spans="1:12" ht="10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31"/>
    </row>
    <row r="11" spans="1:12" s="1" customFormat="1" ht="10" customHeight="1" x14ac:dyDescent="0.25">
      <c r="A11" s="9">
        <v>2019</v>
      </c>
      <c r="B11" s="10">
        <v>3035019</v>
      </c>
      <c r="C11" s="10">
        <v>75631208</v>
      </c>
      <c r="D11" s="10">
        <v>24920</v>
      </c>
      <c r="E11" s="10"/>
      <c r="F11" s="10">
        <v>9776</v>
      </c>
      <c r="G11" s="10">
        <v>66531</v>
      </c>
      <c r="H11" s="10">
        <v>6806</v>
      </c>
      <c r="I11" s="10"/>
      <c r="J11" s="10">
        <v>3044795</v>
      </c>
      <c r="K11" s="10">
        <v>75697739</v>
      </c>
      <c r="L11" s="10">
        <v>24861</v>
      </c>
    </row>
    <row r="12" spans="1:12" s="1" customFormat="1" ht="10" customHeight="1" x14ac:dyDescent="0.25">
      <c r="A12" s="9">
        <v>2020</v>
      </c>
      <c r="B12" s="10">
        <v>3094682</v>
      </c>
      <c r="C12" s="10">
        <v>78054500</v>
      </c>
      <c r="D12" s="10">
        <v>25222</v>
      </c>
      <c r="E12" s="10"/>
      <c r="F12" s="10">
        <v>9556</v>
      </c>
      <c r="G12" s="10">
        <v>64447</v>
      </c>
      <c r="H12" s="10">
        <v>6744</v>
      </c>
      <c r="I12" s="10"/>
      <c r="J12" s="10">
        <v>3104238</v>
      </c>
      <c r="K12" s="10">
        <v>78118946</v>
      </c>
      <c r="L12" s="10">
        <v>25165</v>
      </c>
    </row>
    <row r="13" spans="1:12" ht="10" customHeight="1" x14ac:dyDescent="0.25">
      <c r="A13" s="9">
        <v>2021</v>
      </c>
      <c r="B13" s="11">
        <v>3146496</v>
      </c>
      <c r="C13" s="11">
        <v>80056776</v>
      </c>
      <c r="D13" s="11">
        <v>25443</v>
      </c>
      <c r="E13" s="11"/>
      <c r="F13" s="11">
        <v>9296</v>
      </c>
      <c r="G13" s="11">
        <v>64427</v>
      </c>
      <c r="H13" s="11">
        <v>6931</v>
      </c>
      <c r="I13" s="11"/>
      <c r="J13" s="11">
        <v>3155792</v>
      </c>
      <c r="K13" s="11">
        <v>80121204</v>
      </c>
      <c r="L13" s="11">
        <v>25389</v>
      </c>
    </row>
    <row r="14" spans="1:12" s="1" customFormat="1" ht="10" customHeight="1" x14ac:dyDescent="0.25">
      <c r="A14" s="12">
        <v>2022</v>
      </c>
      <c r="B14" s="11">
        <v>3179216</v>
      </c>
      <c r="C14" s="11">
        <v>82876670</v>
      </c>
      <c r="D14" s="11">
        <v>26068</v>
      </c>
      <c r="E14" s="11"/>
      <c r="F14" s="11">
        <v>9107</v>
      </c>
      <c r="G14" s="11">
        <v>63459</v>
      </c>
      <c r="H14" s="11">
        <v>6968</v>
      </c>
      <c r="I14" s="11"/>
      <c r="J14" s="11">
        <v>3188323</v>
      </c>
      <c r="K14" s="11">
        <v>82940130</v>
      </c>
      <c r="L14" s="11">
        <v>26014</v>
      </c>
    </row>
    <row r="15" spans="1:12" s="1" customFormat="1" ht="10" customHeight="1" x14ac:dyDescent="0.25">
      <c r="A15" s="12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0" customHeight="1" x14ac:dyDescent="0.25">
      <c r="A16" s="13"/>
      <c r="B16" s="432" t="s">
        <v>144</v>
      </c>
      <c r="C16" s="432"/>
      <c r="D16" s="432"/>
      <c r="E16" s="432"/>
      <c r="F16" s="432"/>
      <c r="G16" s="432"/>
      <c r="H16" s="432"/>
      <c r="I16" s="432"/>
      <c r="J16" s="432"/>
      <c r="K16" s="432"/>
      <c r="L16" s="432"/>
    </row>
    <row r="17" spans="1:12" ht="10" customHeight="1" x14ac:dyDescent="0.25">
      <c r="A17" s="7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31"/>
    </row>
    <row r="18" spans="1:12" ht="10" customHeight="1" x14ac:dyDescent="0.25">
      <c r="A18" s="16" t="s">
        <v>155</v>
      </c>
      <c r="B18" s="17">
        <v>196378</v>
      </c>
      <c r="C18" s="17">
        <v>5299412</v>
      </c>
      <c r="D18" s="17">
        <v>26986</v>
      </c>
      <c r="E18" s="17"/>
      <c r="F18" s="17">
        <v>282</v>
      </c>
      <c r="G18" s="17">
        <v>2102</v>
      </c>
      <c r="H18" s="17">
        <v>7454</v>
      </c>
      <c r="I18" s="17"/>
      <c r="J18" s="17">
        <v>196660</v>
      </c>
      <c r="K18" s="17">
        <v>5301514</v>
      </c>
      <c r="L18" s="17">
        <v>26958</v>
      </c>
    </row>
    <row r="19" spans="1:12" ht="16.5" customHeight="1" x14ac:dyDescent="0.25">
      <c r="A19" s="16" t="s">
        <v>156</v>
      </c>
      <c r="B19" s="18">
        <v>8532</v>
      </c>
      <c r="C19" s="18">
        <v>223159</v>
      </c>
      <c r="D19" s="18">
        <v>26156</v>
      </c>
      <c r="E19" s="18"/>
      <c r="F19" s="18">
        <v>3</v>
      </c>
      <c r="G19" s="18">
        <v>25</v>
      </c>
      <c r="H19" s="18">
        <v>8253</v>
      </c>
      <c r="I19" s="18"/>
      <c r="J19" s="18">
        <v>8535</v>
      </c>
      <c r="K19" s="18">
        <v>223184</v>
      </c>
      <c r="L19" s="18">
        <v>26149</v>
      </c>
    </row>
    <row r="20" spans="1:12" ht="10" customHeight="1" x14ac:dyDescent="0.25">
      <c r="A20" s="16" t="s">
        <v>157</v>
      </c>
      <c r="B20" s="17">
        <v>382051</v>
      </c>
      <c r="C20" s="17">
        <v>9810125</v>
      </c>
      <c r="D20" s="17">
        <v>25678</v>
      </c>
      <c r="E20" s="17"/>
      <c r="F20" s="17">
        <v>476</v>
      </c>
      <c r="G20" s="17">
        <v>3203</v>
      </c>
      <c r="H20" s="17">
        <v>6729</v>
      </c>
      <c r="I20" s="17"/>
      <c r="J20" s="17">
        <v>382527</v>
      </c>
      <c r="K20" s="17">
        <v>9813329</v>
      </c>
      <c r="L20" s="17">
        <v>25654</v>
      </c>
    </row>
    <row r="21" spans="1:12" ht="10" customHeight="1" x14ac:dyDescent="0.25">
      <c r="A21" s="16" t="s">
        <v>51</v>
      </c>
      <c r="B21" s="17">
        <v>71189</v>
      </c>
      <c r="C21" s="17">
        <v>1936208</v>
      </c>
      <c r="D21" s="17">
        <v>27198</v>
      </c>
      <c r="E21" s="17"/>
      <c r="F21" s="17">
        <v>61</v>
      </c>
      <c r="G21" s="17">
        <v>554</v>
      </c>
      <c r="H21" s="17">
        <v>9087</v>
      </c>
      <c r="I21" s="17"/>
      <c r="J21" s="17">
        <v>71250</v>
      </c>
      <c r="K21" s="17">
        <v>1936762</v>
      </c>
      <c r="L21" s="17">
        <v>27183</v>
      </c>
    </row>
    <row r="22" spans="1:12" ht="10" customHeight="1" x14ac:dyDescent="0.25">
      <c r="A22" s="19" t="s">
        <v>158</v>
      </c>
      <c r="B22" s="20">
        <v>32261</v>
      </c>
      <c r="C22" s="20">
        <v>925789</v>
      </c>
      <c r="D22" s="20">
        <v>28697</v>
      </c>
      <c r="E22" s="20"/>
      <c r="F22" s="20">
        <v>20</v>
      </c>
      <c r="G22" s="20">
        <v>179</v>
      </c>
      <c r="H22" s="20">
        <v>8947</v>
      </c>
      <c r="I22" s="20"/>
      <c r="J22" s="20">
        <v>32281</v>
      </c>
      <c r="K22" s="20">
        <v>925968</v>
      </c>
      <c r="L22" s="20">
        <v>28685</v>
      </c>
    </row>
    <row r="23" spans="1:12" ht="10" customHeight="1" x14ac:dyDescent="0.25">
      <c r="A23" s="19" t="s">
        <v>159</v>
      </c>
      <c r="B23" s="21">
        <v>38928</v>
      </c>
      <c r="C23" s="21">
        <v>1010419</v>
      </c>
      <c r="D23" s="21">
        <v>25956</v>
      </c>
      <c r="E23" s="21"/>
      <c r="F23" s="21">
        <v>41</v>
      </c>
      <c r="G23" s="21">
        <v>375</v>
      </c>
      <c r="H23" s="21">
        <v>9156</v>
      </c>
      <c r="I23" s="21"/>
      <c r="J23" s="21">
        <v>38969</v>
      </c>
      <c r="K23" s="21">
        <v>1010794</v>
      </c>
      <c r="L23" s="21">
        <v>25938</v>
      </c>
    </row>
    <row r="24" spans="1:12" ht="10" customHeight="1" x14ac:dyDescent="0.25">
      <c r="A24" s="16" t="s">
        <v>160</v>
      </c>
      <c r="B24" s="17">
        <v>230097</v>
      </c>
      <c r="C24" s="17">
        <v>6163821</v>
      </c>
      <c r="D24" s="17">
        <v>26788</v>
      </c>
      <c r="E24" s="17"/>
      <c r="F24" s="17">
        <v>439</v>
      </c>
      <c r="G24" s="17">
        <v>3420</v>
      </c>
      <c r="H24" s="17">
        <v>7791</v>
      </c>
      <c r="I24" s="17"/>
      <c r="J24" s="17">
        <v>230536</v>
      </c>
      <c r="K24" s="17">
        <v>6167241</v>
      </c>
      <c r="L24" s="17">
        <v>26752</v>
      </c>
    </row>
    <row r="25" spans="1:12" ht="10" customHeight="1" x14ac:dyDescent="0.25">
      <c r="A25" s="22" t="s">
        <v>55</v>
      </c>
      <c r="B25" s="17">
        <v>83951</v>
      </c>
      <c r="C25" s="17">
        <v>2339328</v>
      </c>
      <c r="D25" s="17">
        <v>27865</v>
      </c>
      <c r="E25" s="17"/>
      <c r="F25" s="17">
        <v>248</v>
      </c>
      <c r="G25" s="17">
        <v>1909</v>
      </c>
      <c r="H25" s="17">
        <v>7697</v>
      </c>
      <c r="I25" s="17"/>
      <c r="J25" s="17">
        <v>84199</v>
      </c>
      <c r="K25" s="17">
        <v>2341237</v>
      </c>
      <c r="L25" s="17">
        <v>27806</v>
      </c>
    </row>
    <row r="26" spans="1:12" ht="10" customHeight="1" x14ac:dyDescent="0.25">
      <c r="A26" s="23" t="s">
        <v>49</v>
      </c>
      <c r="B26" s="18">
        <v>105497</v>
      </c>
      <c r="C26" s="18">
        <v>2851354</v>
      </c>
      <c r="D26" s="18">
        <v>27028</v>
      </c>
      <c r="E26" s="18"/>
      <c r="F26" s="18">
        <v>492</v>
      </c>
      <c r="G26" s="18">
        <v>4287</v>
      </c>
      <c r="H26" s="18">
        <v>8714</v>
      </c>
      <c r="I26" s="18"/>
      <c r="J26" s="18">
        <v>105989</v>
      </c>
      <c r="K26" s="18">
        <v>2855641</v>
      </c>
      <c r="L26" s="18">
        <v>26943</v>
      </c>
    </row>
    <row r="27" spans="1:12" ht="10" customHeight="1" x14ac:dyDescent="0.25">
      <c r="A27" s="24" t="s">
        <v>96</v>
      </c>
      <c r="B27" s="17">
        <v>228332</v>
      </c>
      <c r="C27" s="17">
        <v>6155430</v>
      </c>
      <c r="D27" s="17">
        <v>26958</v>
      </c>
      <c r="E27" s="17"/>
      <c r="F27" s="17">
        <v>528</v>
      </c>
      <c r="G27" s="17">
        <v>3761</v>
      </c>
      <c r="H27" s="17">
        <v>7123</v>
      </c>
      <c r="I27" s="17"/>
      <c r="J27" s="17">
        <v>228860</v>
      </c>
      <c r="K27" s="17">
        <v>6159191</v>
      </c>
      <c r="L27" s="17">
        <v>26912</v>
      </c>
    </row>
    <row r="28" spans="1:12" ht="10" customHeight="1" x14ac:dyDescent="0.25">
      <c r="A28" s="16" t="s">
        <v>161</v>
      </c>
      <c r="B28" s="17">
        <v>209313</v>
      </c>
      <c r="C28" s="17">
        <v>5850569</v>
      </c>
      <c r="D28" s="17">
        <v>27951</v>
      </c>
      <c r="E28" s="17"/>
      <c r="F28" s="17">
        <v>676</v>
      </c>
      <c r="G28" s="17">
        <v>4460</v>
      </c>
      <c r="H28" s="17">
        <v>6598</v>
      </c>
      <c r="I28" s="17"/>
      <c r="J28" s="17">
        <v>209989</v>
      </c>
      <c r="K28" s="17">
        <v>5855029</v>
      </c>
      <c r="L28" s="17">
        <v>27883</v>
      </c>
    </row>
    <row r="29" spans="1:12" ht="10" customHeight="1" x14ac:dyDescent="0.25">
      <c r="A29" s="16" t="s">
        <v>162</v>
      </c>
      <c r="B29" s="17">
        <v>53386</v>
      </c>
      <c r="C29" s="17">
        <v>1526373</v>
      </c>
      <c r="D29" s="17">
        <v>28591</v>
      </c>
      <c r="E29" s="17"/>
      <c r="F29" s="17">
        <v>214</v>
      </c>
      <c r="G29" s="17">
        <v>1487</v>
      </c>
      <c r="H29" s="17">
        <v>6951</v>
      </c>
      <c r="I29" s="17"/>
      <c r="J29" s="17">
        <v>53600</v>
      </c>
      <c r="K29" s="17">
        <v>1527861</v>
      </c>
      <c r="L29" s="17">
        <v>28505</v>
      </c>
    </row>
    <row r="30" spans="1:12" ht="10" customHeight="1" x14ac:dyDescent="0.25">
      <c r="A30" s="16" t="s">
        <v>163</v>
      </c>
      <c r="B30" s="17">
        <v>86810</v>
      </c>
      <c r="C30" s="17">
        <v>2366363</v>
      </c>
      <c r="D30" s="17">
        <v>27259</v>
      </c>
      <c r="E30" s="17"/>
      <c r="F30" s="17">
        <v>406</v>
      </c>
      <c r="G30" s="17">
        <v>3722</v>
      </c>
      <c r="H30" s="17">
        <v>9167</v>
      </c>
      <c r="I30" s="17"/>
      <c r="J30" s="17">
        <v>87216</v>
      </c>
      <c r="K30" s="17">
        <v>2370085</v>
      </c>
      <c r="L30" s="17">
        <v>27175</v>
      </c>
    </row>
    <row r="31" spans="1:12" ht="10" customHeight="1" x14ac:dyDescent="0.25">
      <c r="A31" s="16" t="s">
        <v>164</v>
      </c>
      <c r="B31" s="17">
        <v>358539</v>
      </c>
      <c r="C31" s="17">
        <v>11155452</v>
      </c>
      <c r="D31" s="17">
        <v>31114</v>
      </c>
      <c r="E31" s="17"/>
      <c r="F31" s="17">
        <v>826</v>
      </c>
      <c r="G31" s="17">
        <v>5856</v>
      </c>
      <c r="H31" s="17">
        <v>7089</v>
      </c>
      <c r="I31" s="17"/>
      <c r="J31" s="17">
        <v>359365</v>
      </c>
      <c r="K31" s="17">
        <v>11161308</v>
      </c>
      <c r="L31" s="17">
        <v>31058</v>
      </c>
    </row>
    <row r="32" spans="1:12" ht="10" customHeight="1" x14ac:dyDescent="0.25">
      <c r="A32" s="16" t="s">
        <v>165</v>
      </c>
      <c r="B32" s="17">
        <v>78725</v>
      </c>
      <c r="C32" s="17">
        <v>2164993</v>
      </c>
      <c r="D32" s="17">
        <v>27501</v>
      </c>
      <c r="E32" s="17"/>
      <c r="F32" s="17">
        <v>450</v>
      </c>
      <c r="G32" s="17">
        <v>5332</v>
      </c>
      <c r="H32" s="17">
        <v>11850</v>
      </c>
      <c r="I32" s="17"/>
      <c r="J32" s="17">
        <v>79175</v>
      </c>
      <c r="K32" s="17">
        <v>2170325</v>
      </c>
      <c r="L32" s="17">
        <v>27412</v>
      </c>
    </row>
    <row r="33" spans="1:12" ht="10" customHeight="1" x14ac:dyDescent="0.25">
      <c r="A33" s="16" t="s">
        <v>166</v>
      </c>
      <c r="B33" s="17">
        <v>20815</v>
      </c>
      <c r="C33" s="17">
        <v>576253</v>
      </c>
      <c r="D33" s="17">
        <v>27684</v>
      </c>
      <c r="E33" s="17"/>
      <c r="F33" s="17">
        <v>45</v>
      </c>
      <c r="G33" s="17">
        <v>450</v>
      </c>
      <c r="H33" s="17">
        <v>10001</v>
      </c>
      <c r="I33" s="17"/>
      <c r="J33" s="17">
        <v>20860</v>
      </c>
      <c r="K33" s="17">
        <v>576703</v>
      </c>
      <c r="L33" s="17">
        <v>27646</v>
      </c>
    </row>
    <row r="34" spans="1:12" ht="10" customHeight="1" x14ac:dyDescent="0.25">
      <c r="A34" s="16" t="s">
        <v>167</v>
      </c>
      <c r="B34" s="17">
        <v>296741</v>
      </c>
      <c r="C34" s="17">
        <v>8363624</v>
      </c>
      <c r="D34" s="17">
        <v>28185</v>
      </c>
      <c r="E34" s="17"/>
      <c r="F34" s="17">
        <v>987</v>
      </c>
      <c r="G34" s="17">
        <v>5726</v>
      </c>
      <c r="H34" s="17">
        <v>5801</v>
      </c>
      <c r="I34" s="17"/>
      <c r="J34" s="17">
        <v>297728</v>
      </c>
      <c r="K34" s="17">
        <v>8369350</v>
      </c>
      <c r="L34" s="17">
        <v>28111</v>
      </c>
    </row>
    <row r="35" spans="1:12" ht="10" customHeight="1" x14ac:dyDescent="0.25">
      <c r="A35" s="16" t="s">
        <v>168</v>
      </c>
      <c r="B35" s="17">
        <v>220685</v>
      </c>
      <c r="C35" s="17">
        <v>6263868</v>
      </c>
      <c r="D35" s="17">
        <v>28384</v>
      </c>
      <c r="E35" s="17"/>
      <c r="F35" s="17">
        <v>1045</v>
      </c>
      <c r="G35" s="17">
        <v>8190</v>
      </c>
      <c r="H35" s="17">
        <v>7838</v>
      </c>
      <c r="I35" s="17"/>
      <c r="J35" s="17">
        <v>221730</v>
      </c>
      <c r="K35" s="17">
        <v>6272058</v>
      </c>
      <c r="L35" s="17">
        <v>28287</v>
      </c>
    </row>
    <row r="36" spans="1:12" ht="10" customHeight="1" x14ac:dyDescent="0.25">
      <c r="A36" s="16" t="s">
        <v>169</v>
      </c>
      <c r="B36" s="17">
        <v>34717</v>
      </c>
      <c r="C36" s="17">
        <v>936346</v>
      </c>
      <c r="D36" s="17">
        <v>26971</v>
      </c>
      <c r="E36" s="17"/>
      <c r="F36" s="17">
        <v>169</v>
      </c>
      <c r="G36" s="17">
        <v>1001</v>
      </c>
      <c r="H36" s="17">
        <v>5923</v>
      </c>
      <c r="I36" s="17"/>
      <c r="J36" s="17">
        <v>34886</v>
      </c>
      <c r="K36" s="17">
        <v>937347</v>
      </c>
      <c r="L36" s="17">
        <v>26869</v>
      </c>
    </row>
    <row r="37" spans="1:12" ht="10" customHeight="1" x14ac:dyDescent="0.25">
      <c r="A37" s="16" t="s">
        <v>170</v>
      </c>
      <c r="B37" s="17">
        <v>121922</v>
      </c>
      <c r="C37" s="17">
        <v>3267592</v>
      </c>
      <c r="D37" s="17">
        <v>26801</v>
      </c>
      <c r="E37" s="17"/>
      <c r="F37" s="17">
        <v>399</v>
      </c>
      <c r="G37" s="17">
        <v>2108</v>
      </c>
      <c r="H37" s="17">
        <v>5284</v>
      </c>
      <c r="I37" s="17"/>
      <c r="J37" s="17">
        <v>122321</v>
      </c>
      <c r="K37" s="17">
        <v>3269700</v>
      </c>
      <c r="L37" s="17">
        <v>26730</v>
      </c>
    </row>
    <row r="38" spans="1:12" ht="10" customHeight="1" x14ac:dyDescent="0.25">
      <c r="A38" s="16" t="s">
        <v>171</v>
      </c>
      <c r="B38" s="17">
        <v>285097</v>
      </c>
      <c r="C38" s="17">
        <v>8053179</v>
      </c>
      <c r="D38" s="17">
        <v>28247</v>
      </c>
      <c r="E38" s="17"/>
      <c r="F38" s="17">
        <v>787</v>
      </c>
      <c r="G38" s="17">
        <v>5320</v>
      </c>
      <c r="H38" s="17">
        <v>6760</v>
      </c>
      <c r="I38" s="17"/>
      <c r="J38" s="17">
        <v>285884</v>
      </c>
      <c r="K38" s="17">
        <v>8058499</v>
      </c>
      <c r="L38" s="17">
        <v>28188</v>
      </c>
    </row>
    <row r="39" spans="1:12" ht="10" customHeight="1" x14ac:dyDescent="0.25">
      <c r="A39" s="16" t="s">
        <v>172</v>
      </c>
      <c r="B39" s="17">
        <v>118475</v>
      </c>
      <c r="C39" s="17">
        <v>3179140</v>
      </c>
      <c r="D39" s="17">
        <v>26834</v>
      </c>
      <c r="E39" s="17"/>
      <c r="F39" s="17">
        <v>370</v>
      </c>
      <c r="G39" s="17">
        <v>2742</v>
      </c>
      <c r="H39" s="17">
        <v>7410</v>
      </c>
      <c r="I39" s="17"/>
      <c r="J39" s="17">
        <v>118845</v>
      </c>
      <c r="K39" s="17">
        <v>3181882</v>
      </c>
      <c r="L39" s="17">
        <v>26773</v>
      </c>
    </row>
    <row r="40" spans="1:12" ht="10" customHeight="1" x14ac:dyDescent="0.25">
      <c r="A40" s="25" t="s">
        <v>69</v>
      </c>
      <c r="B40" s="26">
        <v>692458</v>
      </c>
      <c r="C40" s="26">
        <v>18184050</v>
      </c>
      <c r="D40" s="26">
        <v>26260</v>
      </c>
      <c r="E40" s="26"/>
      <c r="F40" s="26">
        <v>1253</v>
      </c>
      <c r="G40" s="26">
        <v>9617</v>
      </c>
      <c r="H40" s="26">
        <v>7675</v>
      </c>
      <c r="I40" s="26"/>
      <c r="J40" s="26">
        <v>693711</v>
      </c>
      <c r="K40" s="26">
        <v>18193667</v>
      </c>
      <c r="L40" s="26">
        <v>26227</v>
      </c>
    </row>
    <row r="41" spans="1:12" ht="10" customHeight="1" x14ac:dyDescent="0.25">
      <c r="A41" s="25" t="s">
        <v>70</v>
      </c>
      <c r="B41" s="26">
        <v>613569</v>
      </c>
      <c r="C41" s="26">
        <v>16594787</v>
      </c>
      <c r="D41" s="26">
        <v>27046</v>
      </c>
      <c r="E41" s="26"/>
      <c r="F41" s="26">
        <v>1276</v>
      </c>
      <c r="G41" s="26">
        <v>9644</v>
      </c>
      <c r="H41" s="26">
        <v>7558</v>
      </c>
      <c r="I41" s="26"/>
      <c r="J41" s="26">
        <v>614845</v>
      </c>
      <c r="K41" s="26">
        <v>16604432</v>
      </c>
      <c r="L41" s="26">
        <v>27006</v>
      </c>
    </row>
    <row r="42" spans="1:12" ht="10" customHeight="1" x14ac:dyDescent="0.25">
      <c r="A42" s="25" t="s">
        <v>71</v>
      </c>
      <c r="B42" s="26">
        <v>708048</v>
      </c>
      <c r="C42" s="26">
        <v>20898757</v>
      </c>
      <c r="D42" s="26">
        <v>29516</v>
      </c>
      <c r="E42" s="26"/>
      <c r="F42" s="26">
        <v>2122</v>
      </c>
      <c r="G42" s="26">
        <v>15525</v>
      </c>
      <c r="H42" s="26">
        <v>7316</v>
      </c>
      <c r="I42" s="26"/>
      <c r="J42" s="26">
        <v>710170</v>
      </c>
      <c r="K42" s="26">
        <v>20914282</v>
      </c>
      <c r="L42" s="26">
        <v>29450</v>
      </c>
    </row>
    <row r="43" spans="1:12" ht="10" customHeight="1" x14ac:dyDescent="0.25">
      <c r="A43" s="25" t="s">
        <v>72</v>
      </c>
      <c r="B43" s="26">
        <v>773605</v>
      </c>
      <c r="C43" s="26">
        <v>21572675</v>
      </c>
      <c r="D43" s="26">
        <v>27886</v>
      </c>
      <c r="E43" s="26"/>
      <c r="F43" s="26">
        <v>3095</v>
      </c>
      <c r="G43" s="26">
        <v>22808</v>
      </c>
      <c r="H43" s="26">
        <v>7369</v>
      </c>
      <c r="I43" s="26"/>
      <c r="J43" s="26">
        <v>776700</v>
      </c>
      <c r="K43" s="26">
        <v>21595483</v>
      </c>
      <c r="L43" s="26">
        <v>27804</v>
      </c>
    </row>
    <row r="44" spans="1:12" ht="10" customHeight="1" x14ac:dyDescent="0.25">
      <c r="A44" s="25" t="s">
        <v>73</v>
      </c>
      <c r="B44" s="26">
        <v>403572</v>
      </c>
      <c r="C44" s="26">
        <v>11232319</v>
      </c>
      <c r="D44" s="26">
        <v>27832</v>
      </c>
      <c r="E44" s="26"/>
      <c r="F44" s="26">
        <v>1157</v>
      </c>
      <c r="G44" s="26">
        <v>8062</v>
      </c>
      <c r="H44" s="26">
        <v>6968</v>
      </c>
      <c r="I44" s="26"/>
      <c r="J44" s="26">
        <v>404729</v>
      </c>
      <c r="K44" s="26">
        <v>11240381</v>
      </c>
      <c r="L44" s="26">
        <v>27773</v>
      </c>
    </row>
    <row r="45" spans="1:12" ht="10" customHeight="1" x14ac:dyDescent="0.25">
      <c r="A45" s="27" t="s">
        <v>74</v>
      </c>
      <c r="B45" s="26">
        <v>3191252</v>
      </c>
      <c r="C45" s="26">
        <v>88482589</v>
      </c>
      <c r="D45" s="26">
        <v>27727</v>
      </c>
      <c r="E45" s="26"/>
      <c r="F45" s="26">
        <v>8903</v>
      </c>
      <c r="G45" s="26">
        <v>65656</v>
      </c>
      <c r="H45" s="26">
        <v>7375</v>
      </c>
      <c r="I45" s="26"/>
      <c r="J45" s="26">
        <v>3200155</v>
      </c>
      <c r="K45" s="26">
        <v>88548245</v>
      </c>
      <c r="L45" s="26">
        <v>27670</v>
      </c>
    </row>
    <row r="46" spans="1:12" ht="10" customHeight="1" x14ac:dyDescent="0.25">
      <c r="A46" s="16" t="s">
        <v>173</v>
      </c>
      <c r="B46" s="17">
        <v>11640</v>
      </c>
      <c r="C46" s="17">
        <v>335637</v>
      </c>
      <c r="D46" s="17">
        <v>28835</v>
      </c>
      <c r="E46" s="17"/>
      <c r="F46" s="17">
        <v>49</v>
      </c>
      <c r="G46" s="17">
        <v>352</v>
      </c>
      <c r="H46" s="17">
        <v>7192</v>
      </c>
      <c r="I46" s="17"/>
      <c r="J46" s="17">
        <v>11689</v>
      </c>
      <c r="K46" s="17">
        <v>335990</v>
      </c>
      <c r="L46" s="17">
        <v>28744</v>
      </c>
    </row>
    <row r="47" spans="1:12" ht="10" customHeight="1" x14ac:dyDescent="0.25">
      <c r="A47" s="16" t="s">
        <v>174</v>
      </c>
      <c r="B47" s="17">
        <v>2</v>
      </c>
      <c r="C47" s="17">
        <v>32</v>
      </c>
      <c r="D47" s="17">
        <v>16077</v>
      </c>
      <c r="E47" s="17"/>
      <c r="F47" s="17">
        <v>1</v>
      </c>
      <c r="G47" s="17">
        <v>18</v>
      </c>
      <c r="H47" s="17">
        <v>17848</v>
      </c>
      <c r="I47" s="17"/>
      <c r="J47" s="17">
        <v>3</v>
      </c>
      <c r="K47" s="17">
        <v>50</v>
      </c>
      <c r="L47" s="17">
        <v>16667</v>
      </c>
    </row>
    <row r="48" spans="1:12" ht="10" customHeight="1" x14ac:dyDescent="0.25">
      <c r="A48" s="27" t="s">
        <v>175</v>
      </c>
      <c r="B48" s="26">
        <v>3202894</v>
      </c>
      <c r="C48" s="26">
        <v>88818258</v>
      </c>
      <c r="D48" s="26">
        <v>27731</v>
      </c>
      <c r="E48" s="26"/>
      <c r="F48" s="26">
        <v>8953</v>
      </c>
      <c r="G48" s="26">
        <v>66027</v>
      </c>
      <c r="H48" s="26">
        <v>7375</v>
      </c>
      <c r="I48" s="26"/>
      <c r="J48" s="26">
        <v>3211847</v>
      </c>
      <c r="K48" s="26">
        <v>88884285</v>
      </c>
      <c r="L48" s="26">
        <v>27674</v>
      </c>
    </row>
    <row r="49" spans="1:12" ht="10" customHeight="1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32"/>
    </row>
    <row r="50" spans="1:12" ht="10" customHeight="1" x14ac:dyDescent="0.25">
      <c r="A50" s="29" t="s">
        <v>176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1:12" ht="10" customHeight="1" x14ac:dyDescent="0.25">
      <c r="A51" s="439"/>
      <c r="B51" s="439"/>
      <c r="C51" s="439"/>
      <c r="D51" s="439"/>
      <c r="E51" s="439"/>
      <c r="F51" s="439"/>
      <c r="G51" s="439"/>
      <c r="H51" s="439"/>
      <c r="I51" s="439"/>
      <c r="J51" s="439"/>
      <c r="K51" s="439"/>
      <c r="L51" s="439"/>
    </row>
  </sheetData>
  <mergeCells count="7">
    <mergeCell ref="A51:L51"/>
    <mergeCell ref="A8:A9"/>
    <mergeCell ref="A5:L5"/>
    <mergeCell ref="B8:D8"/>
    <mergeCell ref="F8:H8"/>
    <mergeCell ref="J8:L8"/>
    <mergeCell ref="B16:L16"/>
  </mergeCells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E7174-97E2-4D9A-9F00-AE414798AAB3}">
  <dimension ref="A1:Y6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0.453125" style="297" customWidth="1"/>
    <col min="2" max="2" width="13.453125" style="293" customWidth="1"/>
    <col min="3" max="3" width="7.54296875" style="293" customWidth="1"/>
    <col min="4" max="4" width="0.81640625" style="293" customWidth="1"/>
    <col min="5" max="5" width="11.453125" style="293" customWidth="1"/>
    <col min="6" max="6" width="7.54296875" style="293" customWidth="1"/>
    <col min="7" max="7" width="0.81640625" style="293" customWidth="1"/>
    <col min="8" max="8" width="11.1796875" style="293" customWidth="1"/>
    <col min="9" max="9" width="10.81640625" style="293" customWidth="1"/>
    <col min="10" max="10" width="0.81640625" style="293" customWidth="1"/>
    <col min="11" max="11" width="15.81640625" style="293" customWidth="1"/>
    <col min="12" max="12" width="7.54296875" style="293" customWidth="1"/>
    <col min="13" max="16384" width="9.1796875" style="293"/>
  </cols>
  <sheetData>
    <row r="1" spans="1:25" s="290" customFormat="1" ht="12" customHeight="1" x14ac:dyDescent="0.3">
      <c r="A1" s="298"/>
      <c r="O1" s="355"/>
      <c r="P1" s="355"/>
      <c r="Q1" s="355"/>
      <c r="R1" s="355"/>
      <c r="W1"/>
      <c r="X1"/>
      <c r="Y1"/>
    </row>
    <row r="2" spans="1:25" s="290" customFormat="1" ht="12" customHeight="1" x14ac:dyDescent="0.3">
      <c r="A2" s="298"/>
      <c r="O2" s="355"/>
      <c r="P2" s="355"/>
      <c r="Q2" s="355"/>
      <c r="R2" s="355"/>
      <c r="W2"/>
      <c r="X2"/>
      <c r="Y2"/>
    </row>
    <row r="3" spans="1:25" s="290" customFormat="1" ht="25" customHeight="1" x14ac:dyDescent="0.3">
      <c r="A3" s="299"/>
      <c r="O3" s="355"/>
      <c r="P3" s="355"/>
      <c r="Q3" s="355"/>
      <c r="R3" s="355"/>
      <c r="W3"/>
      <c r="X3"/>
      <c r="Y3"/>
    </row>
    <row r="4" spans="1:25" s="291" customFormat="1" ht="12" customHeight="1" x14ac:dyDescent="0.25">
      <c r="A4" s="383" t="s">
        <v>0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56"/>
      <c r="P4" s="356"/>
      <c r="Q4" s="356"/>
      <c r="R4" s="356"/>
      <c r="S4" s="300"/>
      <c r="T4" s="300"/>
      <c r="U4" s="300"/>
    </row>
    <row r="5" spans="1:25" s="291" customFormat="1" ht="12" customHeight="1" x14ac:dyDescent="0.25">
      <c r="A5" s="388" t="s">
        <v>22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57"/>
      <c r="N5" s="357"/>
      <c r="O5" s="357"/>
      <c r="P5" s="357"/>
      <c r="Q5" s="357"/>
      <c r="R5" s="357"/>
      <c r="S5" s="357"/>
      <c r="T5" s="357"/>
      <c r="U5" s="357"/>
    </row>
    <row r="6" spans="1:25" s="292" customFormat="1" ht="12" customHeight="1" x14ac:dyDescent="0.25">
      <c r="A6" s="301" t="s">
        <v>23</v>
      </c>
      <c r="B6" s="302"/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58"/>
      <c r="P6" s="358"/>
      <c r="Q6" s="358"/>
      <c r="R6" s="358"/>
      <c r="S6" s="302"/>
      <c r="T6" s="302"/>
      <c r="U6" s="302"/>
    </row>
    <row r="7" spans="1:25" s="244" customFormat="1" ht="12" x14ac:dyDescent="0.25">
      <c r="A7" s="303"/>
      <c r="B7" s="250"/>
      <c r="C7" s="250"/>
      <c r="D7" s="250"/>
      <c r="E7" s="251"/>
      <c r="F7" s="251"/>
      <c r="G7" s="251"/>
      <c r="H7" s="251"/>
      <c r="I7" s="251"/>
      <c r="J7" s="251"/>
      <c r="K7" s="251"/>
      <c r="L7" s="251"/>
    </row>
    <row r="8" spans="1:25" ht="15" customHeight="1" x14ac:dyDescent="0.25">
      <c r="A8" s="386" t="s">
        <v>24</v>
      </c>
      <c r="B8" s="389" t="s">
        <v>25</v>
      </c>
      <c r="C8" s="389"/>
      <c r="D8" s="304"/>
      <c r="E8" s="389" t="s">
        <v>26</v>
      </c>
      <c r="F8" s="389"/>
      <c r="G8" s="304"/>
      <c r="H8" s="389" t="s">
        <v>27</v>
      </c>
      <c r="I8" s="389"/>
      <c r="J8" s="304"/>
      <c r="K8" s="390" t="s">
        <v>28</v>
      </c>
      <c r="L8" s="390"/>
    </row>
    <row r="9" spans="1:25" ht="30" customHeight="1" x14ac:dyDescent="0.25">
      <c r="A9" s="387"/>
      <c r="B9" s="305" t="s">
        <v>29</v>
      </c>
      <c r="C9" s="306" t="s">
        <v>30</v>
      </c>
      <c r="D9" s="306"/>
      <c r="E9" s="305" t="s">
        <v>29</v>
      </c>
      <c r="F9" s="306" t="s">
        <v>30</v>
      </c>
      <c r="G9" s="306"/>
      <c r="H9" s="305" t="s">
        <v>29</v>
      </c>
      <c r="I9" s="306" t="s">
        <v>30</v>
      </c>
      <c r="J9" s="306"/>
      <c r="K9" s="305" t="s">
        <v>29</v>
      </c>
      <c r="L9" s="306" t="s">
        <v>30</v>
      </c>
    </row>
    <row r="10" spans="1:25" ht="3" customHeight="1" x14ac:dyDescent="0.25">
      <c r="A10" s="307"/>
      <c r="B10" s="308"/>
      <c r="C10" s="308"/>
      <c r="D10" s="308"/>
      <c r="E10" s="308"/>
      <c r="F10" s="308"/>
      <c r="G10" s="308"/>
      <c r="H10" s="308"/>
      <c r="I10" s="308"/>
      <c r="J10" s="308"/>
      <c r="K10" s="359"/>
      <c r="L10" s="359"/>
    </row>
    <row r="11" spans="1:25" ht="10.5" customHeight="1" x14ac:dyDescent="0.25">
      <c r="A11" s="309" t="s">
        <v>31</v>
      </c>
      <c r="B11" s="308">
        <v>2775537.3650000002</v>
      </c>
      <c r="C11" s="310">
        <v>38.29123084382767</v>
      </c>
      <c r="D11" s="308"/>
      <c r="E11" s="308">
        <v>1911254.41</v>
      </c>
      <c r="F11" s="310">
        <v>26.367608931322618</v>
      </c>
      <c r="G11" s="308"/>
      <c r="H11" s="308">
        <v>2561701.6889999998</v>
      </c>
      <c r="I11" s="310">
        <v>35.341160224849723</v>
      </c>
      <c r="J11" s="308"/>
      <c r="K11" s="308">
        <v>7248493.4639999997</v>
      </c>
      <c r="L11" s="360">
        <v>100</v>
      </c>
    </row>
    <row r="12" spans="1:25" ht="11.25" customHeight="1" x14ac:dyDescent="0.25">
      <c r="A12" s="309" t="s">
        <v>32</v>
      </c>
      <c r="B12" s="311">
        <v>2893846.554</v>
      </c>
      <c r="C12" s="312">
        <v>38.727600252399355</v>
      </c>
      <c r="D12" s="313"/>
      <c r="E12" s="311">
        <v>1966813.0330000001</v>
      </c>
      <c r="F12" s="312">
        <v>26.321350317606768</v>
      </c>
      <c r="G12" s="313"/>
      <c r="H12" s="314">
        <v>2611650.949</v>
      </c>
      <c r="I12" s="312">
        <v>34.951049429993866</v>
      </c>
      <c r="J12" s="313"/>
      <c r="K12" s="314">
        <v>7472310.5360000003</v>
      </c>
      <c r="L12" s="360">
        <v>100</v>
      </c>
      <c r="N12" s="361"/>
    </row>
    <row r="13" spans="1:25" ht="11.25" customHeight="1" x14ac:dyDescent="0.25">
      <c r="A13" s="309" t="s">
        <v>33</v>
      </c>
      <c r="B13" s="311">
        <v>2963167.4569999999</v>
      </c>
      <c r="C13" s="312">
        <v>39.4</v>
      </c>
      <c r="D13" s="313"/>
      <c r="E13" s="311">
        <v>2004241.834</v>
      </c>
      <c r="F13" s="312">
        <v>26.6</v>
      </c>
      <c r="G13" s="313"/>
      <c r="H13" s="314">
        <v>2554663.9389999998</v>
      </c>
      <c r="I13" s="312">
        <v>34</v>
      </c>
      <c r="J13" s="313"/>
      <c r="K13" s="314">
        <v>7522073.2300000004</v>
      </c>
      <c r="L13" s="360">
        <v>100</v>
      </c>
      <c r="N13" s="361"/>
    </row>
    <row r="14" spans="1:25" ht="11.25" customHeight="1" x14ac:dyDescent="0.25">
      <c r="A14" s="309" t="s">
        <v>34</v>
      </c>
      <c r="B14" s="311">
        <v>2854094.7549999999</v>
      </c>
      <c r="C14" s="312">
        <v>36.365908304913944</v>
      </c>
      <c r="D14" s="313"/>
      <c r="E14" s="311">
        <v>2459140.7119999998</v>
      </c>
      <c r="F14" s="312">
        <v>31.33353771272138</v>
      </c>
      <c r="G14" s="313"/>
      <c r="H14" s="314">
        <v>2535034.7620000001</v>
      </c>
      <c r="I14" s="312">
        <v>32.300553982364669</v>
      </c>
      <c r="J14" s="313"/>
      <c r="K14" s="314">
        <v>7848270.2290000003</v>
      </c>
      <c r="L14" s="360">
        <v>100</v>
      </c>
      <c r="N14" s="361"/>
    </row>
    <row r="15" spans="1:25" ht="10" customHeight="1" x14ac:dyDescent="0.25">
      <c r="A15" s="309" t="s">
        <v>35</v>
      </c>
      <c r="B15" s="314">
        <v>3215662.824</v>
      </c>
      <c r="C15" s="315">
        <f>B15*100/K15</f>
        <v>38.392457525514857</v>
      </c>
      <c r="D15" s="316"/>
      <c r="E15" s="314">
        <v>2413252.236</v>
      </c>
      <c r="F15" s="315">
        <f>E15*100/K15</f>
        <v>28.812313056421289</v>
      </c>
      <c r="G15" s="317"/>
      <c r="H15" s="314">
        <v>2746852.034</v>
      </c>
      <c r="I15" s="315">
        <f>H15*100/K15</f>
        <v>32.795229418063855</v>
      </c>
      <c r="J15" s="317"/>
      <c r="K15" s="314">
        <v>8375767.0939999996</v>
      </c>
      <c r="L15" s="315">
        <v>100</v>
      </c>
    </row>
    <row r="16" spans="1:25" ht="10" customHeight="1" x14ac:dyDescent="0.25">
      <c r="A16" s="309"/>
      <c r="B16" s="314"/>
      <c r="C16" s="315"/>
      <c r="D16" s="316"/>
      <c r="E16" s="314"/>
      <c r="F16" s="315"/>
      <c r="G16" s="317"/>
      <c r="H16" s="314"/>
      <c r="I16" s="315"/>
      <c r="J16" s="317"/>
      <c r="K16" s="314"/>
      <c r="L16" s="315"/>
    </row>
    <row r="17" spans="1:14" ht="11.25" customHeight="1" x14ac:dyDescent="0.25">
      <c r="A17" s="318"/>
      <c r="B17" s="384" t="s">
        <v>36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N17" s="361"/>
    </row>
    <row r="18" spans="1:14" ht="10.5" customHeight="1" x14ac:dyDescent="0.25">
      <c r="A18" s="318"/>
      <c r="B18" s="319"/>
      <c r="C18" s="319"/>
      <c r="D18" s="319"/>
      <c r="E18" s="320"/>
      <c r="F18" s="320"/>
      <c r="G18" s="320"/>
      <c r="H18" s="320"/>
      <c r="I18" s="320"/>
      <c r="J18" s="320"/>
      <c r="K18" s="320"/>
      <c r="L18" s="362"/>
    </row>
    <row r="19" spans="1:14" ht="10" customHeight="1" x14ac:dyDescent="0.25">
      <c r="A19" s="318"/>
      <c r="B19" s="384" t="s">
        <v>37</v>
      </c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63"/>
    </row>
    <row r="20" spans="1:14" ht="10" customHeight="1" x14ac:dyDescent="0.25">
      <c r="A20" s="318"/>
      <c r="B20" s="319"/>
      <c r="C20" s="319"/>
      <c r="D20" s="319"/>
      <c r="E20" s="320"/>
      <c r="F20" s="320"/>
      <c r="G20" s="320"/>
      <c r="H20" s="320"/>
      <c r="I20" s="320"/>
      <c r="J20" s="320"/>
      <c r="K20" s="320"/>
      <c r="L20" s="362"/>
    </row>
    <row r="21" spans="1:14" ht="10" customHeight="1" x14ac:dyDescent="0.25">
      <c r="A21" s="318" t="s">
        <v>38</v>
      </c>
      <c r="B21" s="321">
        <v>639937.223</v>
      </c>
      <c r="C21" s="322">
        <v>17.994017630424565</v>
      </c>
      <c r="D21" s="323"/>
      <c r="E21" s="324">
        <v>1007635.196</v>
      </c>
      <c r="F21" s="322">
        <v>41.023953260917374</v>
      </c>
      <c r="G21" s="325"/>
      <c r="H21" s="324">
        <v>1660374.5889999999</v>
      </c>
      <c r="I21" s="322">
        <v>58.215916150530468</v>
      </c>
      <c r="J21" s="325"/>
      <c r="K21" s="324">
        <v>3307947.0079999999</v>
      </c>
      <c r="L21" s="322">
        <v>37.315958544360278</v>
      </c>
    </row>
    <row r="22" spans="1:14" ht="10" customHeight="1" x14ac:dyDescent="0.25">
      <c r="A22" s="318" t="s">
        <v>39</v>
      </c>
      <c r="B22" s="321">
        <v>1315910.7109999999</v>
      </c>
      <c r="C22" s="322">
        <v>37.0013177586304</v>
      </c>
      <c r="D22" s="323"/>
      <c r="E22" s="321">
        <v>652590.799</v>
      </c>
      <c r="F22" s="322">
        <v>26.568994952693899</v>
      </c>
      <c r="G22" s="325"/>
      <c r="H22" s="321">
        <v>472216.60700000002</v>
      </c>
      <c r="I22" s="322">
        <v>16.556819515382259</v>
      </c>
      <c r="J22" s="325"/>
      <c r="K22" s="321">
        <v>2440718.1170000001</v>
      </c>
      <c r="L22" s="322">
        <v>27.533009401957472</v>
      </c>
    </row>
    <row r="23" spans="1:14" ht="10" customHeight="1" x14ac:dyDescent="0.25">
      <c r="A23" s="318" t="s">
        <v>40</v>
      </c>
      <c r="B23" s="321">
        <v>16628.675999999999</v>
      </c>
      <c r="C23" s="322">
        <v>0.46757194043487887</v>
      </c>
      <c r="D23" s="323"/>
      <c r="E23" s="324">
        <v>5885.9009999999998</v>
      </c>
      <c r="F23" s="322">
        <v>0.23963328045796731</v>
      </c>
      <c r="G23" s="325"/>
      <c r="H23" s="324">
        <v>4275.1409999999996</v>
      </c>
      <c r="I23" s="322">
        <v>0.14989463921968932</v>
      </c>
      <c r="J23" s="325"/>
      <c r="K23" s="324">
        <v>26789.718000000001</v>
      </c>
      <c r="L23" s="322">
        <v>0.30220677776441041</v>
      </c>
    </row>
    <row r="24" spans="1:14" ht="10" customHeight="1" x14ac:dyDescent="0.25">
      <c r="A24" s="318" t="s">
        <v>41</v>
      </c>
      <c r="B24" s="324">
        <v>605346.09900000005</v>
      </c>
      <c r="C24" s="322">
        <v>17.021370200737227</v>
      </c>
      <c r="D24" s="323"/>
      <c r="E24" s="324">
        <v>338280.93199999997</v>
      </c>
      <c r="F24" s="322">
        <v>13.772465668644198</v>
      </c>
      <c r="G24" s="325"/>
      <c r="H24" s="324">
        <v>365781.853</v>
      </c>
      <c r="I24" s="322">
        <v>12.825012996891669</v>
      </c>
      <c r="J24" s="325"/>
      <c r="K24" s="324">
        <v>1309408.8840000001</v>
      </c>
      <c r="L24" s="322">
        <v>14.771049087180863</v>
      </c>
    </row>
    <row r="25" spans="1:14" ht="12" customHeight="1" x14ac:dyDescent="0.25">
      <c r="A25" s="326" t="s">
        <v>42</v>
      </c>
      <c r="B25" s="324">
        <v>135549.51500000001</v>
      </c>
      <c r="C25" s="322">
        <v>3.8114369270022896</v>
      </c>
      <c r="D25" s="323"/>
      <c r="E25" s="324">
        <v>89547.366999999998</v>
      </c>
      <c r="F25" s="322">
        <v>3.6457509751834976</v>
      </c>
      <c r="G25" s="325"/>
      <c r="H25" s="324">
        <v>227107.37700000001</v>
      </c>
      <c r="I25" s="322">
        <v>7.9628200191631038</v>
      </c>
      <c r="J25" s="325"/>
      <c r="K25" s="324">
        <v>452204.25900000002</v>
      </c>
      <c r="L25" s="322">
        <v>5.1011806844600933</v>
      </c>
    </row>
    <row r="26" spans="1:14" ht="23.15" customHeight="1" x14ac:dyDescent="0.25">
      <c r="A26" s="326" t="s">
        <v>43</v>
      </c>
      <c r="B26" s="324">
        <v>315006.18800000002</v>
      </c>
      <c r="C26" s="322">
        <v>8.8574733533899064</v>
      </c>
      <c r="D26" s="323"/>
      <c r="E26" s="324">
        <v>362271.64199999999</v>
      </c>
      <c r="F26" s="322">
        <v>14.749201862103071</v>
      </c>
      <c r="G26" s="325"/>
      <c r="H26" s="324">
        <v>122341.761</v>
      </c>
      <c r="I26" s="322">
        <v>4.289536678812806</v>
      </c>
      <c r="J26" s="325"/>
      <c r="K26" s="324">
        <v>799619.59100000001</v>
      </c>
      <c r="L26" s="322">
        <v>9.0202688969479183</v>
      </c>
    </row>
    <row r="27" spans="1:14" ht="21" customHeight="1" x14ac:dyDescent="0.25">
      <c r="A27" s="318" t="s">
        <v>44</v>
      </c>
      <c r="B27" s="324">
        <v>528010.36199999996</v>
      </c>
      <c r="C27" s="322">
        <v>14.846812189380731</v>
      </c>
      <c r="D27" s="323"/>
      <c r="E27" s="324">
        <v>0</v>
      </c>
      <c r="F27" s="322">
        <v>0</v>
      </c>
      <c r="G27" s="327"/>
      <c r="H27" s="324">
        <v>0</v>
      </c>
      <c r="I27" s="322">
        <v>0</v>
      </c>
      <c r="J27" s="325"/>
      <c r="K27" s="324">
        <v>528010.36199999996</v>
      </c>
      <c r="L27" s="322">
        <v>5.9563266073289718</v>
      </c>
    </row>
    <row r="28" spans="1:14" ht="10" customHeight="1" x14ac:dyDescent="0.25">
      <c r="A28" s="328" t="s">
        <v>45</v>
      </c>
      <c r="B28" s="329">
        <v>3556388.7740000002</v>
      </c>
      <c r="C28" s="322">
        <v>100</v>
      </c>
      <c r="D28" s="330"/>
      <c r="E28" s="329">
        <v>2456211.8369999998</v>
      </c>
      <c r="F28" s="322">
        <v>100</v>
      </c>
      <c r="G28" s="331"/>
      <c r="H28" s="329">
        <v>2852097.3280000002</v>
      </c>
      <c r="I28" s="322">
        <v>100</v>
      </c>
      <c r="J28" s="331"/>
      <c r="K28" s="329">
        <v>8864697.9389999993</v>
      </c>
      <c r="L28" s="322">
        <v>100</v>
      </c>
    </row>
    <row r="29" spans="1:14" ht="11.15" customHeight="1" x14ac:dyDescent="0.25">
      <c r="A29" s="332"/>
      <c r="B29" s="333"/>
      <c r="C29" s="334"/>
      <c r="D29" s="334"/>
      <c r="E29" s="335"/>
      <c r="F29" s="335"/>
      <c r="G29" s="335"/>
      <c r="H29" s="335"/>
      <c r="I29" s="335"/>
      <c r="J29" s="335"/>
      <c r="K29" s="364"/>
      <c r="L29" s="365"/>
    </row>
    <row r="30" spans="1:14" ht="10" customHeight="1" x14ac:dyDescent="0.25">
      <c r="A30" s="264"/>
      <c r="B30" s="385" t="s">
        <v>46</v>
      </c>
      <c r="C30" s="385"/>
      <c r="D30" s="385"/>
      <c r="E30" s="385"/>
      <c r="F30" s="385"/>
      <c r="G30" s="385"/>
      <c r="H30" s="385"/>
      <c r="I30" s="385"/>
      <c r="J30" s="385"/>
      <c r="K30" s="385"/>
      <c r="L30" s="385"/>
    </row>
    <row r="31" spans="1:14" ht="10" customHeight="1" x14ac:dyDescent="0.25">
      <c r="A31" s="332"/>
      <c r="B31" s="333"/>
      <c r="C31" s="333"/>
      <c r="D31" s="333"/>
      <c r="E31" s="332"/>
      <c r="F31" s="332"/>
      <c r="G31" s="332"/>
      <c r="H31" s="332"/>
      <c r="I31" s="332"/>
      <c r="J31" s="332"/>
      <c r="K31" s="366"/>
    </row>
    <row r="32" spans="1:14" ht="10" customHeight="1" x14ac:dyDescent="0.25">
      <c r="A32" s="332" t="s">
        <v>47</v>
      </c>
      <c r="B32" s="336">
        <v>308755.136</v>
      </c>
      <c r="C32" s="337">
        <v>8.6817037062214055</v>
      </c>
      <c r="D32" s="338"/>
      <c r="E32" s="336">
        <v>223749.00399999999</v>
      </c>
      <c r="F32" s="337">
        <v>9.1095157441015129</v>
      </c>
      <c r="G32" s="338"/>
      <c r="H32" s="336">
        <v>144246.18900000001</v>
      </c>
      <c r="I32" s="337">
        <v>5.0575479168921262</v>
      </c>
      <c r="J32" s="338"/>
      <c r="K32" s="336">
        <v>676750.32900000003</v>
      </c>
      <c r="L32" s="367">
        <v>7.634217585944528</v>
      </c>
    </row>
    <row r="33" spans="1:13" ht="10" customHeight="1" x14ac:dyDescent="0.25">
      <c r="A33" s="332" t="s">
        <v>48</v>
      </c>
      <c r="B33" s="336">
        <v>6493.8869999999997</v>
      </c>
      <c r="C33" s="337">
        <v>0.18259778142017044</v>
      </c>
      <c r="D33" s="338"/>
      <c r="E33" s="336">
        <v>289.72699999999998</v>
      </c>
      <c r="F33" s="337">
        <v>1.179568454298594E-2</v>
      </c>
      <c r="G33" s="338"/>
      <c r="H33" s="336">
        <v>23476.451000000001</v>
      </c>
      <c r="I33" s="337">
        <v>0.82312937814301679</v>
      </c>
      <c r="J33" s="368"/>
      <c r="K33" s="336">
        <v>30260.064999999999</v>
      </c>
      <c r="L33" s="367">
        <v>0.34135472193442329</v>
      </c>
    </row>
    <row r="34" spans="1:13" ht="10" customHeight="1" x14ac:dyDescent="0.25">
      <c r="A34" s="332" t="s">
        <v>49</v>
      </c>
      <c r="B34" s="339">
        <v>96742.619000000006</v>
      </c>
      <c r="C34" s="337">
        <v>2.7202486889865543</v>
      </c>
      <c r="D34" s="338"/>
      <c r="E34" s="339">
        <v>51923.326999999997</v>
      </c>
      <c r="F34" s="337">
        <v>2.1139596437829562</v>
      </c>
      <c r="G34" s="338"/>
      <c r="H34" s="339">
        <v>88773.638999999996</v>
      </c>
      <c r="I34" s="337">
        <v>3.1125739689343446</v>
      </c>
      <c r="J34" s="338"/>
      <c r="K34" s="336">
        <v>237439.58499999999</v>
      </c>
      <c r="L34" s="367">
        <v>2.6784847789950175</v>
      </c>
    </row>
    <row r="35" spans="1:13" s="294" customFormat="1" ht="10" customHeight="1" x14ac:dyDescent="0.3">
      <c r="A35" s="332" t="s">
        <v>50</v>
      </c>
      <c r="B35" s="336">
        <v>709968.58</v>
      </c>
      <c r="C35" s="337">
        <v>19.963188085353011</v>
      </c>
      <c r="D35" s="338"/>
      <c r="E35" s="336">
        <v>528714.43799999997</v>
      </c>
      <c r="F35" s="337">
        <v>21.525604185906381</v>
      </c>
      <c r="G35" s="338"/>
      <c r="H35" s="336">
        <v>383471.43400000001</v>
      </c>
      <c r="I35" s="337">
        <v>13.44524361897933</v>
      </c>
      <c r="J35" s="338"/>
      <c r="K35" s="336">
        <v>1622154.452</v>
      </c>
      <c r="L35" s="367">
        <v>18.299038085250206</v>
      </c>
      <c r="M35" s="369"/>
    </row>
    <row r="36" spans="1:13" s="294" customFormat="1" ht="10" customHeight="1" x14ac:dyDescent="0.3">
      <c r="A36" s="264" t="s">
        <v>51</v>
      </c>
      <c r="B36" s="336">
        <v>82023.623999999996</v>
      </c>
      <c r="C36" s="337">
        <v>2.3063739431317862</v>
      </c>
      <c r="D36" s="338"/>
      <c r="E36" s="336">
        <v>82587.619000000006</v>
      </c>
      <c r="F36" s="337">
        <v>3.3623980536170675</v>
      </c>
      <c r="G36" s="338"/>
      <c r="H36" s="336">
        <v>300909.12699999998</v>
      </c>
      <c r="I36" s="337">
        <v>10.550450857545208</v>
      </c>
      <c r="J36" s="338"/>
      <c r="K36" s="336">
        <v>465520.37</v>
      </c>
      <c r="L36" s="367">
        <v>5.2513957407612919</v>
      </c>
    </row>
    <row r="37" spans="1:13" ht="10" customHeight="1" x14ac:dyDescent="0.25">
      <c r="A37" s="340" t="s">
        <v>52</v>
      </c>
      <c r="B37" s="341">
        <v>34099.129999999997</v>
      </c>
      <c r="C37" s="337">
        <v>0.9588133403550102</v>
      </c>
      <c r="D37" s="342"/>
      <c r="E37" s="341">
        <v>74601.553</v>
      </c>
      <c r="F37" s="337">
        <v>3.037260543908046</v>
      </c>
      <c r="G37" s="342"/>
      <c r="H37" s="341">
        <v>214940.71400000001</v>
      </c>
      <c r="I37" s="337">
        <v>7.5362334899954018</v>
      </c>
      <c r="J37" s="342"/>
      <c r="K37" s="341">
        <v>323641.397</v>
      </c>
      <c r="L37" s="367">
        <v>3.6509015786781451</v>
      </c>
    </row>
    <row r="38" spans="1:13" ht="10" customHeight="1" x14ac:dyDescent="0.25">
      <c r="A38" s="340" t="s">
        <v>53</v>
      </c>
      <c r="B38" s="341">
        <v>47924.493999999999</v>
      </c>
      <c r="C38" s="337">
        <v>1.3475606027767761</v>
      </c>
      <c r="D38" s="342"/>
      <c r="E38" s="341">
        <v>7986.0659999999998</v>
      </c>
      <c r="F38" s="337">
        <v>0.32513750970902106</v>
      </c>
      <c r="G38" s="342"/>
      <c r="H38" s="341">
        <v>85968.413</v>
      </c>
      <c r="I38" s="337">
        <v>3.0142173675498074</v>
      </c>
      <c r="J38" s="342"/>
      <c r="K38" s="341">
        <v>141878.973</v>
      </c>
      <c r="L38" s="367">
        <v>1.6004941620831463</v>
      </c>
    </row>
    <row r="39" spans="1:13" ht="10" customHeight="1" x14ac:dyDescent="0.25">
      <c r="A39" s="332" t="s">
        <v>54</v>
      </c>
      <c r="B39" s="339">
        <v>246383.242</v>
      </c>
      <c r="C39" s="337">
        <v>6.9279051773319988</v>
      </c>
      <c r="D39" s="338"/>
      <c r="E39" s="339">
        <v>210251.41099999999</v>
      </c>
      <c r="F39" s="337">
        <v>8.5599868803172789</v>
      </c>
      <c r="G39" s="338"/>
      <c r="H39" s="339">
        <v>139326.69200000001</v>
      </c>
      <c r="I39" s="337">
        <v>4.885060921034599</v>
      </c>
      <c r="J39" s="338"/>
      <c r="K39" s="336">
        <v>595961.34499999997</v>
      </c>
      <c r="L39" s="367">
        <v>6.7228612762774933</v>
      </c>
    </row>
    <row r="40" spans="1:13" ht="10" customHeight="1" x14ac:dyDescent="0.25">
      <c r="A40" s="332" t="s">
        <v>55</v>
      </c>
      <c r="B40" s="339">
        <v>119317.576</v>
      </c>
      <c r="C40" s="337">
        <v>3.3550206004558714</v>
      </c>
      <c r="D40" s="338"/>
      <c r="E40" s="339">
        <v>136751.68599999999</v>
      </c>
      <c r="F40" s="337">
        <v>5.5675851707899735</v>
      </c>
      <c r="G40" s="338"/>
      <c r="H40" s="339">
        <v>124215.41499999999</v>
      </c>
      <c r="I40" s="337">
        <v>4.3552305799853119</v>
      </c>
      <c r="J40" s="338"/>
      <c r="K40" s="336">
        <v>380284.67700000003</v>
      </c>
      <c r="L40" s="367">
        <v>4.2898774398950223</v>
      </c>
    </row>
    <row r="41" spans="1:13" ht="10" customHeight="1" x14ac:dyDescent="0.25">
      <c r="A41" s="332" t="s">
        <v>56</v>
      </c>
      <c r="B41" s="339">
        <v>385904.03399999999</v>
      </c>
      <c r="C41" s="337">
        <v>10.851008101849327</v>
      </c>
      <c r="D41" s="338"/>
      <c r="E41" s="339">
        <v>172378.81099999999</v>
      </c>
      <c r="F41" s="337">
        <v>7.018075900592609</v>
      </c>
      <c r="G41" s="338"/>
      <c r="H41" s="339">
        <v>388783.32900000003</v>
      </c>
      <c r="I41" s="337">
        <v>13.631488840972681</v>
      </c>
      <c r="J41" s="338"/>
      <c r="K41" s="336">
        <v>947066.174</v>
      </c>
      <c r="L41" s="367">
        <v>10.683569598388774</v>
      </c>
    </row>
    <row r="42" spans="1:13" ht="10" customHeight="1" x14ac:dyDescent="0.25">
      <c r="A42" s="332" t="s">
        <v>57</v>
      </c>
      <c r="B42" s="339">
        <v>211438.87</v>
      </c>
      <c r="C42" s="337">
        <v>5.9453249753172228</v>
      </c>
      <c r="D42" s="338"/>
      <c r="E42" s="339">
        <v>182534.497</v>
      </c>
      <c r="F42" s="337">
        <v>7.4315453679657528</v>
      </c>
      <c r="G42" s="338"/>
      <c r="H42" s="339">
        <v>217755.88099999999</v>
      </c>
      <c r="I42" s="337">
        <v>7.6349386418975662</v>
      </c>
      <c r="J42" s="338"/>
      <c r="K42" s="336">
        <v>611729.24800000002</v>
      </c>
      <c r="L42" s="367">
        <v>6.900734263135055</v>
      </c>
    </row>
    <row r="43" spans="1:13" ht="10" customHeight="1" x14ac:dyDescent="0.25">
      <c r="A43" s="332" t="s">
        <v>58</v>
      </c>
      <c r="B43" s="339">
        <v>39952.368000000002</v>
      </c>
      <c r="C43" s="337">
        <v>1.1233970901067747</v>
      </c>
      <c r="D43" s="338"/>
      <c r="E43" s="339">
        <v>29654.21</v>
      </c>
      <c r="F43" s="337">
        <v>1.2073148395954092</v>
      </c>
      <c r="G43" s="338"/>
      <c r="H43" s="339">
        <v>31138.493999999999</v>
      </c>
      <c r="I43" s="337">
        <v>1.0917752944229115</v>
      </c>
      <c r="J43" s="338"/>
      <c r="K43" s="336">
        <v>100745.072</v>
      </c>
      <c r="L43" s="367">
        <v>1.1364749559798848</v>
      </c>
    </row>
    <row r="44" spans="1:13" ht="10" customHeight="1" x14ac:dyDescent="0.25">
      <c r="A44" s="332" t="s">
        <v>59</v>
      </c>
      <c r="B44" s="339">
        <v>103094.258</v>
      </c>
      <c r="C44" s="337">
        <v>2.8988466827277191</v>
      </c>
      <c r="D44" s="338"/>
      <c r="E44" s="339">
        <v>42781.432000000001</v>
      </c>
      <c r="F44" s="337">
        <v>1.7417647515392216</v>
      </c>
      <c r="G44" s="338"/>
      <c r="H44" s="339">
        <v>50078.364999999998</v>
      </c>
      <c r="I44" s="337">
        <v>1.75584348080845</v>
      </c>
      <c r="J44" s="338"/>
      <c r="K44" s="336">
        <v>195954.05499999999</v>
      </c>
      <c r="L44" s="367">
        <v>2.210498951553729</v>
      </c>
    </row>
    <row r="45" spans="1:13" ht="10" customHeight="1" x14ac:dyDescent="0.25">
      <c r="A45" s="332" t="s">
        <v>60</v>
      </c>
      <c r="B45" s="339">
        <v>387288.33899999998</v>
      </c>
      <c r="C45" s="337">
        <v>10.889932558312591</v>
      </c>
      <c r="D45" s="338"/>
      <c r="E45" s="339">
        <v>261146.261</v>
      </c>
      <c r="F45" s="337">
        <v>10.63207403637311</v>
      </c>
      <c r="G45" s="338"/>
      <c r="H45" s="339">
        <v>372705.772</v>
      </c>
      <c r="I45" s="337">
        <v>13.067778870693573</v>
      </c>
      <c r="J45" s="338"/>
      <c r="K45" s="336">
        <v>1021140.372</v>
      </c>
      <c r="L45" s="367">
        <v>11.519178420141317</v>
      </c>
    </row>
    <row r="46" spans="1:13" ht="10" customHeight="1" x14ac:dyDescent="0.25">
      <c r="A46" s="332" t="s">
        <v>61</v>
      </c>
      <c r="B46" s="339">
        <v>69380.082999999999</v>
      </c>
      <c r="C46" s="337">
        <v>1.9508576651468195</v>
      </c>
      <c r="D46" s="338"/>
      <c r="E46" s="339">
        <v>18886.702000000001</v>
      </c>
      <c r="F46" s="337">
        <v>0.76893620149099551</v>
      </c>
      <c r="G46" s="338"/>
      <c r="H46" s="339">
        <v>33158.114000000001</v>
      </c>
      <c r="I46" s="337">
        <v>1.1625870433829739</v>
      </c>
      <c r="J46" s="338"/>
      <c r="K46" s="336">
        <v>121424.899</v>
      </c>
      <c r="L46" s="367">
        <v>1.3697578849900167</v>
      </c>
    </row>
    <row r="47" spans="1:13" ht="10" customHeight="1" x14ac:dyDescent="0.25">
      <c r="A47" s="332" t="s">
        <v>62</v>
      </c>
      <c r="B47" s="339">
        <v>16195.004999999999</v>
      </c>
      <c r="C47" s="337">
        <v>0.45537780116724658</v>
      </c>
      <c r="D47" s="338"/>
      <c r="E47" s="339">
        <v>6490.8720000000003</v>
      </c>
      <c r="F47" s="337">
        <v>0.26426352573595224</v>
      </c>
      <c r="G47" s="338"/>
      <c r="H47" s="339">
        <v>5300.1629999999996</v>
      </c>
      <c r="I47" s="337">
        <v>0.18583387558224307</v>
      </c>
      <c r="J47" s="338"/>
      <c r="K47" s="336">
        <v>27986.04</v>
      </c>
      <c r="L47" s="367">
        <v>0.31570212761425487</v>
      </c>
    </row>
    <row r="48" spans="1:13" ht="10" customHeight="1" x14ac:dyDescent="0.25">
      <c r="A48" s="332" t="s">
        <v>63</v>
      </c>
      <c r="B48" s="339">
        <v>176300.40100000001</v>
      </c>
      <c r="C48" s="337">
        <v>4.9572870741493347</v>
      </c>
      <c r="D48" s="338"/>
      <c r="E48" s="339">
        <v>75457.296000000002</v>
      </c>
      <c r="F48" s="337">
        <v>3.0721004948890331</v>
      </c>
      <c r="G48" s="338"/>
      <c r="H48" s="339">
        <v>145126.035</v>
      </c>
      <c r="I48" s="337">
        <v>5.088397004381612</v>
      </c>
      <c r="J48" s="338"/>
      <c r="K48" s="336">
        <v>396883.73200000002</v>
      </c>
      <c r="L48" s="367">
        <v>4.4771264033027087</v>
      </c>
    </row>
    <row r="49" spans="1:16" ht="10" customHeight="1" x14ac:dyDescent="0.25">
      <c r="A49" s="332" t="s">
        <v>64</v>
      </c>
      <c r="B49" s="339">
        <v>168244.41800000001</v>
      </c>
      <c r="C49" s="337">
        <v>4.7307656359169465</v>
      </c>
      <c r="D49" s="338"/>
      <c r="E49" s="339">
        <v>108495.53</v>
      </c>
      <c r="F49" s="337">
        <v>4.4171894445601119</v>
      </c>
      <c r="G49" s="338"/>
      <c r="H49" s="339">
        <v>126381.73</v>
      </c>
      <c r="I49" s="337">
        <v>4.4311857368704768</v>
      </c>
      <c r="J49" s="338"/>
      <c r="K49" s="336">
        <v>403121.67800000001</v>
      </c>
      <c r="L49" s="367">
        <v>4.5474948021237935</v>
      </c>
    </row>
    <row r="50" spans="1:16" ht="10" customHeight="1" x14ac:dyDescent="0.25">
      <c r="A50" s="332" t="s">
        <v>65</v>
      </c>
      <c r="B50" s="339">
        <v>18699.100999999999</v>
      </c>
      <c r="C50" s="337">
        <v>0.52578900081749047</v>
      </c>
      <c r="D50" s="338"/>
      <c r="E50" s="339">
        <v>7129.2150000000001</v>
      </c>
      <c r="F50" s="337">
        <v>0.29025244861239552</v>
      </c>
      <c r="G50" s="338"/>
      <c r="H50" s="339">
        <v>10976.804</v>
      </c>
      <c r="I50" s="337">
        <v>0.38486779158049822</v>
      </c>
      <c r="J50" s="338"/>
      <c r="K50" s="336">
        <v>36805.120000000003</v>
      </c>
      <c r="L50" s="367">
        <v>0.41518752531969383</v>
      </c>
    </row>
    <row r="51" spans="1:16" ht="10" customHeight="1" x14ac:dyDescent="0.25">
      <c r="A51" s="332" t="s">
        <v>66</v>
      </c>
      <c r="B51" s="339">
        <v>31336.712</v>
      </c>
      <c r="C51" s="337">
        <v>0.88113853662726682</v>
      </c>
      <c r="D51" s="338"/>
      <c r="E51" s="339">
        <v>12857.535</v>
      </c>
      <c r="F51" s="337">
        <v>0.52347011793999432</v>
      </c>
      <c r="G51" s="338"/>
      <c r="H51" s="339">
        <v>26604.880000000001</v>
      </c>
      <c r="I51" s="337">
        <v>0.93281809631147339</v>
      </c>
      <c r="J51" s="338"/>
      <c r="K51" s="336">
        <v>70799.126999999993</v>
      </c>
      <c r="L51" s="367">
        <v>0.79866372759889703</v>
      </c>
    </row>
    <row r="52" spans="1:16" ht="10" customHeight="1" x14ac:dyDescent="0.25">
      <c r="A52" s="332" t="s">
        <v>67</v>
      </c>
      <c r="B52" s="339">
        <v>155942.70499999999</v>
      </c>
      <c r="C52" s="337">
        <v>4.3848610180097252</v>
      </c>
      <c r="D52" s="338"/>
      <c r="E52" s="339">
        <v>98657.592999999993</v>
      </c>
      <c r="F52" s="337">
        <v>4.0166565242393624</v>
      </c>
      <c r="G52" s="338"/>
      <c r="H52" s="339">
        <v>184211.59700000001</v>
      </c>
      <c r="I52" s="337">
        <v>6.458811737998305</v>
      </c>
      <c r="J52" s="338"/>
      <c r="K52" s="336">
        <v>438811.89500000002</v>
      </c>
      <c r="L52" s="367">
        <v>4.9501054409249399</v>
      </c>
    </row>
    <row r="53" spans="1:16" ht="10" customHeight="1" x14ac:dyDescent="0.25">
      <c r="A53" s="332" t="s">
        <v>68</v>
      </c>
      <c r="B53" s="339">
        <v>222927.81599999999</v>
      </c>
      <c r="C53" s="337">
        <v>6.2683758769507349</v>
      </c>
      <c r="D53" s="338"/>
      <c r="E53" s="339">
        <v>205474.671</v>
      </c>
      <c r="F53" s="337">
        <v>8.3655109834079031</v>
      </c>
      <c r="G53" s="338"/>
      <c r="H53" s="339">
        <v>55457.216999999997</v>
      </c>
      <c r="I53" s="337">
        <v>1.9444363435832928</v>
      </c>
      <c r="J53" s="338"/>
      <c r="K53" s="336">
        <v>483859.70400000003</v>
      </c>
      <c r="L53" s="367">
        <v>5.4582762698689633</v>
      </c>
      <c r="O53" s="262"/>
    </row>
    <row r="54" spans="1:16" s="295" customFormat="1" ht="10" customHeight="1" x14ac:dyDescent="0.3">
      <c r="A54" s="343" t="s">
        <v>69</v>
      </c>
      <c r="B54" s="344">
        <v>1121960.2220000001</v>
      </c>
      <c r="C54" s="337">
        <v>31.547738261981138</v>
      </c>
      <c r="D54" s="345"/>
      <c r="E54" s="344">
        <v>804676.49600000004</v>
      </c>
      <c r="F54" s="337">
        <v>32.76087525833384</v>
      </c>
      <c r="G54" s="345"/>
      <c r="H54" s="344">
        <v>639967.71299999999</v>
      </c>
      <c r="I54" s="337">
        <v>22.438494882948817</v>
      </c>
      <c r="J54" s="345"/>
      <c r="K54" s="344">
        <v>2566604.4309999999</v>
      </c>
      <c r="L54" s="367">
        <v>28.953095172124172</v>
      </c>
      <c r="M54" s="370"/>
      <c r="N54" s="370"/>
      <c r="O54" s="370"/>
      <c r="P54" s="370"/>
    </row>
    <row r="55" spans="1:16" s="295" customFormat="1" ht="10" customHeight="1" x14ac:dyDescent="0.3">
      <c r="A55" s="343" t="s">
        <v>70</v>
      </c>
      <c r="B55" s="344">
        <v>833628.47600000002</v>
      </c>
      <c r="C55" s="337">
        <v>23.440307822768986</v>
      </c>
      <c r="D55" s="345"/>
      <c r="E55" s="344">
        <v>601969.527</v>
      </c>
      <c r="F55" s="337">
        <v>24.508046005316928</v>
      </c>
      <c r="G55" s="345"/>
      <c r="H55" s="344">
        <v>953234.56299999997</v>
      </c>
      <c r="I55" s="337">
        <v>33.422231199537798</v>
      </c>
      <c r="J55" s="345"/>
      <c r="K55" s="344">
        <v>2388832.5660000001</v>
      </c>
      <c r="L55" s="367">
        <v>26.947704055322578</v>
      </c>
      <c r="M55" s="370"/>
      <c r="N55" s="370"/>
      <c r="O55" s="370"/>
      <c r="P55" s="370"/>
    </row>
    <row r="56" spans="1:16" ht="10" customHeight="1" x14ac:dyDescent="0.25">
      <c r="A56" s="343" t="s">
        <v>71</v>
      </c>
      <c r="B56" s="344">
        <v>741773.83499999996</v>
      </c>
      <c r="C56" s="337">
        <v>20.857501306464307</v>
      </c>
      <c r="D56" s="345"/>
      <c r="E56" s="344">
        <v>516116.4</v>
      </c>
      <c r="F56" s="337">
        <v>21.012698995473496</v>
      </c>
      <c r="G56" s="345"/>
      <c r="H56" s="344">
        <v>671678.51199999999</v>
      </c>
      <c r="I56" s="337">
        <v>23.5503362878225</v>
      </c>
      <c r="J56" s="345"/>
      <c r="K56" s="344">
        <v>1929568.747</v>
      </c>
      <c r="L56" s="367">
        <v>21.766886590809985</v>
      </c>
    </row>
    <row r="57" spans="1:16" ht="10.4" customHeight="1" x14ac:dyDescent="0.25">
      <c r="A57" s="343" t="s">
        <v>72</v>
      </c>
      <c r="B57" s="344">
        <v>480155.72</v>
      </c>
      <c r="C57" s="337">
        <v>13.501215713825104</v>
      </c>
      <c r="D57" s="345"/>
      <c r="E57" s="344">
        <v>229317.15</v>
      </c>
      <c r="F57" s="337">
        <v>9.3362122332284816</v>
      </c>
      <c r="G57" s="345"/>
      <c r="H57" s="344">
        <v>347547.72600000002</v>
      </c>
      <c r="I57" s="337">
        <v>12.185689548109279</v>
      </c>
      <c r="J57" s="345"/>
      <c r="K57" s="344">
        <v>1057020.5959999999</v>
      </c>
      <c r="L57" s="367">
        <v>11.923932470949364</v>
      </c>
      <c r="N57" s="371"/>
    </row>
    <row r="58" spans="1:16" s="295" customFormat="1" ht="11.5" customHeight="1" x14ac:dyDescent="0.3">
      <c r="A58" s="343" t="s">
        <v>73</v>
      </c>
      <c r="B58" s="344">
        <v>378870.52100000001</v>
      </c>
      <c r="C58" s="337">
        <v>10.653236894960461</v>
      </c>
      <c r="D58" s="345"/>
      <c r="E58" s="344">
        <v>304132.26400000002</v>
      </c>
      <c r="F58" s="337">
        <v>12.382167507647267</v>
      </c>
      <c r="G58" s="345"/>
      <c r="H58" s="344">
        <v>239668.81400000001</v>
      </c>
      <c r="I58" s="337">
        <v>8.403248081581598</v>
      </c>
      <c r="J58" s="345"/>
      <c r="K58" s="344">
        <v>922671.59900000005</v>
      </c>
      <c r="L58" s="367">
        <v>10.408381710793904</v>
      </c>
    </row>
    <row r="59" spans="1:16" s="295" customFormat="1" ht="12.65" customHeight="1" x14ac:dyDescent="0.3">
      <c r="A59" s="343" t="s">
        <v>74</v>
      </c>
      <c r="B59" s="346">
        <v>3556388.7740000002</v>
      </c>
      <c r="C59" s="337">
        <v>100</v>
      </c>
      <c r="D59" s="347"/>
      <c r="E59" s="346">
        <v>2456211.8369999998</v>
      </c>
      <c r="F59" s="337">
        <v>100</v>
      </c>
      <c r="G59" s="347"/>
      <c r="H59" s="346">
        <v>2852097.3280000002</v>
      </c>
      <c r="I59" s="337">
        <v>100</v>
      </c>
      <c r="J59" s="347"/>
      <c r="K59" s="346">
        <v>8864697.9389999993</v>
      </c>
      <c r="L59" s="367">
        <v>100</v>
      </c>
    </row>
    <row r="60" spans="1:16" s="296" customFormat="1" ht="10" customHeight="1" x14ac:dyDescent="0.3">
      <c r="A60" s="348"/>
      <c r="B60" s="349"/>
      <c r="C60" s="349"/>
      <c r="D60" s="349"/>
      <c r="E60" s="349"/>
      <c r="F60" s="349"/>
      <c r="G60" s="349"/>
      <c r="H60" s="349"/>
      <c r="I60" s="349"/>
      <c r="J60" s="349"/>
      <c r="K60" s="349"/>
      <c r="L60" s="372"/>
    </row>
    <row r="61" spans="1:16" ht="9" customHeight="1" x14ac:dyDescent="0.3">
      <c r="A61" s="350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295"/>
    </row>
    <row r="62" spans="1:16" ht="12.75" customHeight="1" x14ac:dyDescent="0.25">
      <c r="A62" s="352" t="s">
        <v>75</v>
      </c>
      <c r="B62" s="353"/>
      <c r="C62" s="353"/>
      <c r="D62" s="353"/>
      <c r="E62" s="353"/>
      <c r="F62" s="353"/>
      <c r="G62" s="353"/>
      <c r="H62" s="353"/>
      <c r="I62" s="353"/>
      <c r="J62" s="353"/>
      <c r="K62" s="353"/>
      <c r="L62" s="353"/>
      <c r="M62" s="373"/>
    </row>
    <row r="63" spans="1:16" x14ac:dyDescent="0.25">
      <c r="A63" s="354"/>
    </row>
  </sheetData>
  <mergeCells count="9">
    <mergeCell ref="B19:L19"/>
    <mergeCell ref="B30:L30"/>
    <mergeCell ref="A8:A9"/>
    <mergeCell ref="A5:L5"/>
    <mergeCell ref="B8:C8"/>
    <mergeCell ref="E8:F8"/>
    <mergeCell ref="H8:I8"/>
    <mergeCell ref="K8:L8"/>
    <mergeCell ref="B17:L17"/>
  </mergeCells>
  <pageMargins left="0.7" right="0.7" top="0.75" bottom="0.75" header="0.3" footer="0.3"/>
  <pageSetup orientation="portrait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E5A78-E88D-4447-B41A-38C75FEEF891}">
  <dimension ref="A1:X5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453125" style="245" customWidth="1"/>
    <col min="2" max="3" width="7" style="245" customWidth="1"/>
    <col min="4" max="4" width="0.81640625" style="245" customWidth="1"/>
    <col min="5" max="5" width="11.453125" style="245" customWidth="1"/>
    <col min="6" max="6" width="7" style="245" customWidth="1"/>
    <col min="7" max="7" width="0.81640625" style="245" customWidth="1"/>
    <col min="8" max="8" width="10.1796875" style="245" customWidth="1"/>
    <col min="9" max="9" width="7" style="245" customWidth="1"/>
    <col min="10" max="10" width="0.81640625" style="245" customWidth="1"/>
    <col min="11" max="11" width="11.81640625" style="245" customWidth="1"/>
    <col min="12" max="12" width="7" style="245" customWidth="1"/>
    <col min="13" max="16384" width="9.1796875" style="249"/>
  </cols>
  <sheetData>
    <row r="1" spans="1:19" s="55" customFormat="1" ht="12" customHeight="1" x14ac:dyDescent="0.3"/>
    <row r="2" spans="1:19" s="55" customFormat="1" ht="12" customHeight="1" x14ac:dyDescent="0.3"/>
    <row r="3" spans="1:19" s="56" customFormat="1" ht="25" customHeight="1" x14ac:dyDescent="0.3">
      <c r="A3" s="63"/>
    </row>
    <row r="4" spans="1:19" s="57" customFormat="1" ht="12" customHeight="1" x14ac:dyDescent="0.25">
      <c r="A4" s="2" t="s">
        <v>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9" s="57" customFormat="1" ht="11.5" x14ac:dyDescent="0.25">
      <c r="A5" s="400" t="s">
        <v>5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</row>
    <row r="6" spans="1:19" s="58" customFormat="1" ht="12" customHeight="1" x14ac:dyDescent="0.25">
      <c r="A6" s="4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9" s="244" customFormat="1" ht="12" x14ac:dyDescent="0.25">
      <c r="A7" s="250"/>
      <c r="B7" s="250"/>
      <c r="C7" s="250"/>
      <c r="D7" s="250"/>
      <c r="E7" s="251"/>
      <c r="F7" s="251"/>
      <c r="G7" s="251"/>
      <c r="H7" s="251"/>
      <c r="I7" s="251"/>
      <c r="J7" s="251"/>
      <c r="K7" s="251"/>
      <c r="L7" s="251"/>
    </row>
    <row r="8" spans="1:19" ht="10" customHeight="1" x14ac:dyDescent="0.25">
      <c r="A8" s="391" t="s">
        <v>77</v>
      </c>
      <c r="B8" s="393" t="s">
        <v>78</v>
      </c>
      <c r="C8" s="393" t="s">
        <v>30</v>
      </c>
      <c r="D8" s="395"/>
      <c r="E8" s="393" t="s">
        <v>79</v>
      </c>
      <c r="F8" s="393" t="s">
        <v>30</v>
      </c>
      <c r="G8" s="397"/>
      <c r="H8" s="393" t="s">
        <v>80</v>
      </c>
      <c r="I8" s="393" t="s">
        <v>30</v>
      </c>
      <c r="J8" s="399"/>
      <c r="K8" s="393" t="s">
        <v>81</v>
      </c>
      <c r="L8" s="393" t="s">
        <v>30</v>
      </c>
    </row>
    <row r="9" spans="1:19" ht="20.149999999999999" customHeight="1" x14ac:dyDescent="0.25">
      <c r="A9" s="392"/>
      <c r="B9" s="394"/>
      <c r="C9" s="394"/>
      <c r="D9" s="396"/>
      <c r="E9" s="394"/>
      <c r="F9" s="394"/>
      <c r="G9" s="398"/>
      <c r="H9" s="394"/>
      <c r="I9" s="394"/>
      <c r="J9" s="398"/>
      <c r="K9" s="394"/>
      <c r="L9" s="394"/>
    </row>
    <row r="10" spans="1:19" ht="3" customHeight="1" x14ac:dyDescent="0.25">
      <c r="A10" s="252"/>
      <c r="B10" s="253"/>
      <c r="C10" s="253"/>
      <c r="D10" s="253"/>
      <c r="E10" s="253"/>
      <c r="F10" s="253"/>
      <c r="G10" s="253"/>
      <c r="H10" s="253"/>
      <c r="I10" s="253"/>
      <c r="J10" s="253"/>
      <c r="K10" s="285"/>
      <c r="L10" s="285"/>
    </row>
    <row r="11" spans="1:19" ht="11.25" customHeight="1" x14ac:dyDescent="0.25">
      <c r="A11" s="254">
        <v>2011</v>
      </c>
      <c r="B11" s="255">
        <v>201565</v>
      </c>
      <c r="C11" s="256" t="s">
        <v>1</v>
      </c>
      <c r="D11" s="255"/>
      <c r="E11" s="255">
        <v>1245390.969</v>
      </c>
      <c r="F11" s="256" t="s">
        <v>1</v>
      </c>
      <c r="G11" s="255"/>
      <c r="H11" s="255">
        <v>288978.55300000001</v>
      </c>
      <c r="I11" s="256" t="s">
        <v>1</v>
      </c>
      <c r="J11" s="255"/>
      <c r="K11" s="255">
        <v>1534369.5220000001</v>
      </c>
      <c r="L11" s="261" t="s">
        <v>1</v>
      </c>
      <c r="N11" s="286"/>
      <c r="O11" s="286"/>
      <c r="P11" s="286"/>
      <c r="Q11" s="289"/>
      <c r="R11" s="289"/>
      <c r="S11" s="289"/>
    </row>
    <row r="12" spans="1:19" s="245" customFormat="1" ht="11.25" customHeight="1" x14ac:dyDescent="0.25">
      <c r="A12" s="254">
        <v>2012</v>
      </c>
      <c r="B12" s="255">
        <v>193160</v>
      </c>
      <c r="C12" s="256" t="s">
        <v>1</v>
      </c>
      <c r="D12" s="255"/>
      <c r="E12" s="255">
        <v>1263540</v>
      </c>
      <c r="F12" s="256" t="s">
        <v>1</v>
      </c>
      <c r="G12" s="255"/>
      <c r="H12" s="255">
        <v>303680</v>
      </c>
      <c r="I12" s="256" t="s">
        <v>1</v>
      </c>
      <c r="J12" s="255"/>
      <c r="K12" s="255">
        <v>1567220</v>
      </c>
      <c r="L12" s="261" t="s">
        <v>1</v>
      </c>
    </row>
    <row r="13" spans="1:19" s="245" customFormat="1" ht="11.25" customHeight="1" x14ac:dyDescent="0.25">
      <c r="A13" s="254">
        <v>2013</v>
      </c>
      <c r="B13" s="255">
        <v>191163</v>
      </c>
      <c r="C13" s="256" t="s">
        <v>1</v>
      </c>
      <c r="D13" s="255"/>
      <c r="E13" s="255">
        <v>1211644.7450000001</v>
      </c>
      <c r="F13" s="256" t="s">
        <v>1</v>
      </c>
      <c r="G13" s="255"/>
      <c r="H13" s="255">
        <v>303039.39299999998</v>
      </c>
      <c r="I13" s="256" t="s">
        <v>1</v>
      </c>
      <c r="J13" s="255"/>
      <c r="K13" s="255">
        <v>1514684.138</v>
      </c>
      <c r="L13" s="261" t="s">
        <v>1</v>
      </c>
    </row>
    <row r="14" spans="1:19" s="245" customFormat="1" ht="11.25" customHeight="1" x14ac:dyDescent="0.25">
      <c r="A14" s="254">
        <v>2014</v>
      </c>
      <c r="B14" s="255">
        <v>181162</v>
      </c>
      <c r="C14" s="256" t="s">
        <v>1</v>
      </c>
      <c r="D14" s="255"/>
      <c r="E14" s="255">
        <v>1147998.3049999999</v>
      </c>
      <c r="F14" s="256" t="s">
        <v>1</v>
      </c>
      <c r="G14" s="255"/>
      <c r="H14" s="255">
        <v>294440.19500000001</v>
      </c>
      <c r="I14" s="256" t="s">
        <v>1</v>
      </c>
      <c r="J14" s="255"/>
      <c r="K14" s="255">
        <v>1442438.5</v>
      </c>
      <c r="L14" s="261" t="s">
        <v>1</v>
      </c>
    </row>
    <row r="15" spans="1:19" s="245" customFormat="1" ht="11.25" customHeight="1" x14ac:dyDescent="0.25">
      <c r="A15" s="254">
        <v>2015</v>
      </c>
      <c r="B15" s="255">
        <v>175718</v>
      </c>
      <c r="C15" s="256" t="s">
        <v>1</v>
      </c>
      <c r="D15" s="255"/>
      <c r="E15" s="255">
        <v>1158283.368</v>
      </c>
      <c r="F15" s="256" t="s">
        <v>1</v>
      </c>
      <c r="G15" s="255"/>
      <c r="H15" s="255">
        <v>280059.09100000001</v>
      </c>
      <c r="I15" s="256" t="s">
        <v>1</v>
      </c>
      <c r="J15" s="255"/>
      <c r="K15" s="255">
        <v>1438342.459</v>
      </c>
      <c r="L15" s="261" t="s">
        <v>1</v>
      </c>
    </row>
    <row r="16" spans="1:19" s="245" customFormat="1" ht="11.25" customHeight="1" x14ac:dyDescent="0.25">
      <c r="A16" s="254">
        <v>2016</v>
      </c>
      <c r="B16" s="257">
        <v>175183</v>
      </c>
      <c r="C16" s="256" t="s">
        <v>1</v>
      </c>
      <c r="D16" s="257"/>
      <c r="E16" s="257">
        <v>1145967.99</v>
      </c>
      <c r="F16" s="256" t="s">
        <v>1</v>
      </c>
      <c r="G16" s="257"/>
      <c r="H16" s="257">
        <v>275950.67700000003</v>
      </c>
      <c r="I16" s="256" t="s">
        <v>1</v>
      </c>
      <c r="J16" s="257"/>
      <c r="K16" s="257">
        <v>1421918.6669999999</v>
      </c>
      <c r="L16" s="261" t="s">
        <v>1</v>
      </c>
    </row>
    <row r="17" spans="1:24" s="245" customFormat="1" ht="11.25" customHeight="1" x14ac:dyDescent="0.25">
      <c r="A17" s="254">
        <v>2017</v>
      </c>
      <c r="B17" s="255">
        <v>179278</v>
      </c>
      <c r="C17" s="256" t="s">
        <v>1</v>
      </c>
      <c r="D17" s="255"/>
      <c r="E17" s="255">
        <v>1132982.7520000001</v>
      </c>
      <c r="F17" s="256" t="s">
        <v>1</v>
      </c>
      <c r="G17" s="255"/>
      <c r="H17" s="255">
        <v>282278.88099999999</v>
      </c>
      <c r="I17" s="256" t="s">
        <v>1</v>
      </c>
      <c r="J17" s="255"/>
      <c r="K17" s="255">
        <v>1415261.6329999999</v>
      </c>
      <c r="L17" s="261" t="s">
        <v>1</v>
      </c>
    </row>
    <row r="18" spans="1:24" s="245" customFormat="1" ht="11.25" customHeight="1" x14ac:dyDescent="0.25">
      <c r="A18" s="254">
        <v>2018</v>
      </c>
      <c r="B18" s="257">
        <v>182607</v>
      </c>
      <c r="C18" s="256" t="s">
        <v>1</v>
      </c>
      <c r="D18" s="257"/>
      <c r="E18" s="257">
        <v>1167359.075</v>
      </c>
      <c r="F18" s="256" t="s">
        <v>1</v>
      </c>
      <c r="G18" s="257"/>
      <c r="H18" s="257">
        <v>288660.02500000002</v>
      </c>
      <c r="I18" s="256" t="s">
        <v>1</v>
      </c>
      <c r="J18" s="257"/>
      <c r="K18" s="257">
        <v>1456019.1</v>
      </c>
      <c r="L18" s="261" t="s">
        <v>1</v>
      </c>
    </row>
    <row r="19" spans="1:24" s="245" customFormat="1" ht="11.25" customHeight="1" x14ac:dyDescent="0.25">
      <c r="A19" s="254">
        <v>2019</v>
      </c>
      <c r="B19" s="257">
        <v>184219</v>
      </c>
      <c r="C19" s="256" t="s">
        <v>1</v>
      </c>
      <c r="D19" s="258"/>
      <c r="E19" s="257">
        <v>1175314.841</v>
      </c>
      <c r="F19" s="256" t="s">
        <v>1</v>
      </c>
      <c r="G19" s="258"/>
      <c r="H19" s="257">
        <v>276683.85800000001</v>
      </c>
      <c r="I19" s="256" t="s">
        <v>1</v>
      </c>
      <c r="J19" s="258"/>
      <c r="K19" s="257">
        <v>1451998.699</v>
      </c>
      <c r="L19" s="261" t="s">
        <v>1</v>
      </c>
    </row>
    <row r="20" spans="1:24" s="245" customFormat="1" ht="11.25" customHeight="1" x14ac:dyDescent="0.25">
      <c r="A20" s="254">
        <v>2020</v>
      </c>
      <c r="B20" s="257">
        <v>168227</v>
      </c>
      <c r="C20" s="256" t="s">
        <v>1</v>
      </c>
      <c r="D20" s="258"/>
      <c r="E20" s="257">
        <v>1143614.6159999999</v>
      </c>
      <c r="F20" s="256" t="s">
        <v>1</v>
      </c>
      <c r="G20" s="258"/>
      <c r="H20" s="257">
        <v>167264.16</v>
      </c>
      <c r="I20" s="256" t="s">
        <v>1</v>
      </c>
      <c r="J20" s="258"/>
      <c r="K20" s="257">
        <v>1310878.7760000001</v>
      </c>
      <c r="L20" s="261" t="s">
        <v>1</v>
      </c>
    </row>
    <row r="21" spans="1:24" s="245" customFormat="1" ht="11.25" customHeight="1" x14ac:dyDescent="0.25">
      <c r="A21" s="254">
        <v>2021</v>
      </c>
      <c r="B21" s="257">
        <v>182106</v>
      </c>
      <c r="C21" s="256" t="s">
        <v>1</v>
      </c>
      <c r="D21" s="258"/>
      <c r="E21" s="257">
        <v>1275749.6459999999</v>
      </c>
      <c r="F21" s="256" t="s">
        <v>1</v>
      </c>
      <c r="G21" s="258"/>
      <c r="H21" s="257">
        <v>260509.508</v>
      </c>
      <c r="I21" s="256" t="s">
        <v>1</v>
      </c>
      <c r="J21" s="258"/>
      <c r="K21" s="257">
        <v>1536259.1540000001</v>
      </c>
      <c r="L21" s="261" t="s">
        <v>1</v>
      </c>
    </row>
    <row r="22" spans="1:24" s="245" customFormat="1" ht="11.25" customHeight="1" x14ac:dyDescent="0.25">
      <c r="A22" s="259"/>
      <c r="B22" s="260"/>
      <c r="C22" s="261"/>
      <c r="D22" s="262"/>
      <c r="E22" s="260"/>
      <c r="F22" s="261"/>
      <c r="G22" s="262"/>
      <c r="H22" s="260"/>
      <c r="I22" s="261"/>
      <c r="J22" s="262"/>
      <c r="K22" s="260"/>
      <c r="L22" s="261"/>
    </row>
    <row r="23" spans="1:24" ht="10" customHeight="1" x14ac:dyDescent="0.25">
      <c r="A23" s="263"/>
      <c r="B23" s="385" t="s">
        <v>82</v>
      </c>
      <c r="C23" s="385"/>
      <c r="D23" s="385"/>
      <c r="E23" s="385"/>
      <c r="F23" s="385"/>
      <c r="G23" s="385"/>
      <c r="H23" s="385"/>
      <c r="I23" s="385"/>
      <c r="J23" s="385"/>
      <c r="K23" s="385"/>
      <c r="L23" s="385"/>
    </row>
    <row r="24" spans="1:24" ht="10.5" customHeight="1" x14ac:dyDescent="0.25">
      <c r="A24" s="263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</row>
    <row r="25" spans="1:24" ht="10" customHeight="1" x14ac:dyDescent="0.25">
      <c r="A25" s="266" t="s">
        <v>47</v>
      </c>
      <c r="B25" s="267">
        <v>13328</v>
      </c>
      <c r="C25" s="268">
        <v>6.8056945607549171</v>
      </c>
      <c r="D25" s="269"/>
      <c r="E25" s="267">
        <v>88400.614000000001</v>
      </c>
      <c r="F25" s="268">
        <v>6.6377068830654613</v>
      </c>
      <c r="G25" s="269"/>
      <c r="H25" s="270">
        <v>24049.664000000001</v>
      </c>
      <c r="I25" s="268">
        <v>8.0609690476652869</v>
      </c>
      <c r="J25" s="269"/>
      <c r="K25" s="270">
        <v>112450.27800000001</v>
      </c>
      <c r="L25" s="268">
        <v>6.8981910613724997</v>
      </c>
    </row>
    <row r="26" spans="1:24" ht="10" customHeight="1" x14ac:dyDescent="0.25">
      <c r="A26" s="266" t="s">
        <v>48</v>
      </c>
      <c r="B26" s="267">
        <v>660</v>
      </c>
      <c r="C26" s="268">
        <v>0.33701668743234137</v>
      </c>
      <c r="D26" s="269"/>
      <c r="E26" s="267">
        <v>7842.1390000000001</v>
      </c>
      <c r="F26" s="268">
        <v>0.58884002794659418</v>
      </c>
      <c r="G26" s="269"/>
      <c r="H26" s="270">
        <v>1711.078</v>
      </c>
      <c r="I26" s="268">
        <v>0.57351931387236932</v>
      </c>
      <c r="J26" s="269"/>
      <c r="K26" s="270">
        <v>9553.2170000000006</v>
      </c>
      <c r="L26" s="268">
        <v>0.58603604445292523</v>
      </c>
    </row>
    <row r="27" spans="1:24" ht="10" customHeight="1" x14ac:dyDescent="0.25">
      <c r="A27" s="266" t="s">
        <v>49</v>
      </c>
      <c r="B27" s="267">
        <v>3998</v>
      </c>
      <c r="C27" s="268">
        <v>2.0415041156886375</v>
      </c>
      <c r="D27" s="269"/>
      <c r="E27" s="267">
        <v>34781.525999999998</v>
      </c>
      <c r="F27" s="268">
        <v>2.6116286311509134</v>
      </c>
      <c r="G27" s="269"/>
      <c r="H27" s="270">
        <v>5698.18</v>
      </c>
      <c r="I27" s="268">
        <v>1.9099166045739924</v>
      </c>
      <c r="J27" s="269"/>
      <c r="K27" s="270">
        <v>40479.705999999998</v>
      </c>
      <c r="L27" s="268">
        <v>2.4832019187732617</v>
      </c>
    </row>
    <row r="28" spans="1:24" ht="10" customHeight="1" x14ac:dyDescent="0.25">
      <c r="A28" s="266" t="s">
        <v>50</v>
      </c>
      <c r="B28" s="267">
        <v>36428</v>
      </c>
      <c r="C28" s="268">
        <v>18.601278620886866</v>
      </c>
      <c r="D28" s="269"/>
      <c r="E28" s="267">
        <v>214391.64300000001</v>
      </c>
      <c r="F28" s="268">
        <v>16.097952491741889</v>
      </c>
      <c r="G28" s="269"/>
      <c r="H28" s="270">
        <v>72081.035000000003</v>
      </c>
      <c r="I28" s="268">
        <v>24.160129308196495</v>
      </c>
      <c r="J28" s="269"/>
      <c r="K28" s="270">
        <v>286472.67800000001</v>
      </c>
      <c r="L28" s="268">
        <v>17.573484938001151</v>
      </c>
    </row>
    <row r="29" spans="1:24" ht="10" customHeight="1" x14ac:dyDescent="0.25">
      <c r="A29" s="266" t="s">
        <v>51</v>
      </c>
      <c r="B29" s="267">
        <v>5904</v>
      </c>
      <c r="C29" s="268">
        <v>3.0147674584856716</v>
      </c>
      <c r="D29" s="269"/>
      <c r="E29" s="267">
        <v>56321.506000000001</v>
      </c>
      <c r="F29" s="268">
        <v>4.2289937945545564</v>
      </c>
      <c r="G29" s="269"/>
      <c r="H29" s="270">
        <v>17398.78</v>
      </c>
      <c r="I29" s="268">
        <v>5.831725010675318</v>
      </c>
      <c r="J29" s="269"/>
      <c r="K29" s="270">
        <v>73720.285999999993</v>
      </c>
      <c r="L29" s="268">
        <v>4.5223242394031615</v>
      </c>
    </row>
    <row r="30" spans="1:24" s="246" customFormat="1" ht="10" customHeight="1" x14ac:dyDescent="0.3">
      <c r="A30" s="271" t="s">
        <v>52</v>
      </c>
      <c r="B30" s="272">
        <v>2209</v>
      </c>
      <c r="C30" s="268">
        <v>1.1279846402091545</v>
      </c>
      <c r="D30" s="273"/>
      <c r="E30" s="272">
        <v>19629.764999999999</v>
      </c>
      <c r="F30" s="268">
        <v>1.4739334983969394</v>
      </c>
      <c r="G30" s="273"/>
      <c r="H30" s="274">
        <v>7006.0240000000003</v>
      </c>
      <c r="I30" s="268">
        <v>2.3482799015903151</v>
      </c>
      <c r="J30" s="273"/>
      <c r="K30" s="274">
        <v>26635.789000000001</v>
      </c>
      <c r="L30" s="268">
        <v>1.6339556011804961</v>
      </c>
      <c r="O30" s="249"/>
      <c r="P30" s="249"/>
      <c r="Q30" s="249"/>
      <c r="R30" s="249"/>
      <c r="S30" s="249"/>
      <c r="T30" s="249"/>
      <c r="U30" s="249"/>
      <c r="V30" s="249"/>
      <c r="W30" s="249"/>
      <c r="X30" s="249"/>
    </row>
    <row r="31" spans="1:24" s="246" customFormat="1" ht="10" customHeight="1" x14ac:dyDescent="0.3">
      <c r="A31" s="271" t="s">
        <v>53</v>
      </c>
      <c r="B31" s="272">
        <v>3695</v>
      </c>
      <c r="C31" s="268">
        <v>1.8867828182765172</v>
      </c>
      <c r="D31" s="273"/>
      <c r="E31" s="272">
        <v>36691.741000000002</v>
      </c>
      <c r="F31" s="268">
        <v>2.7550602961576169</v>
      </c>
      <c r="G31" s="273"/>
      <c r="H31" s="274">
        <v>10392.755999999999</v>
      </c>
      <c r="I31" s="268">
        <v>3.4834451090850038</v>
      </c>
      <c r="J31" s="273"/>
      <c r="K31" s="274">
        <v>47084.497000000003</v>
      </c>
      <c r="L31" s="268">
        <v>2.8883686382226661</v>
      </c>
      <c r="O31" s="249"/>
      <c r="P31" s="249"/>
      <c r="Q31" s="249"/>
      <c r="R31" s="249"/>
      <c r="S31" s="249"/>
      <c r="T31" s="249"/>
      <c r="U31" s="249"/>
      <c r="V31" s="249"/>
      <c r="W31" s="249"/>
      <c r="X31" s="249"/>
    </row>
    <row r="32" spans="1:24" ht="10" customHeight="1" x14ac:dyDescent="0.25">
      <c r="A32" s="266" t="s">
        <v>54</v>
      </c>
      <c r="B32" s="267">
        <v>13566</v>
      </c>
      <c r="C32" s="268">
        <v>6.927224820768398</v>
      </c>
      <c r="D32" s="269"/>
      <c r="E32" s="267">
        <v>75368.043999999994</v>
      </c>
      <c r="F32" s="268">
        <v>5.6591347252631126</v>
      </c>
      <c r="G32" s="269"/>
      <c r="H32" s="270">
        <v>22752.675999999999</v>
      </c>
      <c r="I32" s="268">
        <v>7.626244465933361</v>
      </c>
      <c r="J32" s="269"/>
      <c r="K32" s="270">
        <v>98120.72</v>
      </c>
      <c r="L32" s="268">
        <v>6.0191534043111377</v>
      </c>
    </row>
    <row r="33" spans="1:12" ht="10" customHeight="1" x14ac:dyDescent="0.25">
      <c r="A33" s="266" t="s">
        <v>55</v>
      </c>
      <c r="B33" s="267">
        <v>7031</v>
      </c>
      <c r="C33" s="268">
        <v>3.5902489838436238</v>
      </c>
      <c r="D33" s="269"/>
      <c r="E33" s="267">
        <v>47822.366999999998</v>
      </c>
      <c r="F33" s="268">
        <v>3.5908218307214761</v>
      </c>
      <c r="G33" s="269"/>
      <c r="H33" s="270">
        <v>5202.8500000000004</v>
      </c>
      <c r="I33" s="268">
        <v>1.7438918402205259</v>
      </c>
      <c r="J33" s="269"/>
      <c r="K33" s="270">
        <v>53025.216999999997</v>
      </c>
      <c r="L33" s="268">
        <v>3.2527983428972673</v>
      </c>
    </row>
    <row r="34" spans="1:12" ht="10" customHeight="1" x14ac:dyDescent="0.25">
      <c r="A34" s="266" t="s">
        <v>56</v>
      </c>
      <c r="B34" s="267">
        <v>27777</v>
      </c>
      <c r="C34" s="268">
        <v>14.183806858800221</v>
      </c>
      <c r="D34" s="269"/>
      <c r="E34" s="267">
        <v>217228.29199999999</v>
      </c>
      <c r="F34" s="268">
        <v>16.310946991894802</v>
      </c>
      <c r="G34" s="269"/>
      <c r="H34" s="270">
        <v>41538.589</v>
      </c>
      <c r="I34" s="268">
        <v>13.922908869441574</v>
      </c>
      <c r="J34" s="269"/>
      <c r="K34" s="270">
        <v>258766.88099999999</v>
      </c>
      <c r="L34" s="268">
        <v>15.873890373961025</v>
      </c>
    </row>
    <row r="35" spans="1:12" ht="10" customHeight="1" x14ac:dyDescent="0.25">
      <c r="A35" s="266" t="s">
        <v>57</v>
      </c>
      <c r="B35" s="267">
        <v>18623</v>
      </c>
      <c r="C35" s="268">
        <v>9.5094875303825646</v>
      </c>
      <c r="D35" s="269"/>
      <c r="E35" s="267">
        <v>115715.38</v>
      </c>
      <c r="F35" s="268">
        <v>8.6886814417661782</v>
      </c>
      <c r="G35" s="269"/>
      <c r="H35" s="270">
        <v>32677.633000000002</v>
      </c>
      <c r="I35" s="268">
        <v>10.952892654299276</v>
      </c>
      <c r="J35" s="269"/>
      <c r="K35" s="270">
        <v>148393.01300000001</v>
      </c>
      <c r="L35" s="268">
        <v>9.1030753685351762</v>
      </c>
    </row>
    <row r="36" spans="1:12" ht="10" customHeight="1" x14ac:dyDescent="0.25">
      <c r="A36" s="266" t="s">
        <v>58</v>
      </c>
      <c r="B36" s="267">
        <v>2859</v>
      </c>
      <c r="C36" s="268">
        <v>1.4598950141955513</v>
      </c>
      <c r="D36" s="269"/>
      <c r="E36" s="267">
        <v>18318.902999999998</v>
      </c>
      <c r="F36" s="268">
        <v>1.37550524856432</v>
      </c>
      <c r="G36" s="269"/>
      <c r="H36" s="270">
        <v>4480.1949999999997</v>
      </c>
      <c r="I36" s="268">
        <v>1.5016722571469097</v>
      </c>
      <c r="J36" s="269"/>
      <c r="K36" s="270">
        <v>22799.098000000002</v>
      </c>
      <c r="L36" s="268">
        <v>1.3985962225096111</v>
      </c>
    </row>
    <row r="37" spans="1:12" ht="10" customHeight="1" x14ac:dyDescent="0.25">
      <c r="A37" s="266" t="s">
        <v>59</v>
      </c>
      <c r="B37" s="267">
        <v>5952</v>
      </c>
      <c r="C37" s="268">
        <v>3.0392777630262056</v>
      </c>
      <c r="D37" s="269"/>
      <c r="E37" s="267">
        <v>25968.061000000002</v>
      </c>
      <c r="F37" s="268">
        <v>1.9498549776991794</v>
      </c>
      <c r="G37" s="269"/>
      <c r="H37" s="270">
        <v>8431.2540000000008</v>
      </c>
      <c r="I37" s="268">
        <v>2.8259886511098093</v>
      </c>
      <c r="J37" s="269"/>
      <c r="K37" s="270">
        <v>34399.315000000002</v>
      </c>
      <c r="L37" s="268">
        <v>2.110204185091805</v>
      </c>
    </row>
    <row r="38" spans="1:12" ht="10" customHeight="1" x14ac:dyDescent="0.25">
      <c r="A38" s="266" t="s">
        <v>60</v>
      </c>
      <c r="B38" s="267">
        <v>24645</v>
      </c>
      <c r="C38" s="268">
        <v>12.584509487530383</v>
      </c>
      <c r="D38" s="269"/>
      <c r="E38" s="267">
        <v>246024.255</v>
      </c>
      <c r="F38" s="268">
        <v>18.473139686728331</v>
      </c>
      <c r="G38" s="269"/>
      <c r="H38" s="270">
        <v>37897.743999999999</v>
      </c>
      <c r="I38" s="268">
        <v>12.702570038414789</v>
      </c>
      <c r="J38" s="269"/>
      <c r="K38" s="270">
        <v>283921.99900000001</v>
      </c>
      <c r="L38" s="268">
        <v>17.417015150721209</v>
      </c>
    </row>
    <row r="39" spans="1:12" ht="10" customHeight="1" x14ac:dyDescent="0.25">
      <c r="A39" s="266" t="s">
        <v>61</v>
      </c>
      <c r="B39" s="267">
        <v>3113</v>
      </c>
      <c r="C39" s="268">
        <v>1.5895953757225432</v>
      </c>
      <c r="D39" s="269"/>
      <c r="E39" s="267">
        <v>12518.951999999999</v>
      </c>
      <c r="F39" s="268">
        <v>0.94000629745813891</v>
      </c>
      <c r="G39" s="269"/>
      <c r="H39" s="270">
        <v>3594.4870000000001</v>
      </c>
      <c r="I39" s="268">
        <v>1.2048005514436813</v>
      </c>
      <c r="J39" s="269"/>
      <c r="K39" s="270">
        <v>16113.439</v>
      </c>
      <c r="L39" s="268">
        <v>0.98846870683388632</v>
      </c>
    </row>
    <row r="40" spans="1:12" ht="10" customHeight="1" x14ac:dyDescent="0.25">
      <c r="A40" s="266" t="s">
        <v>62</v>
      </c>
      <c r="B40" s="267">
        <v>777</v>
      </c>
      <c r="C40" s="268">
        <v>0.3967605547498928</v>
      </c>
      <c r="D40" s="269"/>
      <c r="E40" s="267">
        <v>2164.31</v>
      </c>
      <c r="F40" s="268">
        <v>0.16251080998246692</v>
      </c>
      <c r="G40" s="269"/>
      <c r="H40" s="270">
        <v>541.95799999999997</v>
      </c>
      <c r="I40" s="268">
        <v>0.18165354256652327</v>
      </c>
      <c r="J40" s="269"/>
      <c r="K40" s="270">
        <v>2706.268</v>
      </c>
      <c r="L40" s="268">
        <v>0.16601429591199793</v>
      </c>
    </row>
    <row r="41" spans="1:12" ht="10" customHeight="1" x14ac:dyDescent="0.25">
      <c r="A41" s="266" t="s">
        <v>63</v>
      </c>
      <c r="B41" s="267">
        <v>6944</v>
      </c>
      <c r="C41" s="268">
        <v>3.545824056863907</v>
      </c>
      <c r="D41" s="269"/>
      <c r="E41" s="267">
        <v>51209.701000000001</v>
      </c>
      <c r="F41" s="268">
        <v>3.845165428459854</v>
      </c>
      <c r="G41" s="269"/>
      <c r="H41" s="270">
        <v>4263.1499999999996</v>
      </c>
      <c r="I41" s="268">
        <v>1.4289230899672554</v>
      </c>
      <c r="J41" s="269"/>
      <c r="K41" s="270">
        <v>55472.851000000002</v>
      </c>
      <c r="L41" s="268">
        <v>3.4029468999360635</v>
      </c>
    </row>
    <row r="42" spans="1:12" ht="10" customHeight="1" x14ac:dyDescent="0.25">
      <c r="A42" s="266" t="s">
        <v>64</v>
      </c>
      <c r="B42" s="267">
        <v>8875</v>
      </c>
      <c r="C42" s="268">
        <v>4.5318531832758024</v>
      </c>
      <c r="D42" s="269"/>
      <c r="E42" s="267">
        <v>42445.072</v>
      </c>
      <c r="F42" s="268">
        <v>3.1870587071556886</v>
      </c>
      <c r="G42" s="269"/>
      <c r="H42" s="270">
        <v>3844.567</v>
      </c>
      <c r="I42" s="268">
        <v>1.2886223935883423</v>
      </c>
      <c r="J42" s="269"/>
      <c r="K42" s="270">
        <v>46289.639000000003</v>
      </c>
      <c r="L42" s="268">
        <v>2.8396085777925761</v>
      </c>
    </row>
    <row r="43" spans="1:12" ht="10" customHeight="1" x14ac:dyDescent="0.25">
      <c r="A43" s="266" t="s">
        <v>65</v>
      </c>
      <c r="B43" s="267">
        <v>1029</v>
      </c>
      <c r="C43" s="268">
        <v>0.52543965358769584</v>
      </c>
      <c r="D43" s="269"/>
      <c r="E43" s="267">
        <v>4018.8180000000002</v>
      </c>
      <c r="F43" s="268">
        <v>0.30175962239795495</v>
      </c>
      <c r="G43" s="269"/>
      <c r="H43" s="270">
        <v>1261.7550000000001</v>
      </c>
      <c r="I43" s="268">
        <v>0.42291518088306407</v>
      </c>
      <c r="J43" s="269"/>
      <c r="K43" s="270">
        <v>5280.5730000000003</v>
      </c>
      <c r="L43" s="268">
        <v>0.32393340519376007</v>
      </c>
    </row>
    <row r="44" spans="1:12" ht="10" customHeight="1" x14ac:dyDescent="0.25">
      <c r="A44" s="266" t="s">
        <v>66</v>
      </c>
      <c r="B44" s="267">
        <v>1762</v>
      </c>
      <c r="C44" s="268">
        <v>0.8997324291754325</v>
      </c>
      <c r="D44" s="269"/>
      <c r="E44" s="267">
        <v>8277.6759999999995</v>
      </c>
      <c r="F44" s="268">
        <v>0.62154304675967254</v>
      </c>
      <c r="G44" s="269"/>
      <c r="H44" s="270">
        <v>685.40700000000004</v>
      </c>
      <c r="I44" s="268">
        <v>0.22973479430120608</v>
      </c>
      <c r="J44" s="269"/>
      <c r="K44" s="270">
        <v>8963.0830000000005</v>
      </c>
      <c r="L44" s="268">
        <v>0.54983464810055693</v>
      </c>
    </row>
    <row r="45" spans="1:12" ht="10" customHeight="1" x14ac:dyDescent="0.25">
      <c r="A45" s="266" t="s">
        <v>67</v>
      </c>
      <c r="B45" s="267">
        <v>6926</v>
      </c>
      <c r="C45" s="268">
        <v>3.5366326926612062</v>
      </c>
      <c r="D45" s="269"/>
      <c r="E45" s="267">
        <v>42826.652000000002</v>
      </c>
      <c r="F45" s="268">
        <v>3.2157102750332616</v>
      </c>
      <c r="G45" s="269"/>
      <c r="H45" s="270">
        <v>4193.5519999999997</v>
      </c>
      <c r="I45" s="268">
        <v>1.4055952246058345</v>
      </c>
      <c r="J45" s="269"/>
      <c r="K45" s="270">
        <v>47020.203999999998</v>
      </c>
      <c r="L45" s="268">
        <v>2.884424624870304</v>
      </c>
    </row>
    <row r="46" spans="1:12" ht="10" customHeight="1" x14ac:dyDescent="0.25">
      <c r="A46" s="266" t="s">
        <v>68</v>
      </c>
      <c r="B46" s="267">
        <v>5639</v>
      </c>
      <c r="C46" s="268">
        <v>2.8794501521681406</v>
      </c>
      <c r="D46" s="269"/>
      <c r="E46" s="267">
        <v>20150.571</v>
      </c>
      <c r="F46" s="268">
        <v>1.5130390816561439</v>
      </c>
      <c r="G46" s="269"/>
      <c r="H46" s="270">
        <v>6042.5039999999999</v>
      </c>
      <c r="I46" s="268">
        <v>2.025327161094379</v>
      </c>
      <c r="J46" s="269"/>
      <c r="K46" s="270">
        <v>26193.075000000001</v>
      </c>
      <c r="L46" s="268">
        <v>1.6067975913306276</v>
      </c>
    </row>
    <row r="47" spans="1:12" ht="10" customHeight="1" x14ac:dyDescent="0.25">
      <c r="A47" s="275" t="s">
        <v>69</v>
      </c>
      <c r="B47" s="276">
        <v>54414</v>
      </c>
      <c r="C47" s="268">
        <v>27.785493984762759</v>
      </c>
      <c r="D47" s="277"/>
      <c r="E47" s="276">
        <v>345415.92200000002</v>
      </c>
      <c r="F47" s="268">
        <v>25.936128033904858</v>
      </c>
      <c r="G47" s="277"/>
      <c r="H47" s="278">
        <v>103539.95699999999</v>
      </c>
      <c r="I47" s="268">
        <v>34.704534274308138</v>
      </c>
      <c r="J47" s="277"/>
      <c r="K47" s="278">
        <v>448955.87900000002</v>
      </c>
      <c r="L47" s="268">
        <v>27.540913962599838</v>
      </c>
    </row>
    <row r="48" spans="1:12" ht="10" customHeight="1" x14ac:dyDescent="0.25">
      <c r="A48" s="275" t="s">
        <v>70</v>
      </c>
      <c r="B48" s="276">
        <v>54278</v>
      </c>
      <c r="C48" s="268">
        <v>27.716048121897913</v>
      </c>
      <c r="D48" s="277"/>
      <c r="E48" s="276">
        <v>396740.20899999997</v>
      </c>
      <c r="F48" s="268">
        <v>29.789897342433946</v>
      </c>
      <c r="G48" s="277"/>
      <c r="H48" s="278">
        <v>86892.895000000004</v>
      </c>
      <c r="I48" s="268">
        <v>29.124770186270784</v>
      </c>
      <c r="J48" s="277"/>
      <c r="K48" s="278">
        <v>483633.10399999999</v>
      </c>
      <c r="L48" s="268">
        <v>29.668166360572592</v>
      </c>
    </row>
    <row r="49" spans="1:12" ht="10" customHeight="1" x14ac:dyDescent="0.25">
      <c r="A49" s="275" t="s">
        <v>71</v>
      </c>
      <c r="B49" s="276">
        <v>52079</v>
      </c>
      <c r="C49" s="268">
        <v>26.593169795134703</v>
      </c>
      <c r="D49" s="277"/>
      <c r="E49" s="276">
        <v>406026.59899999999</v>
      </c>
      <c r="F49" s="268">
        <v>30.487181354758008</v>
      </c>
      <c r="G49" s="277"/>
      <c r="H49" s="278">
        <v>83486.826000000001</v>
      </c>
      <c r="I49" s="268">
        <v>27.983123600970782</v>
      </c>
      <c r="J49" s="277"/>
      <c r="K49" s="278">
        <v>489513.42499999999</v>
      </c>
      <c r="L49" s="268">
        <v>30.028890926857798</v>
      </c>
    </row>
    <row r="50" spans="1:12" ht="10" customHeight="1" x14ac:dyDescent="0.25">
      <c r="A50" s="275" t="s">
        <v>72</v>
      </c>
      <c r="B50" s="276">
        <v>22500</v>
      </c>
      <c r="C50" s="268">
        <v>11.489205253375273</v>
      </c>
      <c r="D50" s="277"/>
      <c r="E50" s="276">
        <v>120634.52899999999</v>
      </c>
      <c r="F50" s="268">
        <v>9.0580439122137761</v>
      </c>
      <c r="G50" s="277"/>
      <c r="H50" s="278">
        <v>14191.324000000001</v>
      </c>
      <c r="I50" s="268">
        <v>4.7566495527500727</v>
      </c>
      <c r="J50" s="277"/>
      <c r="K50" s="278">
        <v>134825.853</v>
      </c>
      <c r="L50" s="268">
        <v>8.270806533768841</v>
      </c>
    </row>
    <row r="51" spans="1:12" ht="10" customHeight="1" x14ac:dyDescent="0.25">
      <c r="A51" s="275" t="s">
        <v>73</v>
      </c>
      <c r="B51" s="276">
        <v>12565</v>
      </c>
      <c r="C51" s="268">
        <v>6.4160828448293472</v>
      </c>
      <c r="D51" s="277"/>
      <c r="E51" s="276">
        <v>62977.222999999998</v>
      </c>
      <c r="F51" s="268">
        <v>4.7287493566894057</v>
      </c>
      <c r="G51" s="277"/>
      <c r="H51" s="278">
        <v>10236.056</v>
      </c>
      <c r="I51" s="268">
        <v>3.4309223857002138</v>
      </c>
      <c r="J51" s="277"/>
      <c r="K51" s="278">
        <v>73213.278999999995</v>
      </c>
      <c r="L51" s="268">
        <v>4.4912222162009314</v>
      </c>
    </row>
    <row r="52" spans="1:12" ht="10" customHeight="1" x14ac:dyDescent="0.25">
      <c r="A52" s="275" t="s">
        <v>74</v>
      </c>
      <c r="B52" s="276">
        <v>195836</v>
      </c>
      <c r="C52" s="268">
        <v>100</v>
      </c>
      <c r="D52" s="277"/>
      <c r="E52" s="276">
        <v>1331794.4820000001</v>
      </c>
      <c r="F52" s="268">
        <v>100</v>
      </c>
      <c r="G52" s="277"/>
      <c r="H52" s="278">
        <v>298347.05800000002</v>
      </c>
      <c r="I52" s="268">
        <v>100</v>
      </c>
      <c r="J52" s="277"/>
      <c r="K52" s="278">
        <v>1630141.54</v>
      </c>
      <c r="L52" s="268">
        <v>100</v>
      </c>
    </row>
    <row r="53" spans="1:12" s="247" customFormat="1" ht="3" customHeight="1" x14ac:dyDescent="0.3">
      <c r="A53" s="279"/>
      <c r="B53" s="280"/>
      <c r="C53" s="280"/>
      <c r="D53" s="280"/>
      <c r="E53" s="280"/>
      <c r="F53" s="280"/>
      <c r="G53" s="280"/>
      <c r="H53" s="280"/>
      <c r="I53" s="280"/>
      <c r="J53" s="280"/>
      <c r="K53" s="280"/>
      <c r="L53" s="280"/>
    </row>
    <row r="54" spans="1:12" s="247" customFormat="1" ht="3" customHeight="1" x14ac:dyDescent="0.3">
      <c r="A54" s="281"/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</row>
    <row r="55" spans="1:12" s="248" customFormat="1" ht="10" customHeight="1" x14ac:dyDescent="0.25">
      <c r="A55" s="283" t="s">
        <v>83</v>
      </c>
      <c r="B55" s="283"/>
      <c r="C55" s="283"/>
      <c r="D55" s="283"/>
      <c r="E55" s="283"/>
      <c r="F55" s="283"/>
      <c r="G55" s="283"/>
      <c r="H55" s="283"/>
      <c r="I55" s="287"/>
      <c r="J55" s="287"/>
      <c r="K55" s="287"/>
      <c r="L55" s="287"/>
    </row>
    <row r="56" spans="1:12" ht="10" customHeight="1" x14ac:dyDescent="0.25">
      <c r="A56" s="284" t="s">
        <v>84</v>
      </c>
      <c r="B56" s="284"/>
      <c r="C56" s="284"/>
      <c r="D56" s="284"/>
      <c r="E56" s="284"/>
      <c r="F56" s="284"/>
      <c r="G56" s="284"/>
      <c r="H56" s="284"/>
      <c r="I56" s="284"/>
      <c r="J56" s="284"/>
      <c r="K56" s="284"/>
      <c r="L56" s="288"/>
    </row>
    <row r="57" spans="1:12" ht="10" customHeight="1" x14ac:dyDescent="0.25">
      <c r="A57" s="284" t="s">
        <v>85</v>
      </c>
    </row>
    <row r="58" spans="1:12" ht="12.75" customHeight="1" x14ac:dyDescent="0.25"/>
  </sheetData>
  <mergeCells count="14">
    <mergeCell ref="A5:L5"/>
    <mergeCell ref="B23:L23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" right="0.7" top="0.75" bottom="0.75" header="0.3" footer="0.3"/>
  <pageSetup paperSize="9" orientation="portrait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41413-3A0C-4CF7-B574-858AA502FCBE}">
  <dimension ref="A1:W51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17.81640625" style="56" customWidth="1"/>
    <col min="2" max="2" width="5.81640625" style="56" customWidth="1"/>
    <col min="3" max="3" width="6.81640625" style="56" customWidth="1"/>
    <col min="4" max="4" width="1" style="56" customWidth="1"/>
    <col min="5" max="6" width="7.54296875" style="56" customWidth="1"/>
    <col min="7" max="7" width="0.54296875" style="56" customWidth="1"/>
    <col min="8" max="8" width="7.54296875" style="85" customWidth="1"/>
    <col min="9" max="9" width="11" style="85" customWidth="1"/>
    <col min="10" max="10" width="0.54296875" style="85" customWidth="1"/>
    <col min="11" max="11" width="7.453125" style="56" customWidth="1"/>
    <col min="12" max="12" width="7.54296875" style="56" customWidth="1"/>
    <col min="13" max="13" width="0.54296875" style="56" customWidth="1"/>
    <col min="14" max="14" width="6.81640625" style="87" customWidth="1"/>
    <col min="15" max="15" width="7.54296875" style="87" customWidth="1"/>
    <col min="16" max="16" width="9.1796875" style="56"/>
    <col min="17" max="17" width="5" style="56" customWidth="1"/>
    <col min="18" max="16384" width="9.1796875" style="56"/>
  </cols>
  <sheetData>
    <row r="1" spans="1:23" s="55" customFormat="1" ht="23.25" customHeight="1" x14ac:dyDescent="0.3">
      <c r="H1" s="84"/>
      <c r="I1" s="84"/>
      <c r="J1" s="84"/>
      <c r="N1" s="61"/>
      <c r="O1" s="61"/>
    </row>
    <row r="2" spans="1:23" s="55" customFormat="1" ht="17.25" customHeight="1" x14ac:dyDescent="0.3">
      <c r="H2" s="84"/>
      <c r="I2" s="84"/>
      <c r="J2" s="84"/>
      <c r="N2" s="61"/>
      <c r="O2" s="61"/>
    </row>
    <row r="3" spans="1:23" s="57" customFormat="1" ht="11.5" x14ac:dyDescent="0.25">
      <c r="A3" s="2"/>
      <c r="B3" s="2"/>
      <c r="C3" s="2"/>
      <c r="D3" s="2"/>
      <c r="E3" s="2"/>
      <c r="F3" s="2"/>
      <c r="G3" s="2"/>
      <c r="H3" s="50"/>
      <c r="I3" s="50"/>
      <c r="J3" s="50"/>
      <c r="K3" s="2"/>
      <c r="L3" s="2"/>
    </row>
    <row r="4" spans="1:23" s="57" customFormat="1" ht="11.5" x14ac:dyDescent="0.25">
      <c r="A4" s="2" t="s">
        <v>86</v>
      </c>
      <c r="B4" s="2"/>
      <c r="C4" s="2"/>
      <c r="D4" s="2"/>
      <c r="E4" s="2"/>
      <c r="F4" s="2"/>
      <c r="G4" s="2"/>
      <c r="H4" s="50"/>
      <c r="I4" s="50"/>
      <c r="J4" s="50"/>
      <c r="K4" s="2"/>
      <c r="L4" s="2"/>
    </row>
    <row r="5" spans="1:23" s="58" customFormat="1" ht="11.5" x14ac:dyDescent="0.25">
      <c r="A5" s="400" t="s">
        <v>7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</row>
    <row r="6" spans="1:23" s="58" customFormat="1" ht="11.5" x14ac:dyDescent="0.25">
      <c r="A6" s="4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23" s="58" customFormat="1" ht="12.75" customHeight="1" x14ac:dyDescent="0.25">
      <c r="B7" s="4"/>
      <c r="C7" s="4"/>
      <c r="D7" s="4"/>
      <c r="E7" s="4"/>
      <c r="F7" s="4"/>
      <c r="G7" s="4"/>
      <c r="H7" s="51"/>
      <c r="I7" s="51"/>
      <c r="J7" s="51"/>
      <c r="K7" s="4"/>
      <c r="L7" s="4"/>
    </row>
    <row r="8" spans="1:23" s="197" customFormat="1" ht="10" customHeight="1" x14ac:dyDescent="0.2">
      <c r="A8" s="402" t="s">
        <v>87</v>
      </c>
      <c r="B8" s="405" t="s">
        <v>88</v>
      </c>
      <c r="C8" s="405" t="s">
        <v>89</v>
      </c>
      <c r="D8" s="202"/>
      <c r="E8" s="410" t="s">
        <v>90</v>
      </c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236"/>
      <c r="Q8" s="236"/>
      <c r="R8" s="236"/>
      <c r="S8" s="236"/>
      <c r="T8" s="236"/>
      <c r="U8" s="236"/>
      <c r="V8" s="236"/>
      <c r="W8" s="236"/>
    </row>
    <row r="9" spans="1:23" s="197" customFormat="1" ht="10" customHeight="1" x14ac:dyDescent="0.2">
      <c r="A9" s="403"/>
      <c r="B9" s="406"/>
      <c r="C9" s="408"/>
      <c r="D9" s="203"/>
      <c r="E9" s="411" t="s">
        <v>91</v>
      </c>
      <c r="F9" s="411"/>
      <c r="G9" s="204"/>
      <c r="H9" s="411" t="s">
        <v>92</v>
      </c>
      <c r="I9" s="411"/>
      <c r="J9" s="204"/>
      <c r="K9" s="411" t="s">
        <v>93</v>
      </c>
      <c r="L9" s="411"/>
      <c r="M9" s="204"/>
      <c r="N9" s="411" t="s">
        <v>45</v>
      </c>
      <c r="O9" s="411"/>
      <c r="P9" s="236"/>
      <c r="Q9" s="236"/>
      <c r="R9" s="236"/>
      <c r="S9" s="236"/>
      <c r="T9" s="236"/>
      <c r="U9" s="236"/>
      <c r="V9" s="236"/>
      <c r="W9" s="236"/>
    </row>
    <row r="10" spans="1:23" s="197" customFormat="1" ht="10" customHeight="1" x14ac:dyDescent="0.2">
      <c r="A10" s="404"/>
      <c r="B10" s="407"/>
      <c r="C10" s="409"/>
      <c r="D10" s="205"/>
      <c r="E10" s="206" t="s">
        <v>45</v>
      </c>
      <c r="F10" s="207" t="s">
        <v>94</v>
      </c>
      <c r="G10" s="208"/>
      <c r="H10" s="206" t="s">
        <v>45</v>
      </c>
      <c r="I10" s="207" t="s">
        <v>95</v>
      </c>
      <c r="J10" s="208"/>
      <c r="K10" s="206" t="s">
        <v>45</v>
      </c>
      <c r="L10" s="207" t="s">
        <v>95</v>
      </c>
      <c r="M10" s="208"/>
      <c r="N10" s="206" t="s">
        <v>45</v>
      </c>
      <c r="O10" s="207" t="s">
        <v>95</v>
      </c>
      <c r="P10" s="237"/>
      <c r="Q10" s="237"/>
      <c r="R10" s="236"/>
      <c r="S10" s="236"/>
      <c r="T10" s="236"/>
      <c r="U10" s="237"/>
      <c r="V10" s="237"/>
      <c r="W10" s="237"/>
    </row>
    <row r="11" spans="1:23" s="197" customFormat="1" ht="9" customHeight="1" x14ac:dyDescent="0.2">
      <c r="A11" s="209"/>
      <c r="B11" s="209"/>
      <c r="C11" s="209"/>
      <c r="D11" s="209"/>
      <c r="E11" s="209"/>
      <c r="F11" s="209"/>
      <c r="G11" s="209"/>
      <c r="H11" s="210"/>
      <c r="I11" s="210"/>
      <c r="J11" s="210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</row>
    <row r="12" spans="1:23" s="197" customFormat="1" ht="10" customHeight="1" x14ac:dyDescent="0.2">
      <c r="A12" s="211">
        <v>2017</v>
      </c>
      <c r="B12" s="212">
        <v>12518</v>
      </c>
      <c r="C12" s="212">
        <v>412518.46361999999</v>
      </c>
      <c r="D12" s="209"/>
      <c r="E12" s="212">
        <v>20358.997800000001</v>
      </c>
      <c r="F12" s="213">
        <v>36.980319876059909</v>
      </c>
      <c r="G12" s="209"/>
      <c r="H12" s="212">
        <v>71240.934909999996</v>
      </c>
      <c r="I12" s="213">
        <v>36.18607177540197</v>
      </c>
      <c r="J12" s="210"/>
      <c r="K12" s="212">
        <v>287177.96785000002</v>
      </c>
      <c r="L12" s="213">
        <v>74.166208367087989</v>
      </c>
      <c r="M12" s="209"/>
      <c r="N12" s="212">
        <v>378777.90055999998</v>
      </c>
      <c r="O12" s="213">
        <v>65.024154789882076</v>
      </c>
      <c r="P12" s="238"/>
      <c r="Q12" s="209"/>
      <c r="R12" s="209"/>
      <c r="S12" s="209"/>
      <c r="T12" s="209"/>
      <c r="U12" s="209"/>
      <c r="V12" s="209"/>
      <c r="W12" s="209"/>
    </row>
    <row r="13" spans="1:23" s="198" customFormat="1" ht="10" customHeight="1" x14ac:dyDescent="0.25">
      <c r="A13" s="211">
        <v>2018</v>
      </c>
      <c r="B13" s="212">
        <v>12857</v>
      </c>
      <c r="C13" s="212">
        <v>420328.89292999997</v>
      </c>
      <c r="D13" s="209"/>
      <c r="E13" s="212">
        <v>20479.622319999999</v>
      </c>
      <c r="F13" s="213">
        <v>39.566104312806488</v>
      </c>
      <c r="G13" s="209"/>
      <c r="H13" s="212">
        <v>71601.552389999997</v>
      </c>
      <c r="I13" s="213">
        <v>36.748998815945924</v>
      </c>
      <c r="J13" s="209"/>
      <c r="K13" s="212">
        <v>295472.86687999999</v>
      </c>
      <c r="L13" s="213">
        <v>73.773294320296401</v>
      </c>
      <c r="M13" s="209"/>
      <c r="N13" s="212">
        <v>387554.04158000002</v>
      </c>
      <c r="O13" s="213">
        <v>65.125345888410038</v>
      </c>
      <c r="P13" s="238"/>
      <c r="Q13" s="209"/>
      <c r="R13" s="209"/>
      <c r="S13" s="209"/>
      <c r="T13" s="209"/>
      <c r="U13" s="209"/>
      <c r="V13" s="209"/>
      <c r="W13" s="209"/>
    </row>
    <row r="14" spans="1:23" s="198" customFormat="1" ht="10" customHeight="1" x14ac:dyDescent="0.25">
      <c r="A14" s="211">
        <v>2019</v>
      </c>
      <c r="B14" s="212">
        <v>12816</v>
      </c>
      <c r="C14" s="212">
        <v>416324.33036000002</v>
      </c>
      <c r="D14" s="212"/>
      <c r="E14" s="212">
        <v>19049.692200000001</v>
      </c>
      <c r="F14" s="213">
        <v>40.43330889094365</v>
      </c>
      <c r="G14" s="212"/>
      <c r="H14" s="212">
        <v>70198.110790000006</v>
      </c>
      <c r="I14" s="213">
        <v>37.824847793172353</v>
      </c>
      <c r="J14" s="212"/>
      <c r="K14" s="212">
        <v>293130.42129999999</v>
      </c>
      <c r="L14" s="213">
        <v>73.528901123303513</v>
      </c>
      <c r="M14" s="212"/>
      <c r="N14" s="212">
        <v>382378.22428999998</v>
      </c>
      <c r="O14" s="213">
        <v>65.325458204062429</v>
      </c>
      <c r="P14" s="238"/>
      <c r="Q14" s="209"/>
      <c r="R14" s="209"/>
      <c r="S14" s="209"/>
      <c r="T14" s="209"/>
      <c r="U14" s="209"/>
      <c r="V14" s="209"/>
      <c r="W14" s="209"/>
    </row>
    <row r="15" spans="1:23" s="198" customFormat="1" ht="10" customHeight="1" x14ac:dyDescent="0.25">
      <c r="A15" s="211">
        <v>2020</v>
      </c>
      <c r="B15" s="212">
        <v>12630</v>
      </c>
      <c r="C15" s="212">
        <v>411991.66898000002</v>
      </c>
      <c r="D15" s="212"/>
      <c r="E15" s="212">
        <v>18771.673190000001</v>
      </c>
      <c r="F15" s="213">
        <v>40.215992221842001</v>
      </c>
      <c r="G15" s="212"/>
      <c r="H15" s="212">
        <v>68436.399680000002</v>
      </c>
      <c r="I15" s="213">
        <v>37.269080239844662</v>
      </c>
      <c r="J15" s="212"/>
      <c r="K15" s="212">
        <v>255153.10154</v>
      </c>
      <c r="L15" s="213">
        <v>74.000832978469461</v>
      </c>
      <c r="M15" s="212"/>
      <c r="N15" s="212">
        <v>342361.17440999998</v>
      </c>
      <c r="O15" s="213">
        <v>64.805903365752513</v>
      </c>
      <c r="P15" s="238"/>
      <c r="Q15" s="209"/>
      <c r="R15" s="209"/>
      <c r="S15" s="209"/>
      <c r="T15" s="209"/>
      <c r="U15" s="209"/>
      <c r="V15" s="209"/>
      <c r="W15" s="209"/>
    </row>
    <row r="16" spans="1:23" s="198" customFormat="1" ht="10" customHeight="1" x14ac:dyDescent="0.25">
      <c r="A16" s="211">
        <v>2021</v>
      </c>
      <c r="B16" s="212">
        <v>12576</v>
      </c>
      <c r="C16" s="212">
        <v>413998.49281000003</v>
      </c>
      <c r="D16" s="212"/>
      <c r="E16" s="212">
        <v>19707.289069999999</v>
      </c>
      <c r="F16" s="213">
        <v>40.772035826234529</v>
      </c>
      <c r="G16" s="212"/>
      <c r="H16" s="212">
        <v>70000.908410000004</v>
      </c>
      <c r="I16" s="213">
        <v>36.678739252378222</v>
      </c>
      <c r="J16" s="212"/>
      <c r="K16" s="212">
        <v>266847.79264</v>
      </c>
      <c r="L16" s="213">
        <v>73.406432510484791</v>
      </c>
      <c r="M16" s="212"/>
      <c r="N16" s="212">
        <v>356555.99011999997</v>
      </c>
      <c r="O16" s="213">
        <v>64.392119274936164</v>
      </c>
      <c r="P16" s="209"/>
      <c r="Q16" s="209"/>
      <c r="R16" s="209"/>
      <c r="S16" s="209"/>
      <c r="T16" s="209"/>
      <c r="U16" s="209"/>
      <c r="V16" s="209"/>
      <c r="W16" s="209"/>
    </row>
    <row r="17" spans="1:23" s="198" customFormat="1" ht="10" customHeight="1" x14ac:dyDescent="0.25">
      <c r="A17" s="211"/>
      <c r="B17" s="212"/>
      <c r="C17" s="212"/>
      <c r="D17" s="212"/>
      <c r="E17" s="212"/>
      <c r="F17" s="213"/>
      <c r="G17" s="212"/>
      <c r="H17" s="212"/>
      <c r="I17" s="213"/>
      <c r="J17" s="212"/>
      <c r="K17" s="212"/>
      <c r="L17" s="213"/>
      <c r="M17" s="212"/>
      <c r="N17" s="212"/>
      <c r="O17" s="213"/>
      <c r="P17" s="209"/>
      <c r="Q17" s="209"/>
      <c r="R17" s="209"/>
      <c r="S17" s="209"/>
      <c r="T17" s="209"/>
      <c r="U17" s="209"/>
      <c r="V17" s="209"/>
      <c r="W17" s="209"/>
    </row>
    <row r="18" spans="1:23" s="198" customFormat="1" ht="10" customHeight="1" x14ac:dyDescent="0.25">
      <c r="A18" s="214"/>
      <c r="B18" s="401" t="s">
        <v>82</v>
      </c>
      <c r="C18" s="401"/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1"/>
      <c r="O18" s="401"/>
      <c r="P18" s="209"/>
      <c r="Q18" s="209"/>
      <c r="R18" s="209"/>
      <c r="S18" s="209"/>
    </row>
    <row r="19" spans="1:23" s="198" customFormat="1" ht="10" customHeight="1" x14ac:dyDescent="0.25">
      <c r="A19" s="209"/>
      <c r="B19" s="209"/>
      <c r="C19" s="209"/>
      <c r="D19" s="209"/>
      <c r="E19" s="209"/>
      <c r="F19" s="209"/>
      <c r="G19" s="209"/>
      <c r="H19" s="210"/>
      <c r="I19" s="210"/>
      <c r="J19" s="210"/>
      <c r="K19" s="209"/>
      <c r="L19" s="209"/>
      <c r="M19" s="209"/>
      <c r="N19" s="209"/>
      <c r="O19" s="209"/>
      <c r="P19" s="209"/>
      <c r="Q19" s="209"/>
      <c r="R19" s="209"/>
      <c r="S19" s="209"/>
    </row>
    <row r="20" spans="1:23" s="198" customFormat="1" ht="10" customHeight="1" x14ac:dyDescent="0.25">
      <c r="A20" s="215" t="s">
        <v>47</v>
      </c>
      <c r="B20" s="212">
        <v>1212</v>
      </c>
      <c r="C20" s="212">
        <v>50190.997080000001</v>
      </c>
      <c r="D20" s="212"/>
      <c r="E20" s="216">
        <v>1465.4015099999999</v>
      </c>
      <c r="F20" s="213">
        <v>42.470191521469722</v>
      </c>
      <c r="G20" s="212"/>
      <c r="H20" s="216">
        <v>5318.9391299999997</v>
      </c>
      <c r="I20" s="213">
        <v>43.422999039242796</v>
      </c>
      <c r="J20" s="212"/>
      <c r="K20" s="216">
        <v>37374.025950000003</v>
      </c>
      <c r="L20" s="213">
        <v>73.279826577270583</v>
      </c>
      <c r="M20" s="212"/>
      <c r="N20" s="216">
        <v>44158.366589999998</v>
      </c>
      <c r="O20" s="213">
        <v>66.409612004627377</v>
      </c>
      <c r="P20" s="239"/>
      <c r="Q20" s="242"/>
      <c r="R20" s="239"/>
      <c r="S20" s="242"/>
    </row>
    <row r="21" spans="1:23" s="198" customFormat="1" ht="10" customHeight="1" x14ac:dyDescent="0.25">
      <c r="A21" s="217" t="s">
        <v>48</v>
      </c>
      <c r="B21" s="212">
        <v>51</v>
      </c>
      <c r="C21" s="212">
        <v>1345</v>
      </c>
      <c r="D21" s="212"/>
      <c r="E21" s="216">
        <v>68</v>
      </c>
      <c r="F21" s="213">
        <v>47.272727272727273</v>
      </c>
      <c r="G21" s="212"/>
      <c r="H21" s="216">
        <v>219</v>
      </c>
      <c r="I21" s="213">
        <v>40</v>
      </c>
      <c r="J21" s="212"/>
      <c r="K21" s="216">
        <v>909</v>
      </c>
      <c r="L21" s="213">
        <v>68.685714285714283</v>
      </c>
      <c r="M21" s="212"/>
      <c r="N21" s="216">
        <v>1196</v>
      </c>
      <c r="O21" s="213">
        <v>60.284280936454849</v>
      </c>
      <c r="P21" s="239"/>
      <c r="Q21" s="242"/>
      <c r="R21" s="239"/>
      <c r="S21" s="242"/>
    </row>
    <row r="22" spans="1:23" s="199" customFormat="1" ht="10" customHeight="1" x14ac:dyDescent="0.25">
      <c r="A22" s="215" t="s">
        <v>49</v>
      </c>
      <c r="B22" s="212">
        <v>505</v>
      </c>
      <c r="C22" s="212">
        <v>16507.624459999999</v>
      </c>
      <c r="D22" s="212"/>
      <c r="E22" s="216">
        <v>831.71042999999997</v>
      </c>
      <c r="F22" s="213">
        <v>49.612602690993903</v>
      </c>
      <c r="G22" s="212"/>
      <c r="H22" s="216">
        <v>3338.2680399999999</v>
      </c>
      <c r="I22" s="213">
        <v>37.799141831335845</v>
      </c>
      <c r="J22" s="212"/>
      <c r="K22" s="216">
        <v>10232.144259999999</v>
      </c>
      <c r="L22" s="213">
        <v>73.014286815705944</v>
      </c>
      <c r="M22" s="212"/>
      <c r="N22" s="216">
        <v>14402.122740000001</v>
      </c>
      <c r="O22" s="213">
        <v>63.49614459680685</v>
      </c>
      <c r="P22" s="239"/>
      <c r="Q22" s="242"/>
      <c r="R22" s="239"/>
      <c r="S22" s="242"/>
    </row>
    <row r="23" spans="1:23" s="199" customFormat="1" ht="10" customHeight="1" x14ac:dyDescent="0.25">
      <c r="A23" s="215" t="s">
        <v>50</v>
      </c>
      <c r="B23" s="212">
        <v>1620</v>
      </c>
      <c r="C23" s="212">
        <v>84944.564979999996</v>
      </c>
      <c r="D23" s="212"/>
      <c r="E23" s="216">
        <v>2523.9280800000001</v>
      </c>
      <c r="F23" s="213">
        <v>43.647116903900397</v>
      </c>
      <c r="G23" s="212"/>
      <c r="H23" s="216">
        <v>12825.08972</v>
      </c>
      <c r="I23" s="213">
        <v>39.33824873385467</v>
      </c>
      <c r="J23" s="212"/>
      <c r="K23" s="216">
        <v>64069.395270000001</v>
      </c>
      <c r="L23" s="213">
        <v>76.73422457029568</v>
      </c>
      <c r="M23" s="212"/>
      <c r="N23" s="216">
        <v>79418.413069999995</v>
      </c>
      <c r="O23" s="213">
        <v>67.339104739933077</v>
      </c>
      <c r="P23" s="239"/>
      <c r="Q23" s="242"/>
      <c r="R23" s="239"/>
      <c r="S23" s="242"/>
    </row>
    <row r="24" spans="1:23" s="198" customFormat="1" ht="10" customHeight="1" x14ac:dyDescent="0.25">
      <c r="A24" s="217" t="s">
        <v>51</v>
      </c>
      <c r="B24" s="212">
        <v>596</v>
      </c>
      <c r="C24" s="212">
        <v>14369</v>
      </c>
      <c r="D24" s="218"/>
      <c r="E24" s="216">
        <v>698</v>
      </c>
      <c r="F24" s="213">
        <v>41.758310000638353</v>
      </c>
      <c r="G24" s="218"/>
      <c r="H24" s="216">
        <v>2875</v>
      </c>
      <c r="I24" s="213">
        <v>38.564606087880328</v>
      </c>
      <c r="J24" s="218"/>
      <c r="K24" s="216">
        <v>9164</v>
      </c>
      <c r="L24" s="213">
        <v>71.597584460491575</v>
      </c>
      <c r="M24" s="218"/>
      <c r="N24" s="216">
        <v>12737</v>
      </c>
      <c r="O24" s="213">
        <v>60.641015545261837</v>
      </c>
      <c r="P24" s="239"/>
      <c r="Q24" s="242"/>
      <c r="R24" s="239"/>
      <c r="S24" s="242"/>
    </row>
    <row r="25" spans="1:23" s="198" customFormat="1" ht="10" customHeight="1" x14ac:dyDescent="0.25">
      <c r="A25" s="219" t="s">
        <v>52</v>
      </c>
      <c r="B25" s="212">
        <v>210</v>
      </c>
      <c r="C25" s="212">
        <v>6165</v>
      </c>
      <c r="D25" s="220"/>
      <c r="E25" s="216">
        <v>187</v>
      </c>
      <c r="F25" s="213">
        <v>38.011695906432749</v>
      </c>
      <c r="G25" s="220"/>
      <c r="H25" s="216">
        <v>1042</v>
      </c>
      <c r="I25" s="213">
        <v>40.51638530287984</v>
      </c>
      <c r="J25" s="220"/>
      <c r="K25" s="216">
        <v>4051</v>
      </c>
      <c r="L25" s="213">
        <v>70.052408285500377</v>
      </c>
      <c r="M25" s="220"/>
      <c r="N25" s="216">
        <v>5280</v>
      </c>
      <c r="O25" s="213">
        <v>62.121212121212125</v>
      </c>
      <c r="P25" s="239"/>
      <c r="Q25" s="243"/>
      <c r="R25" s="239"/>
      <c r="S25" s="242"/>
    </row>
    <row r="26" spans="1:23" s="198" customFormat="1" ht="10" customHeight="1" x14ac:dyDescent="0.25">
      <c r="A26" s="219" t="s">
        <v>53</v>
      </c>
      <c r="B26" s="212">
        <v>386</v>
      </c>
      <c r="C26" s="212">
        <v>8204</v>
      </c>
      <c r="D26" s="221"/>
      <c r="E26" s="216">
        <v>511</v>
      </c>
      <c r="F26" s="213">
        <v>43.177172549155621</v>
      </c>
      <c r="G26" s="221"/>
      <c r="H26" s="216">
        <v>1833</v>
      </c>
      <c r="I26" s="213">
        <v>37.503374524954516</v>
      </c>
      <c r="J26" s="221"/>
      <c r="K26" s="216">
        <v>5113</v>
      </c>
      <c r="L26" s="213">
        <v>72.866908986319629</v>
      </c>
      <c r="M26" s="221"/>
      <c r="N26" s="216">
        <v>7457</v>
      </c>
      <c r="O26" s="213">
        <v>59.592948236556268</v>
      </c>
      <c r="P26" s="239"/>
      <c r="Q26" s="243"/>
      <c r="R26" s="239"/>
      <c r="S26" s="242"/>
    </row>
    <row r="27" spans="1:23" s="198" customFormat="1" ht="10" customHeight="1" x14ac:dyDescent="0.25">
      <c r="A27" s="215" t="s">
        <v>54</v>
      </c>
      <c r="B27" s="212">
        <v>923</v>
      </c>
      <c r="C27" s="212">
        <v>44836.292350000003</v>
      </c>
      <c r="D27" s="212"/>
      <c r="E27" s="216">
        <v>1038.51269</v>
      </c>
      <c r="F27" s="213">
        <v>42.97107288234411</v>
      </c>
      <c r="G27" s="212"/>
      <c r="H27" s="216">
        <v>5723.1705000000002</v>
      </c>
      <c r="I27" s="213">
        <v>40.362972527531745</v>
      </c>
      <c r="J27" s="212"/>
      <c r="K27" s="216">
        <v>33197.68507</v>
      </c>
      <c r="L27" s="213">
        <v>74.974053456807368</v>
      </c>
      <c r="M27" s="212"/>
      <c r="N27" s="216">
        <v>39959.368260000003</v>
      </c>
      <c r="O27" s="213">
        <v>68.629500750770873</v>
      </c>
      <c r="P27" s="239"/>
      <c r="Q27" s="242"/>
      <c r="R27" s="239"/>
      <c r="S27" s="242"/>
    </row>
    <row r="28" spans="1:23" s="198" customFormat="1" ht="10" customHeight="1" x14ac:dyDescent="0.25">
      <c r="A28" s="215" t="s">
        <v>55</v>
      </c>
      <c r="B28" s="212">
        <v>323</v>
      </c>
      <c r="C28" s="212">
        <v>13423.687</v>
      </c>
      <c r="D28" s="212"/>
      <c r="E28" s="216">
        <v>540.38097000000005</v>
      </c>
      <c r="F28" s="213">
        <v>30.263465597871271</v>
      </c>
      <c r="G28" s="212"/>
      <c r="H28" s="216">
        <v>1449.28087</v>
      </c>
      <c r="I28" s="213">
        <v>43.206778261107495</v>
      </c>
      <c r="J28" s="212"/>
      <c r="K28" s="216">
        <v>9548.2567799999997</v>
      </c>
      <c r="L28" s="213">
        <v>73.658667014454934</v>
      </c>
      <c r="M28" s="212"/>
      <c r="N28" s="216">
        <v>11537.91863</v>
      </c>
      <c r="O28" s="213">
        <v>66.657000336290281</v>
      </c>
      <c r="P28" s="239"/>
      <c r="Q28" s="242"/>
      <c r="R28" s="239"/>
      <c r="S28" s="242"/>
    </row>
    <row r="29" spans="1:23" s="198" customFormat="1" ht="10" customHeight="1" x14ac:dyDescent="0.25">
      <c r="A29" s="215" t="s">
        <v>96</v>
      </c>
      <c r="B29" s="212">
        <v>1844</v>
      </c>
      <c r="C29" s="212">
        <v>42992.849589999998</v>
      </c>
      <c r="D29" s="212"/>
      <c r="E29" s="216">
        <v>2264.7274400000001</v>
      </c>
      <c r="F29" s="213">
        <v>40.286434605326619</v>
      </c>
      <c r="G29" s="212"/>
      <c r="H29" s="216">
        <v>6326.8623399999997</v>
      </c>
      <c r="I29" s="213">
        <v>38.815185003667558</v>
      </c>
      <c r="J29" s="212"/>
      <c r="K29" s="216">
        <v>29858.544330000001</v>
      </c>
      <c r="L29" s="213">
        <v>69.816668912269236</v>
      </c>
      <c r="M29" s="212"/>
      <c r="N29" s="216">
        <v>38450.134109999999</v>
      </c>
      <c r="O29" s="213">
        <v>57.782393466923601</v>
      </c>
      <c r="P29" s="239"/>
      <c r="Q29" s="242"/>
      <c r="R29" s="239"/>
      <c r="S29" s="242"/>
    </row>
    <row r="30" spans="1:23" s="198" customFormat="1" ht="10" customHeight="1" x14ac:dyDescent="0.25">
      <c r="A30" s="215" t="s">
        <v>57</v>
      </c>
      <c r="B30" s="212">
        <v>860</v>
      </c>
      <c r="C30" s="212">
        <v>22528.213309999999</v>
      </c>
      <c r="D30" s="212"/>
      <c r="E30" s="216">
        <v>1284.5270399999999</v>
      </c>
      <c r="F30" s="213">
        <v>36.778762946006282</v>
      </c>
      <c r="G30" s="212"/>
      <c r="H30" s="216">
        <v>3828.2692099999999</v>
      </c>
      <c r="I30" s="213">
        <v>35.650342621914795</v>
      </c>
      <c r="J30" s="212"/>
      <c r="K30" s="216">
        <v>14947.14964</v>
      </c>
      <c r="L30" s="213">
        <v>72.365611255085241</v>
      </c>
      <c r="M30" s="212"/>
      <c r="N30" s="216">
        <v>20059.945889999999</v>
      </c>
      <c r="O30" s="213">
        <v>61.378728424875142</v>
      </c>
      <c r="P30" s="239"/>
      <c r="Q30" s="242"/>
      <c r="R30" s="239"/>
      <c r="S30" s="242"/>
    </row>
    <row r="31" spans="1:23" s="198" customFormat="1" ht="10" customHeight="1" x14ac:dyDescent="0.25">
      <c r="A31" s="215" t="s">
        <v>58</v>
      </c>
      <c r="B31" s="212">
        <v>294</v>
      </c>
      <c r="C31" s="212">
        <v>6383.0186599999997</v>
      </c>
      <c r="D31" s="212"/>
      <c r="E31" s="216">
        <v>362.30973999999998</v>
      </c>
      <c r="F31" s="213">
        <v>42.893692626263707</v>
      </c>
      <c r="G31" s="212"/>
      <c r="H31" s="216">
        <v>1681.3327200000001</v>
      </c>
      <c r="I31" s="213">
        <v>33.238503016453421</v>
      </c>
      <c r="J31" s="212"/>
      <c r="K31" s="216">
        <v>3556.3244199999999</v>
      </c>
      <c r="L31" s="213">
        <v>72.427911450193577</v>
      </c>
      <c r="M31" s="212"/>
      <c r="N31" s="216">
        <v>5599.9668799999999</v>
      </c>
      <c r="O31" s="213">
        <v>54.073334269434113</v>
      </c>
      <c r="P31" s="239"/>
      <c r="Q31" s="242"/>
      <c r="R31" s="239"/>
      <c r="S31" s="242"/>
    </row>
    <row r="32" spans="1:23" s="198" customFormat="1" ht="10" customHeight="1" x14ac:dyDescent="0.25">
      <c r="A32" s="215" t="s">
        <v>59</v>
      </c>
      <c r="B32" s="212">
        <v>425</v>
      </c>
      <c r="C32" s="212">
        <v>12182.95506</v>
      </c>
      <c r="D32" s="212"/>
      <c r="E32" s="216">
        <v>464.01123999999999</v>
      </c>
      <c r="F32" s="213">
        <v>40.520856848193716</v>
      </c>
      <c r="G32" s="212"/>
      <c r="H32" s="216">
        <v>2340.0337100000002</v>
      </c>
      <c r="I32" s="213">
        <v>32.501307511476369</v>
      </c>
      <c r="J32" s="212"/>
      <c r="K32" s="216">
        <v>7832.4044899999999</v>
      </c>
      <c r="L32" s="213">
        <v>72.966437542810525</v>
      </c>
      <c r="M32" s="212"/>
      <c r="N32" s="216">
        <v>10636.44944</v>
      </c>
      <c r="O32" s="213">
        <v>63.262920657478347</v>
      </c>
      <c r="P32" s="239"/>
      <c r="Q32" s="242"/>
      <c r="R32" s="239"/>
      <c r="S32" s="242"/>
    </row>
    <row r="33" spans="1:19" s="198" customFormat="1" ht="10" customHeight="1" x14ac:dyDescent="0.25">
      <c r="A33" s="215" t="s">
        <v>60</v>
      </c>
      <c r="B33" s="212">
        <v>910</v>
      </c>
      <c r="C33" s="212">
        <v>24719.807529999998</v>
      </c>
      <c r="D33" s="212"/>
      <c r="E33" s="216">
        <v>2113.86033</v>
      </c>
      <c r="F33" s="213">
        <v>42.741761198550343</v>
      </c>
      <c r="G33" s="212"/>
      <c r="H33" s="216">
        <v>5495.3926199999996</v>
      </c>
      <c r="I33" s="213">
        <v>39.745160434904278</v>
      </c>
      <c r="J33" s="212"/>
      <c r="K33" s="216">
        <v>13541.71631</v>
      </c>
      <c r="L33" s="213">
        <v>72.926108017305808</v>
      </c>
      <c r="M33" s="212"/>
      <c r="N33" s="216">
        <v>21150.969260000002</v>
      </c>
      <c r="O33" s="213">
        <v>61.192511846145045</v>
      </c>
      <c r="P33" s="239"/>
      <c r="Q33" s="242"/>
      <c r="R33" s="239"/>
      <c r="S33" s="242"/>
    </row>
    <row r="34" spans="1:19" s="198" customFormat="1" ht="10" customHeight="1" x14ac:dyDescent="0.25">
      <c r="A34" s="215" t="s">
        <v>61</v>
      </c>
      <c r="B34" s="212">
        <v>128</v>
      </c>
      <c r="C34" s="212">
        <v>5612</v>
      </c>
      <c r="D34" s="212"/>
      <c r="E34" s="216">
        <v>124</v>
      </c>
      <c r="F34" s="213">
        <v>45.744680851063826</v>
      </c>
      <c r="G34" s="212"/>
      <c r="H34" s="216">
        <v>990</v>
      </c>
      <c r="I34" s="213">
        <v>35.500515995872036</v>
      </c>
      <c r="J34" s="212"/>
      <c r="K34" s="216">
        <v>3368</v>
      </c>
      <c r="L34" s="213">
        <v>70.980159905241337</v>
      </c>
      <c r="M34" s="212"/>
      <c r="N34" s="216">
        <v>4482</v>
      </c>
      <c r="O34" s="213">
        <v>62.115127175368137</v>
      </c>
      <c r="P34" s="239"/>
      <c r="Q34" s="242"/>
      <c r="R34" s="239"/>
    </row>
    <row r="35" spans="1:19" s="198" customFormat="1" ht="10" customHeight="1" x14ac:dyDescent="0.25">
      <c r="A35" s="215" t="s">
        <v>62</v>
      </c>
      <c r="B35" s="212">
        <v>63</v>
      </c>
      <c r="C35" s="212">
        <v>1636.03333</v>
      </c>
      <c r="D35" s="212"/>
      <c r="E35" s="216">
        <v>48.133330000000001</v>
      </c>
      <c r="F35" s="213">
        <v>65.690540206764254</v>
      </c>
      <c r="G35" s="212"/>
      <c r="H35" s="216">
        <v>164.9</v>
      </c>
      <c r="I35" s="213">
        <v>32.250034792057306</v>
      </c>
      <c r="J35" s="212"/>
      <c r="K35" s="216">
        <v>1096.3333299999999</v>
      </c>
      <c r="L35" s="213">
        <v>73.107723758507035</v>
      </c>
      <c r="M35" s="212"/>
      <c r="N35" s="216">
        <v>1309.3666700000001</v>
      </c>
      <c r="O35" s="213">
        <v>78.866731807065165</v>
      </c>
      <c r="P35" s="239"/>
      <c r="Q35" s="242"/>
      <c r="R35" s="239"/>
    </row>
    <row r="36" spans="1:19" s="198" customFormat="1" ht="10" customHeight="1" x14ac:dyDescent="0.25">
      <c r="A36" s="215" t="s">
        <v>63</v>
      </c>
      <c r="B36" s="212">
        <v>427</v>
      </c>
      <c r="C36" s="212">
        <v>11313.04304</v>
      </c>
      <c r="D36" s="212"/>
      <c r="E36" s="216">
        <v>634.85182999999995</v>
      </c>
      <c r="F36" s="213">
        <v>40.209932180278457</v>
      </c>
      <c r="G36" s="212"/>
      <c r="H36" s="216">
        <v>3868.8396200000002</v>
      </c>
      <c r="I36" s="213">
        <v>28.293678847570796</v>
      </c>
      <c r="J36" s="212"/>
      <c r="K36" s="216">
        <v>5327.0313200000001</v>
      </c>
      <c r="L36" s="213">
        <v>68.946206132769177</v>
      </c>
      <c r="M36" s="212"/>
      <c r="N36" s="216">
        <v>9830.7227700000003</v>
      </c>
      <c r="O36" s="213">
        <v>47.165335026531316</v>
      </c>
      <c r="P36" s="239"/>
      <c r="Q36" s="242"/>
      <c r="R36" s="239"/>
    </row>
    <row r="37" spans="1:19" s="198" customFormat="1" ht="10" customHeight="1" x14ac:dyDescent="0.25">
      <c r="A37" s="215" t="s">
        <v>64</v>
      </c>
      <c r="B37" s="212">
        <v>549</v>
      </c>
      <c r="C37" s="212">
        <v>15360.69407</v>
      </c>
      <c r="D37" s="212"/>
      <c r="E37" s="216">
        <v>882.07207000000005</v>
      </c>
      <c r="F37" s="213">
        <v>39.863953192787768</v>
      </c>
      <c r="G37" s="212"/>
      <c r="H37" s="216">
        <v>3207.6933600000002</v>
      </c>
      <c r="I37" s="213">
        <v>31.922013502185703</v>
      </c>
      <c r="J37" s="212"/>
      <c r="K37" s="216">
        <v>9760.4664599999996</v>
      </c>
      <c r="L37" s="213">
        <v>70.820364617992453</v>
      </c>
      <c r="M37" s="212"/>
      <c r="N37" s="216">
        <v>13850.231879999999</v>
      </c>
      <c r="O37" s="213">
        <v>57.727353587093887</v>
      </c>
      <c r="P37" s="239"/>
      <c r="Q37" s="242"/>
      <c r="R37" s="239"/>
    </row>
    <row r="38" spans="1:19" s="198" customFormat="1" ht="10" customHeight="1" x14ac:dyDescent="0.25">
      <c r="A38" s="215" t="s">
        <v>65</v>
      </c>
      <c r="B38" s="212">
        <v>165</v>
      </c>
      <c r="C38" s="212">
        <v>4035.65753</v>
      </c>
      <c r="D38" s="212"/>
      <c r="E38" s="216">
        <v>307.61644000000001</v>
      </c>
      <c r="F38" s="213">
        <v>22.875816993464053</v>
      </c>
      <c r="G38" s="212"/>
      <c r="H38" s="216">
        <v>718.41096000000005</v>
      </c>
      <c r="I38" s="213">
        <v>28.074866310160431</v>
      </c>
      <c r="J38" s="212"/>
      <c r="K38" s="216">
        <v>2384.0547900000001</v>
      </c>
      <c r="L38" s="213">
        <v>64.798973481608215</v>
      </c>
      <c r="M38" s="212"/>
      <c r="N38" s="216">
        <v>3410.0821900000001</v>
      </c>
      <c r="O38" s="213">
        <v>52.638027472293857</v>
      </c>
      <c r="P38" s="239"/>
      <c r="Q38" s="242"/>
      <c r="R38" s="239"/>
    </row>
    <row r="39" spans="1:19" s="198" customFormat="1" ht="10" customHeight="1" x14ac:dyDescent="0.25">
      <c r="A39" s="215" t="s">
        <v>66</v>
      </c>
      <c r="B39" s="212">
        <v>300</v>
      </c>
      <c r="C39" s="212">
        <v>7301.8259500000004</v>
      </c>
      <c r="D39" s="212"/>
      <c r="E39" s="216">
        <v>485.74842000000001</v>
      </c>
      <c r="F39" s="213">
        <v>42.127053560553726</v>
      </c>
      <c r="G39" s="212"/>
      <c r="H39" s="216">
        <v>2071.2177999999999</v>
      </c>
      <c r="I39" s="213">
        <v>24.771491627044536</v>
      </c>
      <c r="J39" s="212"/>
      <c r="K39" s="216">
        <v>3782.1108300000001</v>
      </c>
      <c r="L39" s="213">
        <v>69.84429393971287</v>
      </c>
      <c r="M39" s="212"/>
      <c r="N39" s="216">
        <v>6339.0770499999999</v>
      </c>
      <c r="O39" s="213">
        <v>51.352035703683399</v>
      </c>
      <c r="P39" s="239"/>
      <c r="Q39" s="242"/>
      <c r="R39" s="239"/>
    </row>
    <row r="40" spans="1:19" s="198" customFormat="1" ht="10" customHeight="1" x14ac:dyDescent="0.25">
      <c r="A40" s="215" t="s">
        <v>67</v>
      </c>
      <c r="B40" s="212">
        <v>872</v>
      </c>
      <c r="C40" s="212">
        <v>20700.067869999999</v>
      </c>
      <c r="D40" s="212"/>
      <c r="E40" s="216">
        <v>2840.9775300000001</v>
      </c>
      <c r="F40" s="213">
        <v>38.570828394368903</v>
      </c>
      <c r="G40" s="212"/>
      <c r="H40" s="216">
        <v>5928.5966200000003</v>
      </c>
      <c r="I40" s="213">
        <v>31.843666383111785</v>
      </c>
      <c r="J40" s="212"/>
      <c r="K40" s="216">
        <v>8923.7811399999991</v>
      </c>
      <c r="L40" s="213">
        <v>72.60129779791896</v>
      </c>
      <c r="M40" s="212"/>
      <c r="N40" s="216">
        <v>17693.35528</v>
      </c>
      <c r="O40" s="213">
        <v>63.825261637994991</v>
      </c>
      <c r="P40" s="239"/>
      <c r="Q40" s="242"/>
      <c r="R40" s="239"/>
    </row>
    <row r="41" spans="1:19" s="198" customFormat="1" ht="10" customHeight="1" x14ac:dyDescent="0.25">
      <c r="A41" s="215" t="s">
        <v>68</v>
      </c>
      <c r="B41" s="212">
        <v>296</v>
      </c>
      <c r="C41" s="212">
        <v>7573.7267400000001</v>
      </c>
      <c r="D41" s="212"/>
      <c r="E41" s="216">
        <v>512.41385000000002</v>
      </c>
      <c r="F41" s="213">
        <v>41.548966079001751</v>
      </c>
      <c r="G41" s="212"/>
      <c r="H41" s="216">
        <v>1155.5644299999999</v>
      </c>
      <c r="I41" s="213">
        <v>35.351405376442955</v>
      </c>
      <c r="J41" s="212"/>
      <c r="K41" s="216">
        <v>4960.9420399999999</v>
      </c>
      <c r="L41" s="213">
        <v>71.546066888386733</v>
      </c>
      <c r="M41" s="212"/>
      <c r="N41" s="216">
        <v>6628.9203299999999</v>
      </c>
      <c r="O41" s="213">
        <v>61.291367337944756</v>
      </c>
      <c r="P41" s="239"/>
      <c r="Q41" s="242"/>
      <c r="R41" s="239"/>
    </row>
    <row r="42" spans="1:19" s="198" customFormat="1" ht="10" customHeight="1" x14ac:dyDescent="0.25">
      <c r="A42" s="222" t="s">
        <v>69</v>
      </c>
      <c r="B42" s="223">
        <v>3388</v>
      </c>
      <c r="C42" s="223">
        <v>152988.18651</v>
      </c>
      <c r="D42" s="223"/>
      <c r="E42" s="224">
        <v>4889.0400099999997</v>
      </c>
      <c r="F42" s="225">
        <v>44.288843257882547</v>
      </c>
      <c r="G42" s="223"/>
      <c r="H42" s="224">
        <v>21701.296890000001</v>
      </c>
      <c r="I42" s="225">
        <v>40.10163830715684</v>
      </c>
      <c r="J42" s="223"/>
      <c r="K42" s="224">
        <v>112584.56548999999</v>
      </c>
      <c r="L42" s="225">
        <v>75.177153269307226</v>
      </c>
      <c r="M42" s="223"/>
      <c r="N42" s="224">
        <v>139174.90239</v>
      </c>
      <c r="O42" s="225">
        <v>66.585885363378978</v>
      </c>
      <c r="P42" s="239"/>
      <c r="Q42" s="242"/>
      <c r="R42" s="239"/>
    </row>
    <row r="43" spans="1:19" s="198" customFormat="1" ht="10" customHeight="1" x14ac:dyDescent="0.25">
      <c r="A43" s="222" t="s">
        <v>70</v>
      </c>
      <c r="B43" s="223">
        <v>3686</v>
      </c>
      <c r="C43" s="223">
        <v>115621.82894000001</v>
      </c>
      <c r="D43" s="223"/>
      <c r="E43" s="224">
        <v>4541.6211000000003</v>
      </c>
      <c r="F43" s="225">
        <v>39.847524694291806</v>
      </c>
      <c r="G43" s="223"/>
      <c r="H43" s="224">
        <v>16374.31371</v>
      </c>
      <c r="I43" s="225">
        <v>39.737792027503751</v>
      </c>
      <c r="J43" s="223"/>
      <c r="K43" s="224">
        <v>81768.486189999996</v>
      </c>
      <c r="L43" s="225">
        <v>72.636375413038223</v>
      </c>
      <c r="M43" s="223"/>
      <c r="N43" s="224">
        <v>102684.421</v>
      </c>
      <c r="O43" s="225">
        <v>63.355276999614183</v>
      </c>
      <c r="P43" s="239"/>
      <c r="Q43" s="242"/>
      <c r="R43" s="239"/>
    </row>
    <row r="44" spans="1:19" s="198" customFormat="1" ht="10" customHeight="1" x14ac:dyDescent="0.25">
      <c r="A44" s="222" t="s">
        <v>71</v>
      </c>
      <c r="B44" s="223">
        <v>2489</v>
      </c>
      <c r="C44" s="223">
        <v>65813.994550000003</v>
      </c>
      <c r="D44" s="223"/>
      <c r="E44" s="224">
        <v>4224.7083499999999</v>
      </c>
      <c r="F44" s="225">
        <v>40.714908832492952</v>
      </c>
      <c r="G44" s="223"/>
      <c r="H44" s="224">
        <v>13345.028259999999</v>
      </c>
      <c r="I44" s="225">
        <v>36.431629538636592</v>
      </c>
      <c r="J44" s="223"/>
      <c r="K44" s="224">
        <v>39877.594870000001</v>
      </c>
      <c r="L44" s="225">
        <v>72.686462058161908</v>
      </c>
      <c r="M44" s="223"/>
      <c r="N44" s="224">
        <v>57447.331469999997</v>
      </c>
      <c r="O44" s="225">
        <v>60.946897887300601</v>
      </c>
      <c r="P44" s="239"/>
      <c r="Q44" s="242"/>
      <c r="R44" s="239"/>
    </row>
    <row r="45" spans="1:19" s="198" customFormat="1" ht="12.75" customHeight="1" x14ac:dyDescent="0.25">
      <c r="A45" s="222" t="s">
        <v>72</v>
      </c>
      <c r="B45" s="223">
        <v>1632</v>
      </c>
      <c r="C45" s="223">
        <v>45259.253929999999</v>
      </c>
      <c r="D45" s="223"/>
      <c r="E45" s="224">
        <v>2482.42209</v>
      </c>
      <c r="F45" s="225">
        <v>38.955055738381937</v>
      </c>
      <c r="G45" s="223"/>
      <c r="H45" s="224">
        <v>11021.061739999999</v>
      </c>
      <c r="I45" s="225">
        <v>29.366664202628172</v>
      </c>
      <c r="J45" s="223"/>
      <c r="K45" s="224">
        <v>25717.996739999999</v>
      </c>
      <c r="L45" s="225">
        <v>69.880134473197842</v>
      </c>
      <c r="M45" s="223"/>
      <c r="N45" s="224">
        <v>39221.48057</v>
      </c>
      <c r="O45" s="225">
        <v>54.814262892574952</v>
      </c>
      <c r="P45" s="239"/>
      <c r="Q45" s="242"/>
      <c r="R45" s="239"/>
    </row>
    <row r="46" spans="1:19" s="200" customFormat="1" ht="14.25" customHeight="1" x14ac:dyDescent="0.25">
      <c r="A46" s="222" t="s">
        <v>73</v>
      </c>
      <c r="B46" s="223">
        <v>1168</v>
      </c>
      <c r="C46" s="223">
        <v>28273.794610000001</v>
      </c>
      <c r="D46" s="223"/>
      <c r="E46" s="224">
        <v>3353.39138</v>
      </c>
      <c r="F46" s="225">
        <v>38.983935646461077</v>
      </c>
      <c r="G46" s="223"/>
      <c r="H46" s="224">
        <v>7084.16104</v>
      </c>
      <c r="I46" s="225">
        <v>32.264753799691164</v>
      </c>
      <c r="J46" s="223"/>
      <c r="K46" s="224">
        <v>13884.723180000001</v>
      </c>
      <c r="L46" s="225">
        <v>72.265180055871923</v>
      </c>
      <c r="M46" s="223"/>
      <c r="N46" s="224">
        <v>24322.275610000001</v>
      </c>
      <c r="O46" s="225">
        <v>63.134660819674835</v>
      </c>
      <c r="P46" s="239"/>
      <c r="Q46" s="242"/>
      <c r="R46" s="239"/>
    </row>
    <row r="47" spans="1:19" s="201" customFormat="1" ht="10" customHeight="1" x14ac:dyDescent="0.25">
      <c r="A47" s="222" t="s">
        <v>74</v>
      </c>
      <c r="B47" s="223">
        <v>12363</v>
      </c>
      <c r="C47" s="223">
        <v>407957.05852999998</v>
      </c>
      <c r="D47" s="223"/>
      <c r="E47" s="224">
        <v>19491.182929999999</v>
      </c>
      <c r="F47" s="226">
        <v>40.772035826234529</v>
      </c>
      <c r="G47" s="227"/>
      <c r="H47" s="224">
        <v>69525.861650000006</v>
      </c>
      <c r="I47" s="226">
        <v>36.678739252378222</v>
      </c>
      <c r="J47" s="227"/>
      <c r="K47" s="224">
        <v>273833.36645999999</v>
      </c>
      <c r="L47" s="226">
        <v>73.406432510484791</v>
      </c>
      <c r="M47" s="227"/>
      <c r="N47" s="224">
        <v>362850.41103999998</v>
      </c>
      <c r="O47" s="225">
        <v>63.27509944991904</v>
      </c>
      <c r="P47" s="239"/>
      <c r="Q47" s="242"/>
      <c r="R47" s="239"/>
    </row>
    <row r="48" spans="1:19" s="200" customFormat="1" ht="9.5" x14ac:dyDescent="0.25">
      <c r="A48" s="228"/>
      <c r="B48" s="229"/>
      <c r="C48" s="229"/>
      <c r="D48" s="229"/>
      <c r="E48" s="229"/>
      <c r="F48" s="230"/>
      <c r="G48" s="229"/>
      <c r="H48" s="229"/>
      <c r="I48" s="229"/>
      <c r="J48" s="229"/>
      <c r="K48" s="229"/>
      <c r="L48" s="229"/>
      <c r="M48" s="229"/>
      <c r="N48" s="229"/>
      <c r="O48" s="229"/>
      <c r="P48" s="239"/>
      <c r="Q48" s="242"/>
      <c r="R48" s="242"/>
    </row>
    <row r="49" spans="1:18" x14ac:dyDescent="0.3">
      <c r="A49" s="231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4"/>
      <c r="Q49" s="234"/>
      <c r="R49" s="234"/>
    </row>
    <row r="50" spans="1:18" x14ac:dyDescent="0.3">
      <c r="A50" s="233" t="s">
        <v>97</v>
      </c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</row>
    <row r="51" spans="1:18" x14ac:dyDescent="0.3">
      <c r="A51" s="234"/>
      <c r="B51" s="234"/>
      <c r="C51" s="234"/>
      <c r="D51" s="234"/>
      <c r="E51" s="235"/>
      <c r="F51" s="234"/>
      <c r="G51" s="234"/>
      <c r="H51" s="235"/>
      <c r="I51" s="240"/>
      <c r="J51" s="234"/>
      <c r="K51" s="235"/>
      <c r="L51" s="234"/>
      <c r="M51" s="234"/>
      <c r="N51" s="241"/>
      <c r="O51" s="209"/>
    </row>
  </sheetData>
  <mergeCells count="10">
    <mergeCell ref="B18:O18"/>
    <mergeCell ref="A8:A10"/>
    <mergeCell ref="B8:B10"/>
    <mergeCell ref="C8:C10"/>
    <mergeCell ref="A5:O5"/>
    <mergeCell ref="E8:O8"/>
    <mergeCell ref="E9:F9"/>
    <mergeCell ref="H9:I9"/>
    <mergeCell ref="K9:L9"/>
    <mergeCell ref="N9:O9"/>
  </mergeCells>
  <pageMargins left="0.7" right="0.7" top="0.75" bottom="0.75" header="0.3" footer="0.3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162B-CA49-49EA-A075-DC7F78C3EAEB}">
  <dimension ref="A1:N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1.453125" style="139" customWidth="1"/>
    <col min="2" max="7" width="7.54296875" style="140" customWidth="1"/>
    <col min="8" max="8" width="9.1796875" style="140"/>
    <col min="9" max="9" width="9.54296875" style="140" customWidth="1"/>
    <col min="10" max="10" width="9.1796875" style="141"/>
    <col min="11" max="11" width="10.54296875" style="142" customWidth="1"/>
    <col min="12" max="12" width="9.1796875" style="140"/>
    <col min="13" max="16384" width="9.1796875" style="139"/>
  </cols>
  <sheetData>
    <row r="1" spans="1:14" s="55" customFormat="1" ht="12" customHeight="1" x14ac:dyDescent="0.3">
      <c r="B1" s="143"/>
      <c r="C1" s="143"/>
      <c r="D1" s="143"/>
      <c r="E1" s="143"/>
      <c r="F1" s="143"/>
      <c r="G1" s="143"/>
      <c r="H1" s="143"/>
      <c r="I1" s="143"/>
      <c r="J1" s="179"/>
      <c r="K1" s="69"/>
      <c r="L1" s="180"/>
      <c r="M1" s="61"/>
    </row>
    <row r="2" spans="1:14" s="55" customFormat="1" ht="12" customHeight="1" x14ac:dyDescent="0.3">
      <c r="B2" s="143"/>
      <c r="C2" s="143"/>
      <c r="D2" s="143"/>
      <c r="E2" s="143"/>
      <c r="F2" s="143"/>
      <c r="G2" s="143"/>
      <c r="H2" s="143"/>
      <c r="I2" s="143"/>
      <c r="J2" s="179"/>
      <c r="K2" s="69"/>
      <c r="L2" s="180"/>
      <c r="M2" s="61"/>
    </row>
    <row r="3" spans="1:14" s="56" customFormat="1" ht="25" customHeight="1" x14ac:dyDescent="0.3">
      <c r="A3" s="63"/>
      <c r="B3" s="144"/>
      <c r="C3" s="144"/>
      <c r="D3" s="144"/>
      <c r="E3" s="144"/>
      <c r="F3" s="144"/>
      <c r="G3" s="144"/>
      <c r="H3" s="144"/>
      <c r="I3" s="144"/>
      <c r="J3" s="181"/>
      <c r="K3" s="182"/>
      <c r="L3" s="183"/>
      <c r="M3" s="87"/>
    </row>
    <row r="4" spans="1:14" s="57" customFormat="1" ht="12" customHeight="1" x14ac:dyDescent="0.3">
      <c r="A4" s="2" t="s">
        <v>8</v>
      </c>
      <c r="B4" s="145"/>
      <c r="C4" s="145"/>
      <c r="D4" s="145"/>
      <c r="E4" s="145"/>
      <c r="F4" s="145"/>
      <c r="G4" s="145"/>
      <c r="H4" s="145"/>
      <c r="I4" s="145"/>
      <c r="J4" s="184"/>
      <c r="K4" s="185"/>
      <c r="L4" s="186"/>
    </row>
    <row r="5" spans="1:14" s="57" customFormat="1" ht="12" customHeight="1" x14ac:dyDescent="0.25">
      <c r="A5" s="400" t="s">
        <v>9</v>
      </c>
      <c r="B5" s="400"/>
      <c r="C5" s="400"/>
      <c r="D5" s="400"/>
      <c r="E5" s="400"/>
      <c r="F5" s="400"/>
      <c r="G5" s="146"/>
      <c r="H5" s="146"/>
      <c r="I5" s="146"/>
      <c r="J5" s="184"/>
      <c r="K5" s="187"/>
      <c r="L5" s="186"/>
    </row>
    <row r="6" spans="1:14" s="58" customFormat="1" ht="12" customHeight="1" x14ac:dyDescent="0.25">
      <c r="A6" s="4" t="s">
        <v>98</v>
      </c>
      <c r="B6" s="147"/>
      <c r="C6" s="147"/>
      <c r="D6" s="147"/>
      <c r="E6" s="147"/>
      <c r="F6" s="147"/>
      <c r="G6" s="147"/>
      <c r="H6" s="147"/>
      <c r="I6" s="147"/>
      <c r="J6" s="184"/>
      <c r="K6" s="182"/>
      <c r="L6" s="188"/>
    </row>
    <row r="7" spans="1:14" s="136" customFormat="1" ht="10.4" customHeight="1" x14ac:dyDescent="0.25">
      <c r="A7" s="415"/>
      <c r="B7" s="416"/>
      <c r="C7" s="416"/>
      <c r="D7" s="416"/>
      <c r="E7" s="416"/>
      <c r="F7" s="416"/>
      <c r="G7" s="148"/>
      <c r="H7" s="149"/>
      <c r="I7" s="149"/>
      <c r="J7" s="141"/>
      <c r="K7" s="142"/>
      <c r="L7" s="149"/>
    </row>
    <row r="8" spans="1:14" ht="12" customHeight="1" x14ac:dyDescent="0.25">
      <c r="A8" s="413" t="s">
        <v>99</v>
      </c>
      <c r="B8" s="417"/>
      <c r="C8" s="417"/>
      <c r="D8" s="417"/>
      <c r="E8" s="150"/>
      <c r="F8" s="151"/>
      <c r="G8" s="151"/>
      <c r="H8" s="418"/>
      <c r="I8" s="418"/>
      <c r="J8" s="418"/>
      <c r="K8" s="152"/>
      <c r="L8" s="189"/>
    </row>
    <row r="9" spans="1:14" ht="12" customHeight="1" x14ac:dyDescent="0.25">
      <c r="A9" s="414"/>
      <c r="B9" s="152">
        <v>2019</v>
      </c>
      <c r="C9" s="152">
        <v>2020</v>
      </c>
      <c r="D9" s="153">
        <v>2021</v>
      </c>
      <c r="E9" s="153">
        <v>2022</v>
      </c>
      <c r="F9" s="154" t="s">
        <v>100</v>
      </c>
      <c r="G9" s="154"/>
      <c r="H9" s="152">
        <v>2019</v>
      </c>
      <c r="I9" s="152">
        <v>2020</v>
      </c>
      <c r="J9" s="153">
        <v>2021</v>
      </c>
      <c r="K9" s="153">
        <v>2022</v>
      </c>
      <c r="L9" s="190" t="s">
        <v>100</v>
      </c>
    </row>
    <row r="10" spans="1:14" ht="3" customHeight="1" x14ac:dyDescent="0.25">
      <c r="A10" s="155"/>
      <c r="B10" s="156"/>
      <c r="C10" s="156"/>
      <c r="D10" s="156"/>
      <c r="E10" s="156"/>
      <c r="F10" s="156"/>
      <c r="G10" s="156"/>
      <c r="H10" s="157"/>
    </row>
    <row r="11" spans="1:14" s="137" customFormat="1" ht="10" customHeight="1" x14ac:dyDescent="0.25">
      <c r="A11" s="158"/>
      <c r="B11" s="419"/>
      <c r="C11" s="419"/>
      <c r="D11" s="419"/>
      <c r="E11" s="419"/>
      <c r="F11" s="419"/>
      <c r="G11" s="156"/>
      <c r="H11" s="140"/>
      <c r="I11" s="140"/>
      <c r="J11" s="141"/>
      <c r="K11" s="142"/>
      <c r="L11" s="140"/>
    </row>
    <row r="12" spans="1:14" ht="3" customHeight="1" x14ac:dyDescent="0.25">
      <c r="A12" s="155"/>
      <c r="B12" s="156"/>
      <c r="C12" s="156"/>
      <c r="D12" s="156"/>
      <c r="E12" s="156"/>
      <c r="F12" s="156"/>
      <c r="G12" s="156"/>
    </row>
    <row r="13" spans="1:14" ht="10" customHeight="1" x14ac:dyDescent="0.25">
      <c r="A13" s="159" t="s">
        <v>101</v>
      </c>
      <c r="B13" s="160">
        <v>380262</v>
      </c>
      <c r="C13" s="160">
        <v>399327</v>
      </c>
      <c r="D13" s="160">
        <v>409756</v>
      </c>
      <c r="E13" s="160">
        <v>449574</v>
      </c>
      <c r="F13" s="160">
        <v>468365</v>
      </c>
      <c r="G13" s="160"/>
      <c r="H13" s="141">
        <v>370161</v>
      </c>
      <c r="I13" s="191">
        <v>385904</v>
      </c>
      <c r="J13" s="141">
        <v>404590</v>
      </c>
      <c r="K13" s="141">
        <v>436735</v>
      </c>
      <c r="L13" s="141">
        <v>457200</v>
      </c>
      <c r="M13" s="192"/>
      <c r="N13" s="192"/>
    </row>
    <row r="14" spans="1:14" ht="10" customHeight="1" x14ac:dyDescent="0.25">
      <c r="A14" s="161" t="s">
        <v>102</v>
      </c>
      <c r="B14" s="162">
        <v>256016</v>
      </c>
      <c r="C14" s="163">
        <v>245860</v>
      </c>
      <c r="D14" s="162">
        <v>257376</v>
      </c>
      <c r="E14" s="162">
        <v>278723</v>
      </c>
      <c r="F14" s="162">
        <v>293310</v>
      </c>
      <c r="G14" s="162"/>
      <c r="H14" s="164">
        <v>246906</v>
      </c>
      <c r="I14" s="193">
        <v>236393</v>
      </c>
      <c r="J14" s="164">
        <v>252664</v>
      </c>
      <c r="K14" s="164">
        <v>270790</v>
      </c>
      <c r="L14" s="164">
        <v>285917</v>
      </c>
      <c r="M14" s="194"/>
      <c r="N14" s="194"/>
    </row>
    <row r="15" spans="1:14" ht="10" customHeight="1" x14ac:dyDescent="0.25">
      <c r="A15" s="161" t="s">
        <v>103</v>
      </c>
      <c r="B15" s="162">
        <v>116428</v>
      </c>
      <c r="C15" s="163">
        <v>147591</v>
      </c>
      <c r="D15" s="162">
        <v>144545</v>
      </c>
      <c r="E15" s="162">
        <v>163495</v>
      </c>
      <c r="F15" s="162">
        <v>166840</v>
      </c>
      <c r="G15" s="162"/>
      <c r="H15" s="164">
        <v>115423</v>
      </c>
      <c r="I15" s="164">
        <v>143505</v>
      </c>
      <c r="J15" s="164">
        <v>144304</v>
      </c>
      <c r="K15" s="164">
        <v>158665</v>
      </c>
      <c r="L15" s="164">
        <v>163018</v>
      </c>
    </row>
    <row r="16" spans="1:14" ht="10" customHeight="1" x14ac:dyDescent="0.25">
      <c r="A16" s="161" t="s">
        <v>104</v>
      </c>
      <c r="B16" s="162">
        <v>7817</v>
      </c>
      <c r="C16" s="162">
        <v>5876</v>
      </c>
      <c r="D16" s="162">
        <v>7835</v>
      </c>
      <c r="E16" s="162">
        <v>7356</v>
      </c>
      <c r="F16" s="162">
        <v>8215</v>
      </c>
      <c r="G16" s="162"/>
      <c r="H16" s="164">
        <v>7831</v>
      </c>
      <c r="I16" s="164">
        <v>6006</v>
      </c>
      <c r="J16" s="164">
        <v>7622</v>
      </c>
      <c r="K16" s="164">
        <v>7280</v>
      </c>
      <c r="L16" s="164">
        <v>8265</v>
      </c>
    </row>
    <row r="17" spans="1:14" ht="3" customHeight="1" x14ac:dyDescent="0.25">
      <c r="A17" s="165"/>
      <c r="B17" s="166"/>
      <c r="C17" s="166"/>
      <c r="D17" s="166"/>
      <c r="E17" s="166"/>
      <c r="F17" s="166"/>
      <c r="G17" s="166"/>
      <c r="I17" s="164"/>
      <c r="K17" s="164"/>
      <c r="L17" s="164"/>
    </row>
    <row r="18" spans="1:14" ht="10" customHeight="1" x14ac:dyDescent="0.25">
      <c r="A18" s="159" t="s">
        <v>105</v>
      </c>
      <c r="B18" s="160">
        <v>364613</v>
      </c>
      <c r="C18" s="160">
        <v>395079</v>
      </c>
      <c r="D18" s="160">
        <v>400586</v>
      </c>
      <c r="E18" s="160">
        <v>428047</v>
      </c>
      <c r="F18" s="160">
        <v>450335</v>
      </c>
      <c r="G18" s="160"/>
      <c r="H18" s="141">
        <v>363968</v>
      </c>
      <c r="I18" s="141">
        <v>394304</v>
      </c>
      <c r="J18" s="141">
        <v>400330</v>
      </c>
      <c r="K18" s="141">
        <v>427592</v>
      </c>
      <c r="L18" s="141">
        <v>449761</v>
      </c>
      <c r="M18" s="194"/>
      <c r="N18" s="194"/>
    </row>
    <row r="19" spans="1:14" ht="10" customHeight="1" x14ac:dyDescent="0.25">
      <c r="A19" s="161" t="s">
        <v>106</v>
      </c>
      <c r="B19" s="162">
        <v>43</v>
      </c>
      <c r="C19" s="162">
        <v>39</v>
      </c>
      <c r="D19" s="162">
        <v>38</v>
      </c>
      <c r="E19" s="162">
        <v>42</v>
      </c>
      <c r="F19" s="162">
        <v>45</v>
      </c>
      <c r="G19" s="162"/>
      <c r="H19" s="164">
        <v>42</v>
      </c>
      <c r="I19" s="164">
        <v>36</v>
      </c>
      <c r="J19" s="164">
        <v>38</v>
      </c>
      <c r="K19" s="164">
        <v>42</v>
      </c>
      <c r="L19" s="164">
        <v>44</v>
      </c>
      <c r="M19" s="194"/>
      <c r="N19" s="194"/>
    </row>
    <row r="20" spans="1:14" ht="20.149999999999999" customHeight="1" x14ac:dyDescent="0.25">
      <c r="A20" s="167" t="s">
        <v>107</v>
      </c>
      <c r="B20" s="164">
        <v>2874</v>
      </c>
      <c r="C20" s="164">
        <v>2847</v>
      </c>
      <c r="D20" s="164">
        <v>2758</v>
      </c>
      <c r="E20" s="164">
        <v>2805</v>
      </c>
      <c r="F20" s="164">
        <v>2920</v>
      </c>
      <c r="G20" s="164"/>
      <c r="H20" s="164">
        <v>2873</v>
      </c>
      <c r="I20" s="164">
        <v>2801</v>
      </c>
      <c r="J20" s="164">
        <v>2718</v>
      </c>
      <c r="K20" s="164">
        <v>2704</v>
      </c>
      <c r="L20" s="164">
        <v>2811</v>
      </c>
    </row>
    <row r="21" spans="1:14" ht="10" customHeight="1" x14ac:dyDescent="0.25">
      <c r="A21" s="167" t="s">
        <v>108</v>
      </c>
      <c r="B21" s="162">
        <v>1176</v>
      </c>
      <c r="C21" s="162">
        <v>1213</v>
      </c>
      <c r="D21" s="162">
        <v>1304</v>
      </c>
      <c r="E21" s="162">
        <v>1383</v>
      </c>
      <c r="F21" s="162">
        <v>1476</v>
      </c>
      <c r="G21" s="162"/>
      <c r="H21" s="164">
        <v>1178</v>
      </c>
      <c r="I21" s="164">
        <v>1060</v>
      </c>
      <c r="J21" s="164">
        <v>1142</v>
      </c>
      <c r="K21" s="164">
        <v>1206</v>
      </c>
      <c r="L21" s="164">
        <v>1295</v>
      </c>
    </row>
    <row r="22" spans="1:14" ht="10" customHeight="1" x14ac:dyDescent="0.25">
      <c r="A22" s="161" t="s">
        <v>109</v>
      </c>
      <c r="B22" s="162">
        <v>342876</v>
      </c>
      <c r="C22" s="162">
        <v>372557</v>
      </c>
      <c r="D22" s="162">
        <v>372706</v>
      </c>
      <c r="E22" s="162">
        <v>393614</v>
      </c>
      <c r="F22" s="162">
        <v>411396</v>
      </c>
      <c r="G22" s="162"/>
      <c r="H22" s="164">
        <v>342560</v>
      </c>
      <c r="I22" s="164">
        <v>371556</v>
      </c>
      <c r="J22" s="164">
        <v>372943</v>
      </c>
      <c r="K22" s="164">
        <v>394084</v>
      </c>
      <c r="L22" s="164">
        <v>411582</v>
      </c>
    </row>
    <row r="23" spans="1:14" ht="10" customHeight="1" x14ac:dyDescent="0.25">
      <c r="A23" s="161" t="s">
        <v>110</v>
      </c>
      <c r="B23" s="162">
        <v>5633</v>
      </c>
      <c r="C23" s="162">
        <v>5949</v>
      </c>
      <c r="D23" s="162">
        <v>5486</v>
      </c>
      <c r="E23" s="162">
        <v>4735</v>
      </c>
      <c r="F23" s="162">
        <v>4814</v>
      </c>
      <c r="G23" s="162"/>
      <c r="H23" s="164">
        <v>5279</v>
      </c>
      <c r="I23" s="164">
        <v>6258</v>
      </c>
      <c r="J23" s="164">
        <v>5246</v>
      </c>
      <c r="K23" s="164">
        <v>4172</v>
      </c>
      <c r="L23" s="164">
        <v>4385</v>
      </c>
    </row>
    <row r="24" spans="1:14" ht="10" customHeight="1" x14ac:dyDescent="0.25">
      <c r="A24" s="161" t="s">
        <v>111</v>
      </c>
      <c r="B24" s="162">
        <v>390</v>
      </c>
      <c r="C24" s="162">
        <v>1039</v>
      </c>
      <c r="D24" s="162">
        <v>854</v>
      </c>
      <c r="E24" s="162">
        <v>689</v>
      </c>
      <c r="F24" s="162">
        <v>165</v>
      </c>
      <c r="G24" s="162"/>
      <c r="H24" s="164">
        <v>390</v>
      </c>
      <c r="I24" s="164">
        <v>1039</v>
      </c>
      <c r="J24" s="164">
        <v>854</v>
      </c>
      <c r="K24" s="164">
        <v>689</v>
      </c>
      <c r="L24" s="164">
        <v>165</v>
      </c>
    </row>
    <row r="25" spans="1:14" ht="10" customHeight="1" x14ac:dyDescent="0.25">
      <c r="A25" s="161" t="s">
        <v>112</v>
      </c>
      <c r="B25" s="162">
        <v>994</v>
      </c>
      <c r="C25" s="162">
        <v>875</v>
      </c>
      <c r="D25" s="162">
        <v>1195</v>
      </c>
      <c r="E25" s="162">
        <v>842</v>
      </c>
      <c r="F25" s="162">
        <v>1006</v>
      </c>
      <c r="G25" s="162"/>
      <c r="H25" s="164">
        <v>989</v>
      </c>
      <c r="I25" s="164">
        <v>880</v>
      </c>
      <c r="J25" s="164">
        <v>1194</v>
      </c>
      <c r="K25" s="164">
        <v>848</v>
      </c>
      <c r="L25" s="164">
        <v>1002</v>
      </c>
    </row>
    <row r="26" spans="1:14" ht="10" customHeight="1" x14ac:dyDescent="0.25">
      <c r="A26" s="161" t="s">
        <v>113</v>
      </c>
      <c r="B26" s="162">
        <v>9193</v>
      </c>
      <c r="C26" s="162">
        <v>9294</v>
      </c>
      <c r="D26" s="162">
        <v>14721</v>
      </c>
      <c r="E26" s="162">
        <v>19481</v>
      </c>
      <c r="F26" s="162">
        <v>26025</v>
      </c>
      <c r="G26" s="162"/>
      <c r="H26" s="164">
        <v>9196</v>
      </c>
      <c r="I26" s="164">
        <v>9269</v>
      </c>
      <c r="J26" s="164">
        <v>14722</v>
      </c>
      <c r="K26" s="164">
        <v>19463</v>
      </c>
      <c r="L26" s="164">
        <v>26006</v>
      </c>
    </row>
    <row r="27" spans="1:14" ht="10" customHeight="1" x14ac:dyDescent="0.25">
      <c r="A27" s="161" t="s">
        <v>114</v>
      </c>
      <c r="B27" s="162">
        <v>1435</v>
      </c>
      <c r="C27" s="162">
        <v>1266</v>
      </c>
      <c r="D27" s="162">
        <v>1524</v>
      </c>
      <c r="E27" s="162">
        <v>4456</v>
      </c>
      <c r="F27" s="162">
        <v>2488</v>
      </c>
      <c r="G27" s="162"/>
      <c r="H27" s="164">
        <v>1460</v>
      </c>
      <c r="I27" s="164">
        <v>1405</v>
      </c>
      <c r="J27" s="164">
        <v>1473</v>
      </c>
      <c r="K27" s="164">
        <v>4384</v>
      </c>
      <c r="L27" s="164">
        <v>2471</v>
      </c>
    </row>
    <row r="28" spans="1:14" ht="3" customHeight="1" x14ac:dyDescent="0.25">
      <c r="A28" s="159"/>
      <c r="B28" s="168"/>
      <c r="C28" s="168"/>
      <c r="D28" s="168"/>
      <c r="E28" s="168"/>
      <c r="F28" s="168"/>
      <c r="G28" s="168"/>
      <c r="K28" s="164"/>
      <c r="L28" s="164"/>
    </row>
    <row r="29" spans="1:14" ht="10" customHeight="1" x14ac:dyDescent="0.25">
      <c r="A29" s="161"/>
      <c r="B29" s="412"/>
      <c r="C29" s="412"/>
      <c r="D29" s="412"/>
      <c r="E29" s="412"/>
      <c r="F29" s="412"/>
      <c r="G29" s="166"/>
      <c r="K29" s="164"/>
      <c r="L29" s="164"/>
    </row>
    <row r="30" spans="1:14" ht="3" customHeight="1" x14ac:dyDescent="0.25">
      <c r="A30" s="161"/>
      <c r="B30" s="166"/>
      <c r="C30" s="166"/>
      <c r="D30" s="166"/>
      <c r="E30" s="166"/>
      <c r="F30" s="166"/>
      <c r="G30" s="166"/>
      <c r="K30" s="164"/>
      <c r="L30" s="164"/>
    </row>
    <row r="31" spans="1:14" ht="10" customHeight="1" x14ac:dyDescent="0.25">
      <c r="A31" s="169" t="s">
        <v>101</v>
      </c>
      <c r="B31" s="160">
        <v>46554</v>
      </c>
      <c r="C31" s="160">
        <v>52597</v>
      </c>
      <c r="D31" s="160">
        <v>55846</v>
      </c>
      <c r="E31" s="160">
        <v>56837</v>
      </c>
      <c r="F31" s="160">
        <v>37336</v>
      </c>
      <c r="G31" s="160"/>
      <c r="H31" s="141">
        <v>46527</v>
      </c>
      <c r="I31" s="141">
        <v>52567</v>
      </c>
      <c r="J31" s="141">
        <v>55778</v>
      </c>
      <c r="K31" s="141">
        <v>56783</v>
      </c>
      <c r="L31" s="141">
        <v>37254</v>
      </c>
      <c r="M31" s="194"/>
      <c r="N31" s="194"/>
    </row>
    <row r="32" spans="1:14" ht="10" customHeight="1" x14ac:dyDescent="0.25">
      <c r="A32" s="170" t="s">
        <v>115</v>
      </c>
      <c r="B32" s="162">
        <v>22199</v>
      </c>
      <c r="C32" s="162">
        <v>17470</v>
      </c>
      <c r="D32" s="162">
        <v>21936</v>
      </c>
      <c r="E32" s="162">
        <v>14559</v>
      </c>
      <c r="F32" s="162">
        <v>12034</v>
      </c>
      <c r="G32" s="162"/>
      <c r="H32" s="164">
        <v>22181</v>
      </c>
      <c r="I32" s="164">
        <v>17436</v>
      </c>
      <c r="J32" s="164">
        <v>21869</v>
      </c>
      <c r="K32" s="164">
        <v>14507</v>
      </c>
      <c r="L32" s="164">
        <v>11980</v>
      </c>
      <c r="M32" s="194"/>
      <c r="N32" s="194"/>
    </row>
    <row r="33" spans="1:14" ht="10" customHeight="1" x14ac:dyDescent="0.25">
      <c r="A33" s="170" t="s">
        <v>116</v>
      </c>
      <c r="B33" s="162">
        <v>20092</v>
      </c>
      <c r="C33" s="162">
        <v>18120</v>
      </c>
      <c r="D33" s="162">
        <v>21505</v>
      </c>
      <c r="E33" s="162">
        <v>22341</v>
      </c>
      <c r="F33" s="162">
        <v>18764</v>
      </c>
      <c r="G33" s="162"/>
      <c r="H33" s="164">
        <v>20083</v>
      </c>
      <c r="I33" s="164">
        <v>18124</v>
      </c>
      <c r="J33" s="164">
        <v>21503</v>
      </c>
      <c r="K33" s="164">
        <v>22340</v>
      </c>
      <c r="L33" s="164">
        <v>18764</v>
      </c>
    </row>
    <row r="34" spans="1:14" ht="10" customHeight="1" x14ac:dyDescent="0.25">
      <c r="A34" s="170" t="s">
        <v>117</v>
      </c>
      <c r="B34" s="162">
        <v>22</v>
      </c>
      <c r="C34" s="162">
        <v>11</v>
      </c>
      <c r="D34" s="162">
        <v>11</v>
      </c>
      <c r="E34" s="162">
        <v>4321</v>
      </c>
      <c r="F34" s="162">
        <v>4535</v>
      </c>
      <c r="G34" s="162"/>
      <c r="H34" s="164">
        <v>22</v>
      </c>
      <c r="I34" s="164">
        <v>11</v>
      </c>
      <c r="J34" s="164">
        <v>12</v>
      </c>
      <c r="K34" s="164">
        <v>4320</v>
      </c>
      <c r="L34" s="164">
        <v>4507</v>
      </c>
    </row>
    <row r="35" spans="1:14" ht="10" customHeight="1" x14ac:dyDescent="0.25">
      <c r="A35" s="170" t="s">
        <v>118</v>
      </c>
      <c r="B35" s="162">
        <v>4241</v>
      </c>
      <c r="C35" s="162">
        <v>16996</v>
      </c>
      <c r="D35" s="162">
        <v>12394</v>
      </c>
      <c r="E35" s="162">
        <v>15616</v>
      </c>
      <c r="F35" s="162">
        <v>2003</v>
      </c>
      <c r="G35" s="162"/>
      <c r="H35" s="164">
        <v>4241</v>
      </c>
      <c r="I35" s="164">
        <v>16996</v>
      </c>
      <c r="J35" s="164">
        <v>12394</v>
      </c>
      <c r="K35" s="164">
        <v>15616</v>
      </c>
      <c r="L35" s="164">
        <v>2003</v>
      </c>
    </row>
    <row r="36" spans="1:14" ht="3" customHeight="1" x14ac:dyDescent="0.25">
      <c r="A36" s="170"/>
      <c r="B36" s="166"/>
      <c r="C36" s="166"/>
      <c r="D36" s="166"/>
      <c r="E36" s="166"/>
      <c r="F36" s="166"/>
      <c r="G36" s="166"/>
      <c r="I36" s="164"/>
      <c r="K36" s="164"/>
      <c r="L36" s="164"/>
    </row>
    <row r="37" spans="1:14" ht="10" customHeight="1" x14ac:dyDescent="0.25">
      <c r="A37" s="169" t="s">
        <v>105</v>
      </c>
      <c r="B37" s="160">
        <v>50027</v>
      </c>
      <c r="C37" s="160">
        <v>57543</v>
      </c>
      <c r="D37" s="160">
        <v>61547</v>
      </c>
      <c r="E37" s="160">
        <v>49699</v>
      </c>
      <c r="F37" s="160">
        <v>36430</v>
      </c>
      <c r="G37" s="160"/>
      <c r="H37" s="141">
        <v>45343</v>
      </c>
      <c r="I37" s="141">
        <v>48441</v>
      </c>
      <c r="J37" s="141">
        <v>48654</v>
      </c>
      <c r="K37" s="141">
        <v>52138</v>
      </c>
      <c r="L37" s="141">
        <v>39301</v>
      </c>
      <c r="M37" s="194"/>
      <c r="N37" s="194"/>
    </row>
    <row r="38" spans="1:14" s="138" customFormat="1" ht="10" customHeight="1" x14ac:dyDescent="0.25">
      <c r="A38" s="170" t="s">
        <v>119</v>
      </c>
      <c r="B38" s="162">
        <v>1148</v>
      </c>
      <c r="C38" s="162">
        <v>651</v>
      </c>
      <c r="D38" s="162">
        <v>917</v>
      </c>
      <c r="E38" s="162">
        <v>583</v>
      </c>
      <c r="F38" s="162">
        <v>391</v>
      </c>
      <c r="G38" s="162"/>
      <c r="H38" s="162">
        <v>296</v>
      </c>
      <c r="I38" s="162">
        <v>175</v>
      </c>
      <c r="J38" s="162">
        <v>215</v>
      </c>
      <c r="K38" s="162">
        <v>172</v>
      </c>
      <c r="L38" s="162">
        <v>271</v>
      </c>
      <c r="M38" s="195"/>
      <c r="N38" s="195"/>
    </row>
    <row r="39" spans="1:14" s="138" customFormat="1" ht="10" customHeight="1" x14ac:dyDescent="0.25">
      <c r="A39" s="170" t="s">
        <v>120</v>
      </c>
      <c r="B39" s="162">
        <v>177</v>
      </c>
      <c r="C39" s="162">
        <v>512</v>
      </c>
      <c r="D39" s="162">
        <v>258</v>
      </c>
      <c r="E39" s="162">
        <v>302</v>
      </c>
      <c r="F39" s="162">
        <v>372</v>
      </c>
      <c r="G39" s="162"/>
      <c r="H39" s="162">
        <v>199</v>
      </c>
      <c r="I39" s="162">
        <v>221</v>
      </c>
      <c r="J39" s="162">
        <v>215</v>
      </c>
      <c r="K39" s="162">
        <v>203</v>
      </c>
      <c r="L39" s="162">
        <v>239</v>
      </c>
    </row>
    <row r="40" spans="1:14" ht="10" customHeight="1" x14ac:dyDescent="0.25">
      <c r="A40" s="170" t="s">
        <v>121</v>
      </c>
      <c r="B40" s="162">
        <v>26249</v>
      </c>
      <c r="C40" s="162">
        <v>18352</v>
      </c>
      <c r="D40" s="162">
        <v>27559</v>
      </c>
      <c r="E40" s="162">
        <v>18664</v>
      </c>
      <c r="F40" s="162">
        <v>18834</v>
      </c>
      <c r="G40" s="162"/>
      <c r="H40" s="164">
        <v>26273</v>
      </c>
      <c r="I40" s="164">
        <v>18390</v>
      </c>
      <c r="J40" s="164">
        <v>27514</v>
      </c>
      <c r="K40" s="164">
        <v>18670</v>
      </c>
      <c r="L40" s="164">
        <v>18889</v>
      </c>
    </row>
    <row r="41" spans="1:14" ht="10" customHeight="1" x14ac:dyDescent="0.25">
      <c r="A41" s="170" t="s">
        <v>122</v>
      </c>
      <c r="B41" s="162">
        <v>18065</v>
      </c>
      <c r="C41" s="162">
        <v>21188</v>
      </c>
      <c r="D41" s="162">
        <v>20470</v>
      </c>
      <c r="E41" s="162">
        <v>14535</v>
      </c>
      <c r="F41" s="162">
        <v>15146</v>
      </c>
      <c r="G41" s="162"/>
      <c r="H41" s="164">
        <v>18074</v>
      </c>
      <c r="I41" s="164">
        <v>21170</v>
      </c>
      <c r="J41" s="164">
        <v>20453</v>
      </c>
      <c r="K41" s="164">
        <v>14506</v>
      </c>
      <c r="L41" s="164">
        <v>15042</v>
      </c>
    </row>
    <row r="42" spans="1:14" ht="20.149999999999999" customHeight="1" x14ac:dyDescent="0.25">
      <c r="A42" s="171" t="s">
        <v>123</v>
      </c>
      <c r="B42" s="164">
        <v>105</v>
      </c>
      <c r="C42" s="164">
        <v>121</v>
      </c>
      <c r="D42" s="164">
        <v>159</v>
      </c>
      <c r="E42" s="164">
        <v>190</v>
      </c>
      <c r="F42" s="164">
        <v>200</v>
      </c>
      <c r="G42" s="164"/>
      <c r="H42" s="164">
        <v>103</v>
      </c>
      <c r="I42" s="164">
        <v>121</v>
      </c>
      <c r="J42" s="164">
        <v>158</v>
      </c>
      <c r="K42" s="164">
        <v>189</v>
      </c>
      <c r="L42" s="164">
        <v>200</v>
      </c>
    </row>
    <row r="43" spans="1:14" ht="10" customHeight="1" x14ac:dyDescent="0.25">
      <c r="A43" s="170" t="s">
        <v>124</v>
      </c>
      <c r="B43" s="162">
        <v>4282</v>
      </c>
      <c r="C43" s="162">
        <v>16719</v>
      </c>
      <c r="D43" s="162">
        <v>12184</v>
      </c>
      <c r="E43" s="162">
        <v>15425</v>
      </c>
      <c r="F43" s="162">
        <v>1487</v>
      </c>
      <c r="G43" s="162"/>
      <c r="H43" s="164">
        <v>398</v>
      </c>
      <c r="I43" s="164">
        <v>8364</v>
      </c>
      <c r="J43" s="164">
        <v>99</v>
      </c>
      <c r="K43" s="164">
        <v>18398</v>
      </c>
      <c r="L43" s="164">
        <v>4660</v>
      </c>
    </row>
    <row r="44" spans="1:14" ht="3" customHeight="1" x14ac:dyDescent="0.25">
      <c r="A44" s="172"/>
      <c r="B44" s="173"/>
      <c r="C44" s="173"/>
      <c r="D44" s="173"/>
      <c r="E44" s="173"/>
      <c r="F44" s="173"/>
      <c r="G44" s="173"/>
      <c r="H44" s="174"/>
      <c r="I44" s="174"/>
      <c r="J44" s="196"/>
      <c r="K44" s="190"/>
      <c r="L44" s="174"/>
    </row>
    <row r="45" spans="1:14" ht="3" customHeight="1" x14ac:dyDescent="0.25">
      <c r="A45" s="175"/>
      <c r="B45" s="176"/>
      <c r="C45" s="176"/>
      <c r="D45" s="176"/>
      <c r="E45" s="176"/>
      <c r="F45" s="176"/>
      <c r="G45" s="176"/>
    </row>
    <row r="46" spans="1:14" s="62" customFormat="1" ht="10" customHeight="1" x14ac:dyDescent="0.2">
      <c r="A46" s="127" t="s">
        <v>125</v>
      </c>
      <c r="B46" s="177"/>
      <c r="C46" s="177"/>
      <c r="D46" s="177"/>
      <c r="E46" s="177"/>
      <c r="F46" s="177"/>
      <c r="G46" s="177"/>
      <c r="H46" s="142"/>
      <c r="I46" s="142"/>
      <c r="J46" s="141"/>
      <c r="K46" s="142"/>
      <c r="L46" s="142"/>
    </row>
    <row r="47" spans="1:14" s="59" customFormat="1" ht="14.25" customHeight="1" x14ac:dyDescent="0.25">
      <c r="A47" s="28" t="s">
        <v>126</v>
      </c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</row>
    <row r="48" spans="1:14" s="62" customFormat="1" ht="9" x14ac:dyDescent="0.2">
      <c r="A48" s="62" t="s">
        <v>127</v>
      </c>
      <c r="B48" s="142"/>
      <c r="C48" s="142"/>
      <c r="D48" s="142"/>
      <c r="E48" s="142"/>
      <c r="F48" s="142"/>
      <c r="G48" s="142"/>
      <c r="H48" s="142"/>
      <c r="I48" s="142"/>
      <c r="J48" s="141"/>
      <c r="K48" s="142"/>
      <c r="L48" s="142"/>
    </row>
  </sheetData>
  <mergeCells count="7">
    <mergeCell ref="H8:J8"/>
    <mergeCell ref="B11:F11"/>
    <mergeCell ref="B29:F29"/>
    <mergeCell ref="A8:A9"/>
    <mergeCell ref="A5:F5"/>
    <mergeCell ref="A7:F7"/>
    <mergeCell ref="B8:D8"/>
  </mergeCells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18FA3-86DC-4A3C-9787-B86011F24356}">
  <dimension ref="A1:P622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54296875" style="88" customWidth="1"/>
    <col min="2" max="2" width="11" style="88" customWidth="1"/>
    <col min="3" max="3" width="10.1796875" style="88" customWidth="1"/>
    <col min="4" max="4" width="0.81640625" style="88" customWidth="1"/>
    <col min="5" max="6" width="8.81640625" style="88" customWidth="1"/>
    <col min="7" max="7" width="0.81640625" style="88" customWidth="1"/>
    <col min="8" max="8" width="10.54296875" style="88" customWidth="1"/>
    <col min="9" max="9" width="11.1796875" style="88" customWidth="1"/>
    <col min="10" max="16384" width="9.1796875" style="88"/>
  </cols>
  <sheetData>
    <row r="1" spans="1:16" s="55" customFormat="1" ht="12" customHeight="1" x14ac:dyDescent="0.3">
      <c r="K1" s="84"/>
      <c r="N1" s="61"/>
      <c r="O1" s="61"/>
      <c r="P1" s="61"/>
    </row>
    <row r="2" spans="1:16" s="55" customFormat="1" ht="12" customHeight="1" x14ac:dyDescent="0.3">
      <c r="K2" s="84"/>
      <c r="N2" s="61"/>
      <c r="O2" s="61"/>
      <c r="P2" s="61"/>
    </row>
    <row r="3" spans="1:16" s="56" customFormat="1" ht="25" customHeight="1" x14ac:dyDescent="0.3">
      <c r="A3" s="63"/>
      <c r="K3" s="85"/>
      <c r="N3" s="87"/>
      <c r="O3" s="87"/>
      <c r="P3" s="87"/>
    </row>
    <row r="4" spans="1:16" s="57" customFormat="1" ht="12" customHeight="1" x14ac:dyDescent="0.25">
      <c r="A4" s="2" t="s">
        <v>11</v>
      </c>
      <c r="B4" s="2"/>
      <c r="C4" s="2"/>
      <c r="D4" s="2"/>
      <c r="E4" s="2"/>
      <c r="F4" s="2"/>
      <c r="G4" s="2"/>
      <c r="H4" s="2"/>
      <c r="I4" s="2"/>
      <c r="J4" s="2"/>
      <c r="K4" s="50"/>
      <c r="L4" s="2"/>
    </row>
    <row r="5" spans="1:16" s="57" customFormat="1" ht="24" customHeight="1" x14ac:dyDescent="0.25">
      <c r="A5" s="400" t="s">
        <v>12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35"/>
    </row>
    <row r="6" spans="1:16" s="58" customFormat="1" ht="12" customHeight="1" x14ac:dyDescent="0.25">
      <c r="A6" s="4" t="s">
        <v>128</v>
      </c>
      <c r="B6" s="4"/>
      <c r="C6" s="4"/>
      <c r="D6" s="4"/>
      <c r="E6" s="4"/>
      <c r="F6" s="4"/>
      <c r="G6" s="4"/>
      <c r="H6" s="4"/>
      <c r="I6" s="4"/>
      <c r="J6" s="4"/>
      <c r="K6" s="51"/>
      <c r="L6" s="4"/>
    </row>
    <row r="7" spans="1:16" s="59" customFormat="1" ht="6" customHeight="1" x14ac:dyDescent="0.25">
      <c r="A7" s="64"/>
      <c r="B7" s="64"/>
      <c r="C7" s="64"/>
      <c r="D7" s="64"/>
      <c r="E7" s="64"/>
      <c r="F7" s="64"/>
      <c r="G7" s="64"/>
      <c r="H7" s="64"/>
      <c r="I7" s="64"/>
    </row>
    <row r="8" spans="1:16" s="59" customFormat="1" ht="20.149999999999999" customHeight="1" x14ac:dyDescent="0.25">
      <c r="A8" s="423" t="s">
        <v>87</v>
      </c>
      <c r="B8" s="420" t="s">
        <v>129</v>
      </c>
      <c r="C8" s="420"/>
      <c r="D8" s="65"/>
      <c r="E8" s="420" t="s">
        <v>130</v>
      </c>
      <c r="F8" s="420"/>
      <c r="G8" s="65"/>
      <c r="H8" s="421" t="s">
        <v>45</v>
      </c>
      <c r="I8" s="421"/>
      <c r="J8" s="425" t="s">
        <v>131</v>
      </c>
      <c r="K8" s="427" t="s">
        <v>132</v>
      </c>
    </row>
    <row r="9" spans="1:16" s="59" customFormat="1" ht="20.149999999999999" customHeight="1" x14ac:dyDescent="0.25">
      <c r="A9" s="424"/>
      <c r="B9" s="104" t="s">
        <v>133</v>
      </c>
      <c r="C9" s="104" t="s">
        <v>134</v>
      </c>
      <c r="D9" s="105"/>
      <c r="E9" s="104" t="s">
        <v>133</v>
      </c>
      <c r="F9" s="104" t="s">
        <v>134</v>
      </c>
      <c r="G9" s="105"/>
      <c r="H9" s="104" t="s">
        <v>133</v>
      </c>
      <c r="I9" s="104" t="s">
        <v>134</v>
      </c>
      <c r="J9" s="426"/>
      <c r="K9" s="428"/>
    </row>
    <row r="10" spans="1:16" s="59" customFormat="1" ht="3" customHeight="1" x14ac:dyDescent="0.25">
      <c r="A10" s="9"/>
      <c r="B10" s="69"/>
      <c r="C10" s="69"/>
      <c r="D10" s="28"/>
      <c r="E10" s="69"/>
      <c r="F10" s="69"/>
      <c r="G10" s="28"/>
      <c r="H10" s="69"/>
      <c r="I10" s="69"/>
    </row>
    <row r="11" spans="1:16" s="59" customFormat="1" ht="9" customHeight="1" x14ac:dyDescent="0.25">
      <c r="A11" s="42">
        <v>2019</v>
      </c>
      <c r="B11" s="106">
        <v>339811421.2986412</v>
      </c>
      <c r="C11" s="106">
        <v>253045340.92821714</v>
      </c>
      <c r="D11" s="23"/>
      <c r="E11" s="106">
        <v>3064190.9999999991</v>
      </c>
      <c r="F11" s="107">
        <v>2970679.1282763272</v>
      </c>
      <c r="G11" s="23"/>
      <c r="H11" s="107">
        <v>342875613.29864115</v>
      </c>
      <c r="I11" s="107">
        <v>256016020.05649352</v>
      </c>
      <c r="J11" s="128">
        <v>74.667316696421395</v>
      </c>
      <c r="K11" s="129">
        <v>-1456.3619412404269</v>
      </c>
      <c r="L11" s="130"/>
    </row>
    <row r="12" spans="1:16" s="59" customFormat="1" ht="9" customHeight="1" x14ac:dyDescent="0.25">
      <c r="A12" s="42">
        <v>2020</v>
      </c>
      <c r="B12" s="108">
        <v>369820903.16133916</v>
      </c>
      <c r="C12" s="108">
        <v>242672346.31959</v>
      </c>
      <c r="D12" s="109"/>
      <c r="E12" s="108">
        <v>2735642.4394100546</v>
      </c>
      <c r="F12" s="110">
        <v>3187891.1643200004</v>
      </c>
      <c r="G12" s="109"/>
      <c r="H12" s="110">
        <v>372556546.60074931</v>
      </c>
      <c r="I12" s="110">
        <v>245860237.48390996</v>
      </c>
      <c r="J12" s="131">
        <v>65.992730426338852</v>
      </c>
      <c r="K12" s="129">
        <v>-2138.8320201502306</v>
      </c>
      <c r="L12" s="130"/>
    </row>
    <row r="13" spans="1:16" s="61" customFormat="1" ht="9" customHeight="1" x14ac:dyDescent="0.25">
      <c r="A13" s="42">
        <v>2021</v>
      </c>
      <c r="B13" s="108">
        <v>368480496.81346768</v>
      </c>
      <c r="C13" s="108">
        <v>253587631.95601276</v>
      </c>
      <c r="D13" s="109"/>
      <c r="E13" s="108">
        <v>4225815.9999999991</v>
      </c>
      <c r="F13" s="110">
        <v>3788619.90747</v>
      </c>
      <c r="G13" s="109"/>
      <c r="H13" s="110">
        <v>372706314.81346762</v>
      </c>
      <c r="I13" s="110">
        <v>257376251.86348283</v>
      </c>
      <c r="J13" s="132">
        <v>69.099999999999994</v>
      </c>
      <c r="K13" s="129">
        <v>-1954</v>
      </c>
      <c r="L13" s="133"/>
    </row>
    <row r="14" spans="1:16" s="61" customFormat="1" ht="9" customHeight="1" x14ac:dyDescent="0.25">
      <c r="A14" s="42">
        <v>2022</v>
      </c>
      <c r="B14" s="108">
        <v>390030288</v>
      </c>
      <c r="C14" s="108">
        <v>275612101.99999994</v>
      </c>
      <c r="D14" s="109"/>
      <c r="E14" s="108">
        <v>3583294.4149999996</v>
      </c>
      <c r="F14" s="110">
        <v>3111201.0000000005</v>
      </c>
      <c r="G14" s="109"/>
      <c r="H14" s="110">
        <v>393613582.41500002</v>
      </c>
      <c r="I14" s="110">
        <v>278723304</v>
      </c>
      <c r="J14" s="74">
        <v>70.8</v>
      </c>
      <c r="K14" s="72">
        <v>-1947</v>
      </c>
      <c r="L14" s="133"/>
    </row>
    <row r="15" spans="1:16" s="59" customFormat="1" ht="9" customHeight="1" x14ac:dyDescent="0.25">
      <c r="A15" s="42"/>
      <c r="B15" s="111"/>
      <c r="C15" s="111"/>
      <c r="D15" s="109"/>
      <c r="E15" s="111"/>
      <c r="F15" s="112"/>
      <c r="G15" s="109"/>
      <c r="H15" s="112"/>
      <c r="I15" s="112"/>
      <c r="J15" s="76"/>
      <c r="K15" s="75"/>
      <c r="L15" s="130"/>
    </row>
    <row r="16" spans="1:16" s="103" customFormat="1" ht="10" customHeight="1" x14ac:dyDescent="0.25">
      <c r="A16" s="14"/>
      <c r="B16" s="422" t="s">
        <v>135</v>
      </c>
      <c r="C16" s="422"/>
      <c r="D16" s="422"/>
      <c r="E16" s="422"/>
      <c r="F16" s="422"/>
      <c r="G16" s="422"/>
      <c r="H16" s="422"/>
      <c r="I16" s="422"/>
      <c r="J16" s="422"/>
      <c r="K16" s="422"/>
    </row>
    <row r="17" spans="1:12" s="103" customFormat="1" ht="10" customHeight="1" x14ac:dyDescent="0.25">
      <c r="A17" s="14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s="59" customFormat="1" ht="10" customHeight="1" x14ac:dyDescent="0.25">
      <c r="A18" s="72" t="s">
        <v>47</v>
      </c>
      <c r="B18" s="72">
        <v>32215384.342070706</v>
      </c>
      <c r="C18" s="72">
        <v>20984939.637073148</v>
      </c>
      <c r="D18" s="72"/>
      <c r="E18" s="72">
        <v>399907.4017717017</v>
      </c>
      <c r="F18" s="72">
        <v>277721.24714759924</v>
      </c>
      <c r="G18" s="72"/>
      <c r="H18" s="72">
        <v>32615291.743842408</v>
      </c>
      <c r="I18" s="72">
        <v>21262660.884220749</v>
      </c>
      <c r="J18" s="74">
        <v>65.192306269144524</v>
      </c>
      <c r="K18" s="72">
        <v>-2670.1875635778756</v>
      </c>
      <c r="L18" s="130"/>
    </row>
    <row r="19" spans="1:12" s="59" customFormat="1" ht="10" customHeight="1" x14ac:dyDescent="0.25">
      <c r="A19" s="72" t="s">
        <v>48</v>
      </c>
      <c r="B19" s="113">
        <v>910445.3068112277</v>
      </c>
      <c r="C19" s="113">
        <v>620356.43916871632</v>
      </c>
      <c r="D19" s="114"/>
      <c r="E19" s="72">
        <v>8547.3406315376578</v>
      </c>
      <c r="F19" s="113">
        <v>5147.8754194706962</v>
      </c>
      <c r="G19" s="114"/>
      <c r="H19" s="115">
        <v>918992.6474427653</v>
      </c>
      <c r="I19" s="90">
        <v>625504.31458818703</v>
      </c>
      <c r="J19" s="74">
        <v>68.064126119914732</v>
      </c>
      <c r="K19" s="72">
        <v>-2388.4724794272179</v>
      </c>
      <c r="L19" s="130"/>
    </row>
    <row r="20" spans="1:12" s="59" customFormat="1" ht="10" customHeight="1" x14ac:dyDescent="0.25">
      <c r="A20" s="72" t="s">
        <v>49</v>
      </c>
      <c r="B20" s="113">
        <v>12941236.330476977</v>
      </c>
      <c r="C20" s="113">
        <v>6605431.1623155</v>
      </c>
      <c r="D20" s="114"/>
      <c r="E20" s="72">
        <v>114309.96243037365</v>
      </c>
      <c r="F20" s="113">
        <v>81161.419198606905</v>
      </c>
      <c r="G20" s="114"/>
      <c r="H20" s="113">
        <v>13055546.29290735</v>
      </c>
      <c r="I20" s="90">
        <v>6686592.5815141071</v>
      </c>
      <c r="J20" s="74">
        <v>51.21649015289934</v>
      </c>
      <c r="K20" s="72">
        <v>-4220.2537282115927</v>
      </c>
      <c r="L20" s="130"/>
    </row>
    <row r="21" spans="1:12" s="59" customFormat="1" ht="10" customHeight="1" x14ac:dyDescent="0.25">
      <c r="A21" s="72" t="s">
        <v>50</v>
      </c>
      <c r="B21" s="113">
        <v>68592578.548957407</v>
      </c>
      <c r="C21" s="113">
        <v>73748669.866471723</v>
      </c>
      <c r="D21" s="114"/>
      <c r="E21" s="72">
        <v>880863.60230099701</v>
      </c>
      <c r="F21" s="113">
        <v>932132.4814888715</v>
      </c>
      <c r="G21" s="114"/>
      <c r="H21" s="113">
        <v>69473442.151258409</v>
      </c>
      <c r="I21" s="90">
        <v>74680803.347960591</v>
      </c>
      <c r="J21" s="74">
        <v>107.49547026238409</v>
      </c>
      <c r="K21" s="72">
        <v>520.10918006456836</v>
      </c>
      <c r="L21" s="130"/>
    </row>
    <row r="22" spans="1:12" s="59" customFormat="1" ht="10" customHeight="1" x14ac:dyDescent="0.25">
      <c r="A22" s="72" t="s">
        <v>136</v>
      </c>
      <c r="B22" s="113">
        <v>6837709.1239056811</v>
      </c>
      <c r="C22" s="113">
        <v>7487976.4905177001</v>
      </c>
      <c r="D22" s="114"/>
      <c r="E22" s="72">
        <v>45779.067412289383</v>
      </c>
      <c r="F22" s="113">
        <v>36983.484572548026</v>
      </c>
      <c r="G22" s="114"/>
      <c r="H22" s="115">
        <v>6883488.1913179709</v>
      </c>
      <c r="I22" s="90">
        <v>7524959.9750902485</v>
      </c>
      <c r="J22" s="74">
        <v>109.31899301550855</v>
      </c>
      <c r="K22" s="72">
        <v>592.47307548363051</v>
      </c>
      <c r="L22" s="130"/>
    </row>
    <row r="23" spans="1:12" s="59" customFormat="1" ht="10" customHeight="1" x14ac:dyDescent="0.25">
      <c r="A23" s="80" t="s">
        <v>137</v>
      </c>
      <c r="B23" s="116">
        <v>3277926.7567608212</v>
      </c>
      <c r="C23" s="116">
        <v>4361498.4597768374</v>
      </c>
      <c r="D23" s="117"/>
      <c r="E23" s="72">
        <v>23044.556005006438</v>
      </c>
      <c r="F23" s="116">
        <v>9648.6703005677591</v>
      </c>
      <c r="G23" s="117"/>
      <c r="H23" s="118">
        <v>3300971.3127658279</v>
      </c>
      <c r="I23" s="134">
        <v>4371147.1300774049</v>
      </c>
      <c r="J23" s="74">
        <v>132.42002780129874</v>
      </c>
      <c r="K23" s="72">
        <v>1990.9025442374273</v>
      </c>
      <c r="L23" s="130"/>
    </row>
    <row r="24" spans="1:12" s="59" customFormat="1" ht="10" customHeight="1" x14ac:dyDescent="0.25">
      <c r="A24" s="80" t="s">
        <v>53</v>
      </c>
      <c r="B24" s="116">
        <v>3559782.3671448603</v>
      </c>
      <c r="C24" s="116">
        <v>3126478.0307408622</v>
      </c>
      <c r="D24" s="119"/>
      <c r="E24" s="72">
        <v>22733.511407282946</v>
      </c>
      <c r="F24" s="116">
        <v>27334.814271980264</v>
      </c>
      <c r="G24" s="119"/>
      <c r="H24" s="116">
        <v>3582516.8785521435</v>
      </c>
      <c r="I24" s="134">
        <v>3153812.8450128427</v>
      </c>
      <c r="J24" s="74">
        <v>88.033439950949813</v>
      </c>
      <c r="K24" s="72">
        <v>-786.36905902445073</v>
      </c>
      <c r="L24" s="130"/>
    </row>
    <row r="25" spans="1:12" s="59" customFormat="1" ht="10" customHeight="1" x14ac:dyDescent="0.25">
      <c r="A25" s="72" t="s">
        <v>54</v>
      </c>
      <c r="B25" s="113">
        <v>31879380.249330085</v>
      </c>
      <c r="C25" s="113">
        <v>26342938.397849124</v>
      </c>
      <c r="D25" s="120"/>
      <c r="E25" s="72">
        <v>301270.96464365412</v>
      </c>
      <c r="F25" s="113">
        <v>330901.75831232202</v>
      </c>
      <c r="G25" s="120"/>
      <c r="H25" s="113">
        <v>32180651.213973738</v>
      </c>
      <c r="I25" s="90">
        <v>26673840.156161446</v>
      </c>
      <c r="J25" s="74">
        <v>82.887819698872093</v>
      </c>
      <c r="K25" s="72">
        <v>-1134.9064134433199</v>
      </c>
      <c r="L25" s="130"/>
    </row>
    <row r="26" spans="1:12" s="59" customFormat="1" ht="10" customHeight="1" x14ac:dyDescent="0.25">
      <c r="A26" s="72" t="s">
        <v>55</v>
      </c>
      <c r="B26" s="113">
        <v>9103791.7073907498</v>
      </c>
      <c r="C26" s="113">
        <v>6412103.0647316966</v>
      </c>
      <c r="D26" s="121"/>
      <c r="E26" s="72">
        <v>93970.981059809317</v>
      </c>
      <c r="F26" s="113">
        <v>77681.295343648526</v>
      </c>
      <c r="G26" s="121"/>
      <c r="H26" s="115">
        <v>9197762.68845056</v>
      </c>
      <c r="I26" s="90">
        <v>6489784.3600753453</v>
      </c>
      <c r="J26" s="74">
        <v>70.558293140400679</v>
      </c>
      <c r="K26" s="72">
        <v>-2266.8190685334994</v>
      </c>
      <c r="L26" s="130"/>
    </row>
    <row r="27" spans="1:12" s="59" customFormat="1" ht="10" customHeight="1" x14ac:dyDescent="0.25">
      <c r="A27" s="72" t="s">
        <v>56</v>
      </c>
      <c r="B27" s="122">
        <v>31525325.150639333</v>
      </c>
      <c r="C27" s="122">
        <v>26202323.09484892</v>
      </c>
      <c r="D27" s="28"/>
      <c r="E27" s="72">
        <v>254529.49504116649</v>
      </c>
      <c r="F27" s="90">
        <v>252008.76516896734</v>
      </c>
      <c r="G27" s="28"/>
      <c r="H27" s="90">
        <v>31779854.645680498</v>
      </c>
      <c r="I27" s="90">
        <v>26454331.860017888</v>
      </c>
      <c r="J27" s="74">
        <v>83.242457068989609</v>
      </c>
      <c r="K27" s="72">
        <v>-1196.2257303813776</v>
      </c>
      <c r="L27" s="130"/>
    </row>
    <row r="28" spans="1:12" s="59" customFormat="1" ht="10" customHeight="1" x14ac:dyDescent="0.25">
      <c r="A28" s="72" t="s">
        <v>57</v>
      </c>
      <c r="B28" s="122">
        <v>26317250.253934581</v>
      </c>
      <c r="C28" s="122">
        <v>16851843.330611087</v>
      </c>
      <c r="D28" s="28"/>
      <c r="E28" s="72">
        <v>247502.37049895621</v>
      </c>
      <c r="F28" s="90">
        <v>187122.82932757714</v>
      </c>
      <c r="G28" s="28"/>
      <c r="H28" s="90">
        <v>26564752.624433536</v>
      </c>
      <c r="I28" s="90">
        <v>17038966.159938667</v>
      </c>
      <c r="J28" s="74">
        <v>64.141256652496324</v>
      </c>
      <c r="K28" s="72">
        <v>-2602.2970620360629</v>
      </c>
      <c r="L28" s="130"/>
    </row>
    <row r="29" spans="1:12" s="59" customFormat="1" ht="10" customHeight="1" x14ac:dyDescent="0.25">
      <c r="A29" s="72" t="s">
        <v>58</v>
      </c>
      <c r="B29" s="122">
        <v>6681872.6022268301</v>
      </c>
      <c r="C29" s="122">
        <v>3419755.4394548717</v>
      </c>
      <c r="D29" s="28"/>
      <c r="E29" s="72">
        <v>54495.722760611556</v>
      </c>
      <c r="F29" s="90">
        <v>45673.12987719712</v>
      </c>
      <c r="G29" s="28"/>
      <c r="H29" s="90">
        <v>6736368.3249874413</v>
      </c>
      <c r="I29" s="90">
        <v>3465428.5693320688</v>
      </c>
      <c r="J29" s="74">
        <v>51.443573185831248</v>
      </c>
      <c r="K29" s="72">
        <v>-3834.3247615141731</v>
      </c>
      <c r="L29" s="130"/>
    </row>
    <row r="30" spans="1:12" s="59" customFormat="1" ht="10" customHeight="1" x14ac:dyDescent="0.25">
      <c r="A30" s="72" t="s">
        <v>59</v>
      </c>
      <c r="B30" s="122">
        <v>10608456.383671621</v>
      </c>
      <c r="C30" s="122">
        <v>6315908.688332485</v>
      </c>
      <c r="D30" s="28"/>
      <c r="E30" s="72">
        <v>110761.54353844508</v>
      </c>
      <c r="F30" s="90">
        <v>85158.429900778181</v>
      </c>
      <c r="G30" s="28"/>
      <c r="H30" s="90">
        <v>10719217.927210066</v>
      </c>
      <c r="I30" s="90">
        <v>6401067.1182332635</v>
      </c>
      <c r="J30" s="74">
        <v>59.715803538097248</v>
      </c>
      <c r="K30" s="72">
        <v>-2912.2660313882507</v>
      </c>
      <c r="L30" s="130"/>
    </row>
    <row r="31" spans="1:12" s="59" customFormat="1" ht="10" customHeight="1" x14ac:dyDescent="0.25">
      <c r="A31" s="72" t="s">
        <v>60</v>
      </c>
      <c r="B31" s="122">
        <v>40469291.918301709</v>
      </c>
      <c r="C31" s="122">
        <v>38092215.183509395</v>
      </c>
      <c r="D31" s="28"/>
      <c r="E31" s="72">
        <v>489683.95299734978</v>
      </c>
      <c r="F31" s="90">
        <v>403731.66480436793</v>
      </c>
      <c r="G31" s="28"/>
      <c r="H31" s="90">
        <v>40958975.871299058</v>
      </c>
      <c r="I31" s="90">
        <v>38495946.848313764</v>
      </c>
      <c r="J31" s="74">
        <v>93.986595195337401</v>
      </c>
      <c r="K31" s="72">
        <v>-430.99543776411628</v>
      </c>
      <c r="L31" s="130"/>
    </row>
    <row r="32" spans="1:12" s="59" customFormat="1" ht="10" customHeight="1" x14ac:dyDescent="0.25">
      <c r="A32" s="72" t="s">
        <v>61</v>
      </c>
      <c r="B32" s="122">
        <v>8784576.2474947032</v>
      </c>
      <c r="C32" s="122">
        <v>4714209.5983403716</v>
      </c>
      <c r="D32" s="28"/>
      <c r="E32" s="72">
        <v>50325.125066826564</v>
      </c>
      <c r="F32" s="90">
        <v>52658.6646229752</v>
      </c>
      <c r="G32" s="28"/>
      <c r="H32" s="90">
        <v>8834901.3725615293</v>
      </c>
      <c r="I32" s="90">
        <v>4766868.2629633471</v>
      </c>
      <c r="J32" s="74">
        <v>53.954968617621077</v>
      </c>
      <c r="K32" s="72">
        <v>-3204.2580600834312</v>
      </c>
      <c r="L32" s="130"/>
    </row>
    <row r="33" spans="1:12" s="59" customFormat="1" ht="10" customHeight="1" x14ac:dyDescent="0.25">
      <c r="A33" s="72" t="s">
        <v>62</v>
      </c>
      <c r="B33" s="122">
        <v>2020329.5962388634</v>
      </c>
      <c r="C33" s="122">
        <v>812540.33806889108</v>
      </c>
      <c r="D33" s="28"/>
      <c r="E33" s="72">
        <v>7773.1095399921305</v>
      </c>
      <c r="F33" s="90">
        <v>8019.0850731919681</v>
      </c>
      <c r="G33" s="28"/>
      <c r="H33" s="90">
        <v>2028102.7057788556</v>
      </c>
      <c r="I33" s="90">
        <v>820559.42314208311</v>
      </c>
      <c r="J33" s="74">
        <v>40.459460992975814</v>
      </c>
      <c r="K33" s="72">
        <v>-4175.1143841340008</v>
      </c>
      <c r="L33" s="130"/>
    </row>
    <row r="34" spans="1:12" s="59" customFormat="1" ht="10" customHeight="1" x14ac:dyDescent="0.25">
      <c r="A34" s="72" t="s">
        <v>63</v>
      </c>
      <c r="B34" s="122">
        <v>33154331.615120158</v>
      </c>
      <c r="C34" s="122">
        <v>16522880.502889959</v>
      </c>
      <c r="D34" s="28"/>
      <c r="E34" s="72">
        <v>160768.12057734199</v>
      </c>
      <c r="F34" s="90">
        <v>192691.90525857534</v>
      </c>
      <c r="G34" s="28"/>
      <c r="H34" s="90">
        <v>33315099.7356975</v>
      </c>
      <c r="I34" s="90">
        <v>16715572.408148535</v>
      </c>
      <c r="J34" s="74">
        <v>50.174162889380788</v>
      </c>
      <c r="K34" s="72">
        <v>-2967.4305087623861</v>
      </c>
      <c r="L34" s="130"/>
    </row>
    <row r="35" spans="1:12" s="59" customFormat="1" ht="10" customHeight="1" x14ac:dyDescent="0.25">
      <c r="A35" s="72" t="s">
        <v>64</v>
      </c>
      <c r="B35" s="122">
        <v>26240199.596444409</v>
      </c>
      <c r="C35" s="122">
        <v>11415381.965886854</v>
      </c>
      <c r="D35" s="28"/>
      <c r="E35" s="72">
        <v>139200.39825188078</v>
      </c>
      <c r="F35" s="90">
        <v>148186.07487892034</v>
      </c>
      <c r="G35" s="28"/>
      <c r="H35" s="90">
        <v>26379399.994696289</v>
      </c>
      <c r="I35" s="90">
        <v>11563568.040765774</v>
      </c>
      <c r="J35" s="74">
        <v>43.835599153470838</v>
      </c>
      <c r="K35" s="72">
        <v>-3808.0500855588589</v>
      </c>
      <c r="L35" s="130"/>
    </row>
    <row r="36" spans="1:12" s="59" customFormat="1" ht="10" customHeight="1" x14ac:dyDescent="0.25">
      <c r="A36" s="72" t="s">
        <v>65</v>
      </c>
      <c r="B36" s="122">
        <v>3564162.5316431588</v>
      </c>
      <c r="C36" s="122">
        <v>1573118.9564442509</v>
      </c>
      <c r="D36" s="28"/>
      <c r="E36" s="72">
        <v>11135.101502212679</v>
      </c>
      <c r="F36" s="90">
        <v>14071.524116163906</v>
      </c>
      <c r="G36" s="28"/>
      <c r="H36" s="90">
        <v>3575297.6331453715</v>
      </c>
      <c r="I36" s="90">
        <v>1587190.4805604147</v>
      </c>
      <c r="J36" s="74">
        <v>44.393240603134977</v>
      </c>
      <c r="K36" s="72">
        <v>-3728.402316782639</v>
      </c>
      <c r="L36" s="130"/>
    </row>
    <row r="37" spans="1:12" s="59" customFormat="1" ht="10" customHeight="1" x14ac:dyDescent="0.25">
      <c r="A37" s="72" t="s">
        <v>66</v>
      </c>
      <c r="B37" s="122">
        <v>12318943.319263006</v>
      </c>
      <c r="C37" s="122">
        <v>4305152.9312002715</v>
      </c>
      <c r="D37" s="28"/>
      <c r="E37" s="72">
        <v>42185.943557927094</v>
      </c>
      <c r="F37" s="90">
        <v>49890.164051588094</v>
      </c>
      <c r="G37" s="28"/>
      <c r="H37" s="90">
        <v>12361129.262820933</v>
      </c>
      <c r="I37" s="90">
        <v>4355043.0952518592</v>
      </c>
      <c r="J37" s="74">
        <v>35.231757573725062</v>
      </c>
      <c r="K37" s="72">
        <v>-4354.5227413775683</v>
      </c>
      <c r="L37" s="130"/>
    </row>
    <row r="38" spans="1:12" s="59" customFormat="1" ht="10" customHeight="1" x14ac:dyDescent="0.25">
      <c r="A38" s="72" t="s">
        <v>67</v>
      </c>
      <c r="B38" s="122">
        <v>29484089.523685627</v>
      </c>
      <c r="C38" s="122">
        <v>12323909.564844195</v>
      </c>
      <c r="D38" s="28"/>
      <c r="E38" s="72">
        <v>160997.83903640512</v>
      </c>
      <c r="F38" s="90">
        <v>164398.45105117088</v>
      </c>
      <c r="G38" s="28"/>
      <c r="H38" s="90">
        <v>29645087.362722032</v>
      </c>
      <c r="I38" s="90">
        <v>12488308.015895365</v>
      </c>
      <c r="J38" s="74">
        <v>42.126062450398123</v>
      </c>
      <c r="K38" s="72">
        <v>-3576.2967388570805</v>
      </c>
      <c r="L38" s="130"/>
    </row>
    <row r="39" spans="1:12" s="59" customFormat="1" ht="10" customHeight="1" x14ac:dyDescent="0.25">
      <c r="A39" s="72" t="s">
        <v>68</v>
      </c>
      <c r="B39" s="122">
        <v>11529885.938290613</v>
      </c>
      <c r="C39" s="122">
        <v>5135076.9817258362</v>
      </c>
      <c r="D39" s="28"/>
      <c r="E39" s="72">
        <v>57940.957380521657</v>
      </c>
      <c r="F39" s="90">
        <v>55383.750385459556</v>
      </c>
      <c r="G39" s="28"/>
      <c r="H39" s="90">
        <v>11587826.895671135</v>
      </c>
      <c r="I39" s="90">
        <v>5190460.7321112957</v>
      </c>
      <c r="J39" s="74">
        <v>44.792356486187209</v>
      </c>
      <c r="K39" s="72">
        <v>-4073.580147613357</v>
      </c>
      <c r="L39" s="130"/>
    </row>
    <row r="40" spans="1:12" s="59" customFormat="1" ht="10" customHeight="1" x14ac:dyDescent="0.25">
      <c r="A40" s="123" t="s">
        <v>69</v>
      </c>
      <c r="B40" s="75">
        <v>114659644.52831632</v>
      </c>
      <c r="C40" s="75">
        <v>101959397.10502909</v>
      </c>
      <c r="D40" s="75"/>
      <c r="E40" s="75">
        <v>1403628.3071346101</v>
      </c>
      <c r="F40" s="75">
        <v>1296163.0232545484</v>
      </c>
      <c r="G40" s="75"/>
      <c r="H40" s="75">
        <v>116063272.83545093</v>
      </c>
      <c r="I40" s="75">
        <v>103255561.12828363</v>
      </c>
      <c r="J40" s="76">
        <v>88.96488838004295</v>
      </c>
      <c r="K40" s="75">
        <v>-805.73466670705272</v>
      </c>
      <c r="L40" s="130"/>
    </row>
    <row r="41" spans="1:12" s="59" customFormat="1" ht="10" customHeight="1" x14ac:dyDescent="0.25">
      <c r="A41" s="123" t="s">
        <v>70</v>
      </c>
      <c r="B41" s="75">
        <v>79346206.231265843</v>
      </c>
      <c r="C41" s="75">
        <v>66445341.047947437</v>
      </c>
      <c r="D41" s="75"/>
      <c r="E41" s="75">
        <v>695550.50815691939</v>
      </c>
      <c r="F41" s="75">
        <v>697575.30339748587</v>
      </c>
      <c r="G41" s="75"/>
      <c r="H41" s="75">
        <v>80041756.739422768</v>
      </c>
      <c r="I41" s="75">
        <v>67142916.351344928</v>
      </c>
      <c r="J41" s="76">
        <v>83.884860960673038</v>
      </c>
      <c r="K41" s="75">
        <v>-1113.7479232413496</v>
      </c>
      <c r="L41" s="130"/>
    </row>
    <row r="42" spans="1:12" s="59" customFormat="1" ht="10" customHeight="1" x14ac:dyDescent="0.25">
      <c r="A42" s="123" t="s">
        <v>71</v>
      </c>
      <c r="B42" s="75">
        <v>84076871.158134744</v>
      </c>
      <c r="C42" s="75">
        <v>64679722.641907841</v>
      </c>
      <c r="D42" s="75"/>
      <c r="E42" s="75">
        <v>902443.58979536267</v>
      </c>
      <c r="F42" s="75">
        <v>721686.05390992039</v>
      </c>
      <c r="G42" s="75"/>
      <c r="H42" s="75">
        <v>84979314.74793011</v>
      </c>
      <c r="I42" s="75">
        <v>65401408.695817761</v>
      </c>
      <c r="J42" s="76">
        <v>76.961562810684796</v>
      </c>
      <c r="K42" s="75">
        <v>-1671.7408647575257</v>
      </c>
      <c r="L42" s="130"/>
    </row>
    <row r="43" spans="1:12" s="59" customFormat="1" ht="10" customHeight="1" x14ac:dyDescent="0.25">
      <c r="A43" s="123" t="s">
        <v>72</v>
      </c>
      <c r="B43" s="75">
        <v>86082542.906204298</v>
      </c>
      <c r="C43" s="75">
        <v>39343284.292830601</v>
      </c>
      <c r="D43" s="75"/>
      <c r="E43" s="75">
        <v>411387.79849618126</v>
      </c>
      <c r="F43" s="75">
        <v>465517.41800141486</v>
      </c>
      <c r="G43" s="75"/>
      <c r="H43" s="75">
        <v>86493930.704700485</v>
      </c>
      <c r="I43" s="75">
        <v>39808801.710832007</v>
      </c>
      <c r="J43" s="76">
        <v>46.024965435717689</v>
      </c>
      <c r="K43" s="75">
        <v>-3480.0269660434601</v>
      </c>
      <c r="L43" s="130"/>
    </row>
    <row r="44" spans="1:12" s="59" customFormat="1" ht="10" customHeight="1" x14ac:dyDescent="0.25">
      <c r="A44" s="123" t="s">
        <v>73</v>
      </c>
      <c r="B44" s="75">
        <v>41013975.461976238</v>
      </c>
      <c r="C44" s="75">
        <v>17458986.546570033</v>
      </c>
      <c r="D44" s="75"/>
      <c r="E44" s="75">
        <v>218938.79641692678</v>
      </c>
      <c r="F44" s="75">
        <v>219782.20143663045</v>
      </c>
      <c r="G44" s="75"/>
      <c r="H44" s="75">
        <v>41232914.258393168</v>
      </c>
      <c r="I44" s="75">
        <v>17678768.74800666</v>
      </c>
      <c r="J44" s="76">
        <v>42.875380181035972</v>
      </c>
      <c r="K44" s="75">
        <v>-3698.9385852450587</v>
      </c>
      <c r="L44" s="130"/>
    </row>
    <row r="45" spans="1:12" s="59" customFormat="1" ht="10" customHeight="1" x14ac:dyDescent="0.25">
      <c r="A45" s="123" t="s">
        <v>138</v>
      </c>
      <c r="B45" s="124">
        <v>2570842.7141025588</v>
      </c>
      <c r="C45" s="124">
        <v>17785.36571499741</v>
      </c>
      <c r="D45" s="125"/>
      <c r="E45" s="75">
        <v>13968.491</v>
      </c>
      <c r="F45" s="126">
        <v>5232</v>
      </c>
      <c r="G45" s="125"/>
      <c r="H45" s="126">
        <v>2584811.2051025587</v>
      </c>
      <c r="I45" s="126">
        <v>23017.36571499741</v>
      </c>
      <c r="J45" s="76" t="s">
        <v>139</v>
      </c>
      <c r="K45" s="135" t="s">
        <v>140</v>
      </c>
      <c r="L45" s="130"/>
    </row>
    <row r="46" spans="1:12" s="59" customFormat="1" ht="10" customHeight="1" x14ac:dyDescent="0.25">
      <c r="A46" s="123" t="s">
        <v>141</v>
      </c>
      <c r="B46" s="111">
        <v>407750083</v>
      </c>
      <c r="C46" s="111">
        <v>289904517.00000006</v>
      </c>
      <c r="D46" s="109"/>
      <c r="E46" s="111">
        <v>3645917.4909999995</v>
      </c>
      <c r="F46" s="112">
        <v>3405956</v>
      </c>
      <c r="G46" s="109"/>
      <c r="H46" s="112">
        <v>411396000.491</v>
      </c>
      <c r="I46" s="112">
        <v>293310474</v>
      </c>
      <c r="J46" s="76">
        <v>71.296384420347977</v>
      </c>
      <c r="K46" s="75">
        <v>-2002</v>
      </c>
      <c r="L46" s="130"/>
    </row>
    <row r="47" spans="1:12" s="59" customFormat="1" ht="21" customHeight="1" x14ac:dyDescent="0.25">
      <c r="A47" s="82"/>
      <c r="K47" s="95"/>
      <c r="L47" s="130"/>
    </row>
    <row r="48" spans="1:12" s="62" customFormat="1" ht="21" customHeight="1" x14ac:dyDescent="0.2">
      <c r="A48" s="127" t="s">
        <v>125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</row>
    <row r="49" spans="1:11" s="59" customFormat="1" ht="14.25" customHeight="1" x14ac:dyDescent="0.25">
      <c r="A49" s="28" t="s">
        <v>142</v>
      </c>
    </row>
    <row r="50" spans="1:11" s="59" customFormat="1" ht="10" customHeight="1" x14ac:dyDescent="0.25"/>
    <row r="51" spans="1:11" s="59" customFormat="1" ht="10" customHeight="1" x14ac:dyDescent="0.25">
      <c r="B51" s="30"/>
      <c r="C51" s="30"/>
      <c r="D51" s="30"/>
      <c r="E51" s="30"/>
      <c r="F51" s="30"/>
      <c r="G51" s="30"/>
      <c r="H51" s="30"/>
      <c r="I51" s="30"/>
      <c r="J51" s="30"/>
      <c r="K51" s="30"/>
    </row>
    <row r="52" spans="1:11" s="59" customFormat="1" ht="10" customHeight="1" x14ac:dyDescent="0.25">
      <c r="B52" s="30"/>
      <c r="C52" s="30"/>
      <c r="D52" s="30"/>
      <c r="E52" s="30"/>
      <c r="F52" s="30"/>
      <c r="G52" s="30"/>
      <c r="H52" s="30"/>
      <c r="I52" s="30"/>
      <c r="J52" s="30"/>
      <c r="K52" s="30"/>
    </row>
    <row r="53" spans="1:11" s="59" customFormat="1" ht="10" customHeight="1" x14ac:dyDescent="0.25">
      <c r="B53" s="30"/>
      <c r="C53" s="30"/>
      <c r="D53" s="30"/>
      <c r="E53" s="30"/>
      <c r="F53" s="30"/>
      <c r="G53" s="30"/>
      <c r="H53" s="30"/>
      <c r="I53" s="30"/>
      <c r="J53" s="30"/>
      <c r="K53" s="30"/>
    </row>
    <row r="54" spans="1:11" s="59" customFormat="1" ht="10" customHeight="1" x14ac:dyDescent="0.25">
      <c r="B54" s="30"/>
      <c r="C54" s="30"/>
      <c r="D54" s="30"/>
      <c r="E54" s="30"/>
      <c r="F54" s="30"/>
      <c r="G54" s="30"/>
      <c r="H54" s="30"/>
      <c r="I54" s="30"/>
      <c r="J54" s="30"/>
      <c r="K54" s="30"/>
    </row>
    <row r="55" spans="1:11" s="59" customFormat="1" ht="10" customHeight="1" x14ac:dyDescent="0.25">
      <c r="B55" s="30"/>
      <c r="C55" s="30"/>
      <c r="D55" s="30"/>
      <c r="E55" s="30"/>
      <c r="F55" s="30"/>
      <c r="G55" s="30"/>
      <c r="H55" s="30"/>
      <c r="I55" s="30"/>
      <c r="J55" s="30"/>
      <c r="K55" s="30"/>
    </row>
    <row r="56" spans="1:11" s="59" customFormat="1" ht="10" customHeight="1" x14ac:dyDescent="0.25">
      <c r="B56" s="30"/>
      <c r="C56" s="30"/>
      <c r="D56" s="30"/>
      <c r="E56" s="30"/>
      <c r="F56" s="30"/>
      <c r="G56" s="30"/>
      <c r="H56" s="30"/>
      <c r="I56" s="30"/>
      <c r="J56" s="30"/>
      <c r="K56" s="30"/>
    </row>
    <row r="57" spans="1:11" s="59" customFormat="1" ht="10" customHeight="1" x14ac:dyDescent="0.25"/>
    <row r="58" spans="1:11" s="59" customFormat="1" ht="10" customHeight="1" x14ac:dyDescent="0.25"/>
    <row r="59" spans="1:11" s="59" customFormat="1" ht="10" customHeight="1" x14ac:dyDescent="0.25"/>
    <row r="60" spans="1:11" s="59" customFormat="1" ht="10" customHeight="1" x14ac:dyDescent="0.25"/>
    <row r="61" spans="1:11" s="59" customFormat="1" x14ac:dyDescent="0.25"/>
    <row r="62" spans="1:11" s="59" customFormat="1" x14ac:dyDescent="0.25"/>
    <row r="63" spans="1:11" s="59" customFormat="1" x14ac:dyDescent="0.25"/>
    <row r="64" spans="1:11" s="59" customFormat="1" x14ac:dyDescent="0.25"/>
    <row r="65" s="59" customFormat="1" x14ac:dyDescent="0.25"/>
    <row r="66" s="59" customFormat="1" x14ac:dyDescent="0.25"/>
    <row r="67" s="59" customFormat="1" x14ac:dyDescent="0.25"/>
    <row r="68" s="59" customFormat="1" x14ac:dyDescent="0.25"/>
    <row r="69" s="59" customFormat="1" x14ac:dyDescent="0.25"/>
    <row r="70" s="59" customFormat="1" x14ac:dyDescent="0.25"/>
    <row r="71" s="59" customFormat="1" x14ac:dyDescent="0.25"/>
    <row r="72" s="59" customFormat="1" x14ac:dyDescent="0.25"/>
    <row r="73" s="59" customFormat="1" x14ac:dyDescent="0.25"/>
    <row r="74" s="59" customFormat="1" x14ac:dyDescent="0.25"/>
    <row r="75" s="59" customFormat="1" x14ac:dyDescent="0.25"/>
    <row r="76" s="59" customFormat="1" x14ac:dyDescent="0.25"/>
    <row r="77" s="59" customFormat="1" x14ac:dyDescent="0.25"/>
    <row r="78" s="59" customFormat="1" x14ac:dyDescent="0.25"/>
    <row r="79" s="59" customFormat="1" x14ac:dyDescent="0.25"/>
    <row r="80" s="59" customFormat="1" x14ac:dyDescent="0.25"/>
    <row r="81" s="59" customFormat="1" x14ac:dyDescent="0.25"/>
    <row r="82" s="59" customFormat="1" x14ac:dyDescent="0.25"/>
    <row r="83" s="59" customFormat="1" x14ac:dyDescent="0.25"/>
    <row r="84" s="59" customFormat="1" x14ac:dyDescent="0.25"/>
    <row r="85" s="59" customFormat="1" x14ac:dyDescent="0.25"/>
    <row r="86" s="59" customFormat="1" x14ac:dyDescent="0.25"/>
    <row r="87" s="59" customFormat="1" x14ac:dyDescent="0.25"/>
    <row r="88" s="59" customFormat="1" x14ac:dyDescent="0.25"/>
    <row r="89" s="59" customFormat="1" x14ac:dyDescent="0.25"/>
    <row r="90" s="59" customFormat="1" x14ac:dyDescent="0.25"/>
    <row r="91" s="59" customFormat="1" x14ac:dyDescent="0.25"/>
    <row r="92" s="59" customFormat="1" x14ac:dyDescent="0.25"/>
    <row r="93" s="59" customFormat="1" x14ac:dyDescent="0.25"/>
    <row r="94" s="59" customFormat="1" x14ac:dyDescent="0.25"/>
    <row r="95" s="59" customFormat="1" x14ac:dyDescent="0.25"/>
    <row r="96" s="59" customFormat="1" x14ac:dyDescent="0.25"/>
    <row r="97" s="59" customFormat="1" x14ac:dyDescent="0.25"/>
    <row r="98" s="59" customFormat="1" x14ac:dyDescent="0.25"/>
    <row r="99" s="59" customFormat="1" x14ac:dyDescent="0.25"/>
    <row r="100" s="59" customFormat="1" x14ac:dyDescent="0.25"/>
    <row r="101" s="59" customFormat="1" x14ac:dyDescent="0.25"/>
    <row r="102" s="59" customFormat="1" x14ac:dyDescent="0.25"/>
    <row r="103" s="59" customFormat="1" x14ac:dyDescent="0.25"/>
    <row r="104" s="59" customFormat="1" x14ac:dyDescent="0.25"/>
    <row r="105" s="59" customFormat="1" x14ac:dyDescent="0.25"/>
    <row r="106" s="59" customFormat="1" x14ac:dyDescent="0.25"/>
    <row r="107" s="59" customFormat="1" x14ac:dyDescent="0.25"/>
    <row r="108" s="59" customFormat="1" x14ac:dyDescent="0.25"/>
    <row r="109" s="59" customFormat="1" x14ac:dyDescent="0.25"/>
    <row r="110" s="59" customFormat="1" x14ac:dyDescent="0.25"/>
    <row r="111" s="59" customFormat="1" x14ac:dyDescent="0.25"/>
    <row r="112" s="59" customFormat="1" x14ac:dyDescent="0.25"/>
    <row r="113" s="59" customFormat="1" x14ac:dyDescent="0.25"/>
    <row r="114" s="59" customFormat="1" x14ac:dyDescent="0.25"/>
    <row r="115" s="59" customFormat="1" x14ac:dyDescent="0.25"/>
    <row r="116" s="59" customFormat="1" x14ac:dyDescent="0.25"/>
    <row r="117" s="59" customFormat="1" x14ac:dyDescent="0.25"/>
    <row r="118" s="59" customFormat="1" x14ac:dyDescent="0.25"/>
    <row r="119" s="59" customFormat="1" x14ac:dyDescent="0.25"/>
    <row r="120" s="59" customFormat="1" x14ac:dyDescent="0.25"/>
    <row r="121" s="59" customFormat="1" x14ac:dyDescent="0.25"/>
    <row r="122" s="59" customFormat="1" x14ac:dyDescent="0.25"/>
    <row r="123" s="59" customFormat="1" x14ac:dyDescent="0.25"/>
    <row r="124" s="59" customFormat="1" x14ac:dyDescent="0.25"/>
    <row r="125" s="59" customFormat="1" x14ac:dyDescent="0.25"/>
    <row r="126" s="59" customFormat="1" x14ac:dyDescent="0.25"/>
    <row r="127" s="59" customFormat="1" x14ac:dyDescent="0.25"/>
    <row r="128" s="59" customFormat="1" x14ac:dyDescent="0.25"/>
    <row r="129" s="59" customFormat="1" x14ac:dyDescent="0.25"/>
    <row r="130" s="59" customFormat="1" x14ac:dyDescent="0.25"/>
    <row r="131" s="59" customFormat="1" x14ac:dyDescent="0.25"/>
    <row r="132" s="59" customFormat="1" x14ac:dyDescent="0.25"/>
    <row r="133" s="59" customFormat="1" x14ac:dyDescent="0.25"/>
    <row r="134" s="59" customFormat="1" x14ac:dyDescent="0.25"/>
    <row r="135" s="59" customFormat="1" x14ac:dyDescent="0.25"/>
    <row r="136" s="59" customFormat="1" x14ac:dyDescent="0.25"/>
    <row r="137" s="59" customFormat="1" x14ac:dyDescent="0.25"/>
    <row r="138" s="59" customFormat="1" x14ac:dyDescent="0.25"/>
    <row r="139" s="59" customFormat="1" x14ac:dyDescent="0.25"/>
    <row r="140" s="59" customFormat="1" x14ac:dyDescent="0.25"/>
    <row r="141" s="59" customFormat="1" x14ac:dyDescent="0.25"/>
    <row r="142" s="59" customFormat="1" x14ac:dyDescent="0.25"/>
    <row r="143" s="59" customFormat="1" x14ac:dyDescent="0.25"/>
    <row r="144" s="59" customFormat="1" x14ac:dyDescent="0.25"/>
    <row r="145" s="59" customFormat="1" x14ac:dyDescent="0.25"/>
    <row r="146" s="59" customFormat="1" x14ac:dyDescent="0.25"/>
    <row r="147" s="59" customFormat="1" x14ac:dyDescent="0.25"/>
    <row r="148" s="59" customFormat="1" x14ac:dyDescent="0.25"/>
    <row r="149" s="59" customFormat="1" x14ac:dyDescent="0.25"/>
    <row r="150" s="59" customFormat="1" x14ac:dyDescent="0.25"/>
    <row r="151" s="59" customFormat="1" x14ac:dyDescent="0.25"/>
    <row r="152" s="59" customFormat="1" x14ac:dyDescent="0.25"/>
    <row r="153" s="59" customFormat="1" x14ac:dyDescent="0.25"/>
    <row r="154" s="59" customFormat="1" x14ac:dyDescent="0.25"/>
    <row r="155" s="59" customFormat="1" x14ac:dyDescent="0.25"/>
    <row r="156" s="59" customFormat="1" x14ac:dyDescent="0.25"/>
    <row r="157" s="59" customFormat="1" x14ac:dyDescent="0.25"/>
    <row r="158" s="59" customFormat="1" x14ac:dyDescent="0.25"/>
    <row r="159" s="59" customFormat="1" x14ac:dyDescent="0.25"/>
    <row r="160" s="59" customFormat="1" x14ac:dyDescent="0.25"/>
    <row r="161" s="59" customFormat="1" x14ac:dyDescent="0.25"/>
    <row r="162" s="59" customFormat="1" x14ac:dyDescent="0.25"/>
    <row r="163" s="59" customFormat="1" x14ac:dyDescent="0.25"/>
    <row r="164" s="59" customFormat="1" x14ac:dyDescent="0.25"/>
    <row r="165" s="59" customFormat="1" x14ac:dyDescent="0.25"/>
    <row r="166" s="59" customFormat="1" x14ac:dyDescent="0.25"/>
    <row r="167" s="59" customFormat="1" x14ac:dyDescent="0.25"/>
    <row r="168" s="59" customFormat="1" x14ac:dyDescent="0.25"/>
    <row r="169" s="59" customFormat="1" x14ac:dyDescent="0.25"/>
    <row r="170" s="59" customFormat="1" x14ac:dyDescent="0.25"/>
    <row r="171" s="59" customFormat="1" x14ac:dyDescent="0.25"/>
    <row r="172" s="59" customFormat="1" x14ac:dyDescent="0.25"/>
    <row r="173" s="59" customFormat="1" x14ac:dyDescent="0.25"/>
    <row r="174" s="59" customFormat="1" x14ac:dyDescent="0.25"/>
    <row r="175" s="59" customFormat="1" x14ac:dyDescent="0.25"/>
    <row r="176" s="59" customFormat="1" x14ac:dyDescent="0.25"/>
    <row r="177" s="59" customFormat="1" x14ac:dyDescent="0.25"/>
    <row r="178" s="59" customFormat="1" x14ac:dyDescent="0.25"/>
    <row r="179" s="59" customFormat="1" x14ac:dyDescent="0.25"/>
    <row r="180" s="59" customFormat="1" x14ac:dyDescent="0.25"/>
    <row r="181" s="59" customFormat="1" x14ac:dyDescent="0.25"/>
    <row r="182" s="59" customFormat="1" x14ac:dyDescent="0.25"/>
    <row r="183" s="59" customFormat="1" x14ac:dyDescent="0.25"/>
    <row r="184" s="59" customFormat="1" x14ac:dyDescent="0.25"/>
    <row r="185" s="59" customFormat="1" x14ac:dyDescent="0.25"/>
    <row r="186" s="59" customFormat="1" x14ac:dyDescent="0.25"/>
    <row r="187" s="59" customFormat="1" x14ac:dyDescent="0.25"/>
    <row r="188" s="59" customFormat="1" x14ac:dyDescent="0.25"/>
    <row r="189" s="59" customFormat="1" x14ac:dyDescent="0.25"/>
    <row r="190" s="59" customFormat="1" x14ac:dyDescent="0.25"/>
    <row r="191" s="59" customFormat="1" x14ac:dyDescent="0.25"/>
    <row r="192" s="59" customFormat="1" x14ac:dyDescent="0.25"/>
    <row r="193" s="59" customFormat="1" x14ac:dyDescent="0.25"/>
    <row r="194" s="59" customFormat="1" x14ac:dyDescent="0.25"/>
    <row r="195" s="59" customFormat="1" x14ac:dyDescent="0.25"/>
    <row r="196" s="59" customFormat="1" x14ac:dyDescent="0.25"/>
    <row r="197" s="59" customFormat="1" x14ac:dyDescent="0.25"/>
    <row r="198" s="59" customFormat="1" x14ac:dyDescent="0.25"/>
    <row r="199" s="59" customFormat="1" x14ac:dyDescent="0.25"/>
    <row r="200" s="59" customFormat="1" x14ac:dyDescent="0.25"/>
    <row r="201" s="59" customFormat="1" x14ac:dyDescent="0.25"/>
    <row r="202" s="59" customFormat="1" x14ac:dyDescent="0.25"/>
    <row r="203" s="59" customFormat="1" x14ac:dyDescent="0.25"/>
    <row r="204" s="59" customFormat="1" x14ac:dyDescent="0.25"/>
    <row r="205" s="59" customFormat="1" x14ac:dyDescent="0.25"/>
    <row r="206" s="59" customFormat="1" x14ac:dyDescent="0.25"/>
    <row r="207" s="59" customFormat="1" x14ac:dyDescent="0.25"/>
    <row r="208" s="59" customFormat="1" x14ac:dyDescent="0.25"/>
    <row r="209" s="59" customFormat="1" x14ac:dyDescent="0.25"/>
    <row r="210" s="59" customFormat="1" x14ac:dyDescent="0.25"/>
    <row r="211" s="59" customFormat="1" x14ac:dyDescent="0.25"/>
    <row r="212" s="59" customFormat="1" x14ac:dyDescent="0.25"/>
    <row r="213" s="59" customFormat="1" x14ac:dyDescent="0.25"/>
    <row r="214" s="59" customFormat="1" x14ac:dyDescent="0.25"/>
    <row r="215" s="59" customFormat="1" x14ac:dyDescent="0.25"/>
    <row r="216" s="59" customFormat="1" x14ac:dyDescent="0.25"/>
    <row r="217" s="59" customFormat="1" x14ac:dyDescent="0.25"/>
    <row r="218" s="59" customFormat="1" x14ac:dyDescent="0.25"/>
    <row r="219" s="59" customFormat="1" x14ac:dyDescent="0.25"/>
    <row r="220" s="59" customFormat="1" x14ac:dyDescent="0.25"/>
    <row r="221" s="59" customFormat="1" x14ac:dyDescent="0.25"/>
    <row r="222" s="59" customFormat="1" x14ac:dyDescent="0.25"/>
    <row r="223" s="59" customFormat="1" x14ac:dyDescent="0.25"/>
    <row r="224" s="59" customFormat="1" x14ac:dyDescent="0.25"/>
    <row r="225" s="59" customFormat="1" x14ac:dyDescent="0.25"/>
    <row r="226" s="59" customFormat="1" x14ac:dyDescent="0.25"/>
    <row r="227" s="59" customFormat="1" x14ac:dyDescent="0.25"/>
    <row r="228" s="59" customFormat="1" x14ac:dyDescent="0.25"/>
    <row r="229" s="59" customFormat="1" x14ac:dyDescent="0.25"/>
    <row r="230" s="59" customFormat="1" x14ac:dyDescent="0.25"/>
    <row r="231" s="59" customFormat="1" x14ac:dyDescent="0.25"/>
    <row r="232" s="59" customFormat="1" x14ac:dyDescent="0.25"/>
    <row r="233" s="59" customFormat="1" x14ac:dyDescent="0.25"/>
    <row r="234" s="59" customFormat="1" x14ac:dyDescent="0.25"/>
    <row r="235" s="59" customFormat="1" x14ac:dyDescent="0.25"/>
    <row r="236" s="59" customFormat="1" x14ac:dyDescent="0.25"/>
    <row r="237" s="59" customFormat="1" x14ac:dyDescent="0.25"/>
    <row r="238" s="59" customFormat="1" x14ac:dyDescent="0.25"/>
    <row r="239" s="59" customFormat="1" x14ac:dyDescent="0.25"/>
    <row r="240" s="59" customFormat="1" x14ac:dyDescent="0.25"/>
    <row r="241" s="59" customFormat="1" x14ac:dyDescent="0.25"/>
    <row r="242" s="59" customFormat="1" x14ac:dyDescent="0.25"/>
    <row r="243" s="59" customFormat="1" x14ac:dyDescent="0.25"/>
    <row r="244" s="59" customFormat="1" x14ac:dyDescent="0.25"/>
    <row r="245" s="59" customFormat="1" x14ac:dyDescent="0.25"/>
    <row r="246" s="59" customFormat="1" x14ac:dyDescent="0.25"/>
    <row r="247" s="59" customFormat="1" x14ac:dyDescent="0.25"/>
    <row r="248" s="59" customFormat="1" x14ac:dyDescent="0.25"/>
    <row r="249" s="59" customFormat="1" x14ac:dyDescent="0.25"/>
    <row r="250" s="59" customFormat="1" x14ac:dyDescent="0.25"/>
    <row r="251" s="59" customFormat="1" x14ac:dyDescent="0.25"/>
    <row r="252" s="59" customFormat="1" x14ac:dyDescent="0.25"/>
    <row r="253" s="59" customFormat="1" x14ac:dyDescent="0.25"/>
    <row r="254" s="59" customFormat="1" x14ac:dyDescent="0.25"/>
    <row r="255" s="59" customFormat="1" x14ac:dyDescent="0.25"/>
    <row r="256" s="59" customFormat="1" x14ac:dyDescent="0.25"/>
    <row r="257" s="59" customFormat="1" x14ac:dyDescent="0.25"/>
    <row r="258" s="59" customFormat="1" x14ac:dyDescent="0.25"/>
    <row r="259" s="59" customFormat="1" x14ac:dyDescent="0.25"/>
    <row r="260" s="59" customFormat="1" x14ac:dyDescent="0.25"/>
    <row r="261" s="59" customFormat="1" x14ac:dyDescent="0.25"/>
    <row r="262" s="59" customFormat="1" x14ac:dyDescent="0.25"/>
    <row r="263" s="59" customFormat="1" x14ac:dyDescent="0.25"/>
    <row r="264" s="59" customFormat="1" x14ac:dyDescent="0.25"/>
    <row r="265" s="59" customFormat="1" x14ac:dyDescent="0.25"/>
    <row r="266" s="59" customFormat="1" x14ac:dyDescent="0.25"/>
    <row r="267" s="59" customFormat="1" x14ac:dyDescent="0.25"/>
    <row r="268" s="59" customFormat="1" x14ac:dyDescent="0.25"/>
    <row r="269" s="59" customFormat="1" x14ac:dyDescent="0.25"/>
    <row r="270" s="59" customFormat="1" x14ac:dyDescent="0.25"/>
    <row r="271" s="59" customFormat="1" x14ac:dyDescent="0.25"/>
    <row r="272" s="59" customFormat="1" x14ac:dyDescent="0.25"/>
    <row r="273" s="59" customFormat="1" x14ac:dyDescent="0.25"/>
    <row r="274" s="59" customFormat="1" x14ac:dyDescent="0.25"/>
    <row r="275" s="59" customFormat="1" x14ac:dyDescent="0.25"/>
    <row r="276" s="59" customFormat="1" x14ac:dyDescent="0.25"/>
    <row r="277" s="59" customFormat="1" x14ac:dyDescent="0.25"/>
    <row r="278" s="59" customFormat="1" x14ac:dyDescent="0.25"/>
    <row r="279" s="59" customFormat="1" x14ac:dyDescent="0.25"/>
    <row r="280" s="59" customFormat="1" x14ac:dyDescent="0.25"/>
    <row r="281" s="59" customFormat="1" x14ac:dyDescent="0.25"/>
    <row r="282" s="59" customFormat="1" x14ac:dyDescent="0.25"/>
    <row r="283" s="59" customFormat="1" x14ac:dyDescent="0.25"/>
    <row r="284" s="59" customFormat="1" x14ac:dyDescent="0.25"/>
    <row r="285" s="59" customFormat="1" x14ac:dyDescent="0.25"/>
    <row r="286" s="59" customFormat="1" x14ac:dyDescent="0.25"/>
    <row r="287" s="59" customFormat="1" x14ac:dyDescent="0.25"/>
    <row r="288" s="59" customFormat="1" x14ac:dyDescent="0.25"/>
    <row r="289" s="59" customFormat="1" x14ac:dyDescent="0.25"/>
    <row r="290" s="59" customFormat="1" x14ac:dyDescent="0.25"/>
    <row r="291" s="59" customFormat="1" x14ac:dyDescent="0.25"/>
    <row r="292" s="59" customFormat="1" x14ac:dyDescent="0.25"/>
    <row r="293" s="59" customFormat="1" x14ac:dyDescent="0.25"/>
    <row r="294" s="59" customFormat="1" x14ac:dyDescent="0.25"/>
    <row r="295" s="59" customFormat="1" x14ac:dyDescent="0.25"/>
    <row r="296" s="59" customFormat="1" x14ac:dyDescent="0.25"/>
    <row r="297" s="59" customFormat="1" x14ac:dyDescent="0.25"/>
    <row r="298" s="59" customFormat="1" x14ac:dyDescent="0.25"/>
    <row r="299" s="59" customFormat="1" x14ac:dyDescent="0.25"/>
    <row r="300" s="59" customFormat="1" x14ac:dyDescent="0.25"/>
    <row r="301" s="59" customFormat="1" x14ac:dyDescent="0.25"/>
    <row r="302" s="59" customFormat="1" x14ac:dyDescent="0.25"/>
    <row r="303" s="59" customFormat="1" x14ac:dyDescent="0.25"/>
    <row r="304" s="59" customFormat="1" x14ac:dyDescent="0.25"/>
    <row r="305" s="59" customFormat="1" x14ac:dyDescent="0.25"/>
    <row r="306" s="59" customFormat="1" x14ac:dyDescent="0.25"/>
    <row r="307" s="59" customFormat="1" x14ac:dyDescent="0.25"/>
    <row r="308" s="59" customFormat="1" x14ac:dyDescent="0.25"/>
    <row r="309" s="59" customFormat="1" x14ac:dyDescent="0.25"/>
    <row r="310" s="59" customFormat="1" x14ac:dyDescent="0.25"/>
    <row r="311" s="59" customFormat="1" x14ac:dyDescent="0.25"/>
    <row r="312" s="59" customFormat="1" x14ac:dyDescent="0.25"/>
    <row r="313" s="59" customFormat="1" x14ac:dyDescent="0.25"/>
    <row r="314" s="59" customFormat="1" x14ac:dyDescent="0.25"/>
    <row r="315" s="59" customFormat="1" x14ac:dyDescent="0.25"/>
    <row r="316" s="59" customFormat="1" x14ac:dyDescent="0.25"/>
    <row r="317" s="59" customFormat="1" x14ac:dyDescent="0.25"/>
    <row r="318" s="59" customFormat="1" x14ac:dyDescent="0.25"/>
    <row r="319" s="59" customFormat="1" x14ac:dyDescent="0.25"/>
    <row r="320" s="59" customFormat="1" x14ac:dyDescent="0.25"/>
    <row r="321" s="59" customFormat="1" x14ac:dyDescent="0.25"/>
    <row r="322" s="59" customFormat="1" x14ac:dyDescent="0.25"/>
    <row r="323" s="59" customFormat="1" x14ac:dyDescent="0.25"/>
    <row r="324" s="59" customFormat="1" x14ac:dyDescent="0.25"/>
    <row r="325" s="59" customFormat="1" x14ac:dyDescent="0.25"/>
    <row r="326" s="59" customFormat="1" x14ac:dyDescent="0.25"/>
    <row r="327" s="59" customFormat="1" x14ac:dyDescent="0.25"/>
    <row r="328" s="59" customFormat="1" x14ac:dyDescent="0.25"/>
    <row r="329" s="59" customFormat="1" x14ac:dyDescent="0.25"/>
    <row r="330" s="59" customFormat="1" x14ac:dyDescent="0.25"/>
    <row r="331" s="59" customFormat="1" x14ac:dyDescent="0.25"/>
    <row r="332" s="59" customFormat="1" x14ac:dyDescent="0.25"/>
    <row r="333" s="59" customFormat="1" x14ac:dyDescent="0.25"/>
    <row r="334" s="59" customFormat="1" x14ac:dyDescent="0.25"/>
    <row r="335" s="59" customFormat="1" x14ac:dyDescent="0.25"/>
    <row r="336" s="59" customFormat="1" x14ac:dyDescent="0.25"/>
    <row r="337" s="59" customFormat="1" x14ac:dyDescent="0.25"/>
    <row r="338" s="59" customFormat="1" x14ac:dyDescent="0.25"/>
    <row r="339" s="59" customFormat="1" x14ac:dyDescent="0.25"/>
    <row r="340" s="59" customFormat="1" x14ac:dyDescent="0.25"/>
    <row r="341" s="59" customFormat="1" x14ac:dyDescent="0.25"/>
    <row r="342" s="59" customFormat="1" x14ac:dyDescent="0.25"/>
    <row r="343" s="59" customFormat="1" x14ac:dyDescent="0.25"/>
    <row r="344" s="59" customFormat="1" x14ac:dyDescent="0.25"/>
    <row r="345" s="59" customFormat="1" x14ac:dyDescent="0.25"/>
    <row r="346" s="59" customFormat="1" x14ac:dyDescent="0.25"/>
    <row r="347" s="59" customFormat="1" x14ac:dyDescent="0.25"/>
    <row r="348" s="59" customFormat="1" x14ac:dyDescent="0.25"/>
    <row r="349" s="59" customFormat="1" x14ac:dyDescent="0.25"/>
    <row r="350" s="59" customFormat="1" x14ac:dyDescent="0.25"/>
    <row r="351" s="59" customFormat="1" x14ac:dyDescent="0.25"/>
    <row r="352" s="59" customFormat="1" x14ac:dyDescent="0.25"/>
    <row r="353" s="59" customFormat="1" x14ac:dyDescent="0.25"/>
    <row r="354" s="59" customFormat="1" x14ac:dyDescent="0.25"/>
    <row r="355" s="59" customFormat="1" x14ac:dyDescent="0.25"/>
    <row r="356" s="59" customFormat="1" x14ac:dyDescent="0.25"/>
    <row r="357" s="59" customFormat="1" x14ac:dyDescent="0.25"/>
    <row r="358" s="59" customFormat="1" x14ac:dyDescent="0.25"/>
    <row r="359" s="59" customFormat="1" x14ac:dyDescent="0.25"/>
    <row r="360" s="59" customFormat="1" x14ac:dyDescent="0.25"/>
    <row r="361" s="59" customFormat="1" x14ac:dyDescent="0.25"/>
    <row r="362" s="59" customFormat="1" x14ac:dyDescent="0.25"/>
    <row r="363" s="59" customFormat="1" x14ac:dyDescent="0.25"/>
    <row r="364" s="59" customFormat="1" x14ac:dyDescent="0.25"/>
    <row r="365" s="59" customFormat="1" x14ac:dyDescent="0.25"/>
    <row r="366" s="59" customFormat="1" x14ac:dyDescent="0.25"/>
    <row r="367" s="59" customFormat="1" x14ac:dyDescent="0.25"/>
    <row r="368" s="59" customFormat="1" x14ac:dyDescent="0.25"/>
    <row r="369" s="59" customFormat="1" x14ac:dyDescent="0.25"/>
    <row r="370" s="59" customFormat="1" x14ac:dyDescent="0.25"/>
    <row r="371" s="59" customFormat="1" x14ac:dyDescent="0.25"/>
    <row r="372" s="59" customFormat="1" x14ac:dyDescent="0.25"/>
    <row r="373" s="59" customFormat="1" x14ac:dyDescent="0.25"/>
    <row r="374" s="59" customFormat="1" x14ac:dyDescent="0.25"/>
    <row r="375" s="59" customFormat="1" x14ac:dyDescent="0.25"/>
    <row r="376" s="59" customFormat="1" x14ac:dyDescent="0.25"/>
    <row r="377" s="59" customFormat="1" x14ac:dyDescent="0.25"/>
    <row r="378" s="59" customFormat="1" x14ac:dyDescent="0.25"/>
    <row r="379" s="59" customFormat="1" x14ac:dyDescent="0.25"/>
    <row r="380" s="59" customFormat="1" x14ac:dyDescent="0.25"/>
    <row r="381" s="59" customFormat="1" x14ac:dyDescent="0.25"/>
    <row r="382" s="59" customFormat="1" x14ac:dyDescent="0.25"/>
    <row r="383" s="59" customFormat="1" x14ac:dyDescent="0.25"/>
    <row r="384" s="59" customFormat="1" x14ac:dyDescent="0.25"/>
    <row r="385" s="59" customFormat="1" x14ac:dyDescent="0.25"/>
    <row r="386" s="59" customFormat="1" x14ac:dyDescent="0.25"/>
    <row r="387" s="59" customFormat="1" x14ac:dyDescent="0.25"/>
    <row r="388" s="59" customFormat="1" x14ac:dyDescent="0.25"/>
    <row r="389" s="59" customFormat="1" x14ac:dyDescent="0.25"/>
    <row r="390" s="59" customFormat="1" x14ac:dyDescent="0.25"/>
    <row r="391" s="59" customFormat="1" x14ac:dyDescent="0.25"/>
    <row r="392" s="59" customFormat="1" x14ac:dyDescent="0.25"/>
    <row r="393" s="59" customFormat="1" x14ac:dyDescent="0.25"/>
    <row r="394" s="59" customFormat="1" x14ac:dyDescent="0.25"/>
    <row r="395" s="59" customFormat="1" x14ac:dyDescent="0.25"/>
    <row r="396" s="59" customFormat="1" x14ac:dyDescent="0.25"/>
    <row r="397" s="59" customFormat="1" x14ac:dyDescent="0.25"/>
    <row r="398" s="59" customFormat="1" x14ac:dyDescent="0.25"/>
    <row r="399" s="59" customFormat="1" x14ac:dyDescent="0.25"/>
    <row r="400" s="59" customFormat="1" x14ac:dyDescent="0.25"/>
    <row r="401" s="59" customFormat="1" x14ac:dyDescent="0.25"/>
    <row r="402" s="59" customFormat="1" x14ac:dyDescent="0.25"/>
    <row r="403" s="59" customFormat="1" x14ac:dyDescent="0.25"/>
    <row r="404" s="59" customFormat="1" x14ac:dyDescent="0.25"/>
    <row r="405" s="59" customFormat="1" x14ac:dyDescent="0.25"/>
    <row r="406" s="59" customFormat="1" x14ac:dyDescent="0.25"/>
    <row r="407" s="59" customFormat="1" x14ac:dyDescent="0.25"/>
    <row r="408" s="59" customFormat="1" x14ac:dyDescent="0.25"/>
    <row r="409" s="59" customFormat="1" x14ac:dyDescent="0.25"/>
    <row r="410" s="59" customFormat="1" x14ac:dyDescent="0.25"/>
    <row r="411" s="59" customFormat="1" x14ac:dyDescent="0.25"/>
    <row r="412" s="59" customFormat="1" x14ac:dyDescent="0.25"/>
    <row r="413" s="59" customFormat="1" x14ac:dyDescent="0.25"/>
    <row r="414" s="59" customFormat="1" x14ac:dyDescent="0.25"/>
    <row r="415" s="59" customFormat="1" x14ac:dyDescent="0.25"/>
    <row r="416" s="59" customFormat="1" x14ac:dyDescent="0.25"/>
    <row r="417" s="59" customFormat="1" x14ac:dyDescent="0.25"/>
    <row r="418" s="59" customFormat="1" x14ac:dyDescent="0.25"/>
    <row r="419" s="59" customFormat="1" x14ac:dyDescent="0.25"/>
    <row r="420" s="59" customFormat="1" x14ac:dyDescent="0.25"/>
    <row r="421" s="59" customFormat="1" x14ac:dyDescent="0.25"/>
    <row r="422" s="59" customFormat="1" x14ac:dyDescent="0.25"/>
    <row r="423" s="59" customFormat="1" x14ac:dyDescent="0.25"/>
    <row r="424" s="59" customFormat="1" x14ac:dyDescent="0.25"/>
    <row r="425" s="59" customFormat="1" x14ac:dyDescent="0.25"/>
    <row r="426" s="59" customFormat="1" x14ac:dyDescent="0.25"/>
    <row r="427" s="59" customFormat="1" x14ac:dyDescent="0.25"/>
    <row r="428" s="59" customFormat="1" x14ac:dyDescent="0.25"/>
    <row r="429" s="59" customFormat="1" x14ac:dyDescent="0.25"/>
    <row r="430" s="59" customFormat="1" x14ac:dyDescent="0.25"/>
    <row r="431" s="59" customFormat="1" x14ac:dyDescent="0.25"/>
    <row r="432" s="59" customFormat="1" x14ac:dyDescent="0.25"/>
    <row r="433" s="59" customFormat="1" x14ac:dyDescent="0.25"/>
    <row r="434" s="59" customFormat="1" x14ac:dyDescent="0.25"/>
    <row r="435" s="59" customFormat="1" x14ac:dyDescent="0.25"/>
    <row r="436" s="59" customFormat="1" x14ac:dyDescent="0.25"/>
    <row r="437" s="59" customFormat="1" x14ac:dyDescent="0.25"/>
    <row r="438" s="59" customFormat="1" x14ac:dyDescent="0.25"/>
    <row r="439" s="59" customFormat="1" x14ac:dyDescent="0.25"/>
    <row r="440" s="59" customFormat="1" x14ac:dyDescent="0.25"/>
    <row r="441" s="59" customFormat="1" x14ac:dyDescent="0.25"/>
    <row r="442" s="59" customFormat="1" x14ac:dyDescent="0.25"/>
    <row r="443" s="59" customFormat="1" x14ac:dyDescent="0.25"/>
    <row r="444" s="59" customFormat="1" x14ac:dyDescent="0.25"/>
    <row r="445" s="59" customFormat="1" x14ac:dyDescent="0.25"/>
    <row r="446" s="59" customFormat="1" x14ac:dyDescent="0.25"/>
    <row r="447" s="59" customFormat="1" x14ac:dyDescent="0.25"/>
    <row r="448" s="59" customFormat="1" x14ac:dyDescent="0.25"/>
    <row r="449" s="59" customFormat="1" x14ac:dyDescent="0.25"/>
    <row r="450" s="59" customFormat="1" x14ac:dyDescent="0.25"/>
    <row r="451" s="59" customFormat="1" x14ac:dyDescent="0.25"/>
    <row r="452" s="59" customFormat="1" x14ac:dyDescent="0.25"/>
    <row r="453" s="59" customFormat="1" x14ac:dyDescent="0.25"/>
    <row r="454" s="59" customFormat="1" x14ac:dyDescent="0.25"/>
    <row r="455" s="59" customFormat="1" x14ac:dyDescent="0.25"/>
    <row r="456" s="59" customFormat="1" x14ac:dyDescent="0.25"/>
    <row r="457" s="59" customFormat="1" x14ac:dyDescent="0.25"/>
    <row r="458" s="59" customFormat="1" x14ac:dyDescent="0.25"/>
    <row r="459" s="59" customFormat="1" x14ac:dyDescent="0.25"/>
    <row r="460" s="59" customFormat="1" x14ac:dyDescent="0.25"/>
    <row r="461" s="59" customFormat="1" x14ac:dyDescent="0.25"/>
    <row r="462" s="59" customFormat="1" x14ac:dyDescent="0.25"/>
    <row r="463" s="59" customFormat="1" x14ac:dyDescent="0.25"/>
    <row r="464" s="59" customFormat="1" x14ac:dyDescent="0.25"/>
    <row r="465" s="59" customFormat="1" x14ac:dyDescent="0.25"/>
    <row r="466" s="59" customFormat="1" x14ac:dyDescent="0.25"/>
    <row r="467" s="59" customFormat="1" x14ac:dyDescent="0.25"/>
    <row r="468" s="59" customFormat="1" x14ac:dyDescent="0.25"/>
    <row r="469" s="59" customFormat="1" x14ac:dyDescent="0.25"/>
    <row r="470" s="59" customFormat="1" x14ac:dyDescent="0.25"/>
    <row r="471" s="59" customFormat="1" x14ac:dyDescent="0.25"/>
    <row r="472" s="59" customFormat="1" x14ac:dyDescent="0.25"/>
    <row r="473" s="59" customFormat="1" x14ac:dyDescent="0.25"/>
    <row r="474" s="59" customFormat="1" x14ac:dyDescent="0.25"/>
    <row r="475" s="59" customFormat="1" x14ac:dyDescent="0.25"/>
    <row r="476" s="59" customFormat="1" x14ac:dyDescent="0.25"/>
    <row r="477" s="59" customFormat="1" x14ac:dyDescent="0.25"/>
    <row r="478" s="59" customFormat="1" x14ac:dyDescent="0.25"/>
    <row r="479" s="59" customFormat="1" x14ac:dyDescent="0.25"/>
    <row r="480" s="59" customFormat="1" x14ac:dyDescent="0.25"/>
    <row r="481" s="59" customFormat="1" x14ac:dyDescent="0.25"/>
    <row r="482" s="59" customFormat="1" x14ac:dyDescent="0.25"/>
    <row r="483" s="59" customFormat="1" x14ac:dyDescent="0.25"/>
    <row r="484" s="59" customFormat="1" x14ac:dyDescent="0.25"/>
    <row r="485" s="59" customFormat="1" x14ac:dyDescent="0.25"/>
    <row r="486" s="59" customFormat="1" x14ac:dyDescent="0.25"/>
    <row r="487" s="59" customFormat="1" x14ac:dyDescent="0.25"/>
    <row r="488" s="59" customFormat="1" x14ac:dyDescent="0.25"/>
    <row r="489" s="59" customFormat="1" x14ac:dyDescent="0.25"/>
    <row r="490" s="59" customFormat="1" x14ac:dyDescent="0.25"/>
    <row r="491" s="59" customFormat="1" x14ac:dyDescent="0.25"/>
    <row r="492" s="59" customFormat="1" x14ac:dyDescent="0.25"/>
    <row r="493" s="59" customFormat="1" x14ac:dyDescent="0.25"/>
    <row r="494" s="59" customFormat="1" x14ac:dyDescent="0.25"/>
    <row r="495" s="59" customFormat="1" x14ac:dyDescent="0.25"/>
    <row r="496" s="59" customFormat="1" x14ac:dyDescent="0.25"/>
    <row r="497" s="59" customFormat="1" x14ac:dyDescent="0.25"/>
    <row r="498" s="59" customFormat="1" x14ac:dyDescent="0.25"/>
    <row r="499" s="59" customFormat="1" x14ac:dyDescent="0.25"/>
    <row r="500" s="59" customFormat="1" x14ac:dyDescent="0.25"/>
    <row r="501" s="59" customFormat="1" x14ac:dyDescent="0.25"/>
    <row r="502" s="59" customFormat="1" x14ac:dyDescent="0.25"/>
    <row r="503" s="59" customFormat="1" x14ac:dyDescent="0.25"/>
    <row r="504" s="59" customFormat="1" x14ac:dyDescent="0.25"/>
    <row r="505" s="59" customFormat="1" x14ac:dyDescent="0.25"/>
    <row r="506" s="59" customFormat="1" x14ac:dyDescent="0.25"/>
    <row r="507" s="59" customFormat="1" x14ac:dyDescent="0.25"/>
    <row r="508" s="59" customFormat="1" x14ac:dyDescent="0.25"/>
    <row r="509" s="59" customFormat="1" x14ac:dyDescent="0.25"/>
    <row r="510" s="59" customFormat="1" x14ac:dyDescent="0.25"/>
    <row r="511" s="59" customFormat="1" x14ac:dyDescent="0.25"/>
    <row r="512" s="59" customFormat="1" x14ac:dyDescent="0.25"/>
    <row r="513" s="59" customFormat="1" x14ac:dyDescent="0.25"/>
    <row r="514" s="59" customFormat="1" x14ac:dyDescent="0.25"/>
    <row r="515" s="59" customFormat="1" x14ac:dyDescent="0.25"/>
    <row r="516" s="59" customFormat="1" x14ac:dyDescent="0.25"/>
    <row r="517" s="59" customFormat="1" x14ac:dyDescent="0.25"/>
    <row r="518" s="59" customFormat="1" x14ac:dyDescent="0.25"/>
    <row r="519" s="59" customFormat="1" x14ac:dyDescent="0.25"/>
    <row r="520" s="59" customFormat="1" x14ac:dyDescent="0.25"/>
    <row r="521" s="59" customFormat="1" x14ac:dyDescent="0.25"/>
    <row r="522" s="59" customFormat="1" x14ac:dyDescent="0.25"/>
    <row r="523" s="59" customFormat="1" x14ac:dyDescent="0.25"/>
    <row r="524" s="59" customFormat="1" x14ac:dyDescent="0.25"/>
    <row r="525" s="59" customFormat="1" x14ac:dyDescent="0.25"/>
    <row r="526" s="59" customFormat="1" x14ac:dyDescent="0.25"/>
    <row r="527" s="59" customFormat="1" x14ac:dyDescent="0.25"/>
    <row r="528" s="59" customFormat="1" x14ac:dyDescent="0.25"/>
    <row r="529" s="59" customFormat="1" x14ac:dyDescent="0.25"/>
    <row r="530" s="59" customFormat="1" x14ac:dyDescent="0.25"/>
    <row r="531" s="59" customFormat="1" x14ac:dyDescent="0.25"/>
    <row r="532" s="59" customFormat="1" x14ac:dyDescent="0.25"/>
    <row r="533" s="59" customFormat="1" x14ac:dyDescent="0.25"/>
    <row r="534" s="59" customFormat="1" x14ac:dyDescent="0.25"/>
    <row r="535" s="59" customFormat="1" x14ac:dyDescent="0.25"/>
    <row r="536" s="59" customFormat="1" x14ac:dyDescent="0.25"/>
    <row r="537" s="59" customFormat="1" x14ac:dyDescent="0.25"/>
    <row r="538" s="59" customFormat="1" x14ac:dyDescent="0.25"/>
    <row r="539" s="59" customFormat="1" x14ac:dyDescent="0.25"/>
    <row r="540" s="59" customFormat="1" x14ac:dyDescent="0.25"/>
    <row r="541" s="59" customFormat="1" x14ac:dyDescent="0.25"/>
    <row r="542" s="59" customFormat="1" x14ac:dyDescent="0.25"/>
    <row r="543" s="59" customFormat="1" x14ac:dyDescent="0.25"/>
    <row r="544" s="59" customFormat="1" x14ac:dyDescent="0.25"/>
    <row r="545" s="59" customFormat="1" x14ac:dyDescent="0.25"/>
    <row r="546" s="59" customFormat="1" x14ac:dyDescent="0.25"/>
    <row r="547" s="59" customFormat="1" x14ac:dyDescent="0.25"/>
    <row r="548" s="59" customFormat="1" x14ac:dyDescent="0.25"/>
    <row r="549" s="59" customFormat="1" x14ac:dyDescent="0.25"/>
    <row r="550" s="59" customFormat="1" x14ac:dyDescent="0.25"/>
    <row r="551" s="59" customFormat="1" x14ac:dyDescent="0.25"/>
    <row r="552" s="59" customFormat="1" x14ac:dyDescent="0.25"/>
    <row r="553" s="59" customFormat="1" x14ac:dyDescent="0.25"/>
    <row r="554" s="59" customFormat="1" x14ac:dyDescent="0.25"/>
    <row r="555" s="59" customFormat="1" x14ac:dyDescent="0.25"/>
    <row r="556" s="59" customFormat="1" x14ac:dyDescent="0.25"/>
    <row r="557" s="59" customFormat="1" x14ac:dyDescent="0.25"/>
    <row r="558" s="59" customFormat="1" x14ac:dyDescent="0.25"/>
    <row r="559" s="59" customFormat="1" x14ac:dyDescent="0.25"/>
    <row r="560" s="59" customFormat="1" x14ac:dyDescent="0.25"/>
    <row r="561" s="59" customFormat="1" x14ac:dyDescent="0.25"/>
    <row r="562" s="59" customFormat="1" x14ac:dyDescent="0.25"/>
    <row r="563" s="59" customFormat="1" x14ac:dyDescent="0.25"/>
    <row r="564" s="59" customFormat="1" x14ac:dyDescent="0.25"/>
    <row r="565" s="59" customFormat="1" x14ac:dyDescent="0.25"/>
    <row r="566" s="59" customFormat="1" x14ac:dyDescent="0.25"/>
    <row r="567" s="59" customFormat="1" x14ac:dyDescent="0.25"/>
    <row r="568" s="59" customFormat="1" x14ac:dyDescent="0.25"/>
    <row r="569" s="59" customFormat="1" x14ac:dyDescent="0.25"/>
    <row r="570" s="59" customFormat="1" x14ac:dyDescent="0.25"/>
    <row r="571" s="59" customFormat="1" x14ac:dyDescent="0.25"/>
    <row r="572" s="59" customFormat="1" x14ac:dyDescent="0.25"/>
    <row r="573" s="59" customFormat="1" x14ac:dyDescent="0.25"/>
    <row r="574" s="59" customFormat="1" x14ac:dyDescent="0.25"/>
    <row r="575" s="59" customFormat="1" x14ac:dyDescent="0.25"/>
    <row r="576" s="59" customFormat="1" x14ac:dyDescent="0.25"/>
    <row r="577" s="59" customFormat="1" x14ac:dyDescent="0.25"/>
    <row r="578" s="59" customFormat="1" x14ac:dyDescent="0.25"/>
    <row r="579" s="59" customFormat="1" x14ac:dyDescent="0.25"/>
    <row r="580" s="59" customFormat="1" x14ac:dyDescent="0.25"/>
    <row r="581" s="59" customFormat="1" x14ac:dyDescent="0.25"/>
    <row r="582" s="59" customFormat="1" x14ac:dyDescent="0.25"/>
    <row r="583" s="59" customFormat="1" x14ac:dyDescent="0.25"/>
    <row r="584" s="59" customFormat="1" x14ac:dyDescent="0.25"/>
    <row r="585" s="59" customFormat="1" x14ac:dyDescent="0.25"/>
    <row r="586" s="59" customFormat="1" x14ac:dyDescent="0.25"/>
    <row r="587" s="59" customFormat="1" x14ac:dyDescent="0.25"/>
    <row r="588" s="59" customFormat="1" x14ac:dyDescent="0.25"/>
    <row r="589" s="59" customFormat="1" x14ac:dyDescent="0.25"/>
    <row r="590" s="59" customFormat="1" x14ac:dyDescent="0.25"/>
    <row r="591" s="59" customFormat="1" x14ac:dyDescent="0.25"/>
    <row r="592" s="59" customFormat="1" x14ac:dyDescent="0.25"/>
    <row r="593" s="59" customFormat="1" x14ac:dyDescent="0.25"/>
    <row r="594" s="59" customFormat="1" x14ac:dyDescent="0.25"/>
    <row r="595" s="59" customFormat="1" x14ac:dyDescent="0.25"/>
    <row r="596" s="59" customFormat="1" x14ac:dyDescent="0.25"/>
    <row r="597" s="59" customFormat="1" x14ac:dyDescent="0.25"/>
    <row r="598" s="59" customFormat="1" x14ac:dyDescent="0.25"/>
    <row r="599" s="59" customFormat="1" x14ac:dyDescent="0.25"/>
    <row r="600" s="59" customFormat="1" x14ac:dyDescent="0.25"/>
    <row r="601" s="59" customFormat="1" x14ac:dyDescent="0.25"/>
    <row r="602" s="59" customFormat="1" x14ac:dyDescent="0.25"/>
    <row r="603" s="59" customFormat="1" x14ac:dyDescent="0.25"/>
    <row r="604" s="59" customFormat="1" x14ac:dyDescent="0.25"/>
    <row r="605" s="59" customFormat="1" x14ac:dyDescent="0.25"/>
    <row r="606" s="59" customFormat="1" x14ac:dyDescent="0.25"/>
    <row r="607" s="59" customFormat="1" x14ac:dyDescent="0.25"/>
    <row r="608" s="59" customFormat="1" x14ac:dyDescent="0.25"/>
    <row r="609" s="59" customFormat="1" x14ac:dyDescent="0.25"/>
    <row r="610" s="59" customFormat="1" x14ac:dyDescent="0.25"/>
    <row r="611" s="59" customFormat="1" x14ac:dyDescent="0.25"/>
    <row r="612" s="59" customFormat="1" x14ac:dyDescent="0.25"/>
    <row r="613" s="59" customFormat="1" x14ac:dyDescent="0.25"/>
    <row r="614" s="59" customFormat="1" x14ac:dyDescent="0.25"/>
    <row r="615" s="59" customFormat="1" x14ac:dyDescent="0.25"/>
    <row r="616" s="59" customFormat="1" x14ac:dyDescent="0.25"/>
    <row r="617" s="59" customFormat="1" x14ac:dyDescent="0.25"/>
    <row r="618" s="59" customFormat="1" x14ac:dyDescent="0.25"/>
    <row r="619" s="59" customFormat="1" x14ac:dyDescent="0.25"/>
    <row r="620" s="59" customFormat="1" x14ac:dyDescent="0.25"/>
    <row r="621" s="59" customFormat="1" x14ac:dyDescent="0.25"/>
    <row r="622" s="59" customFormat="1" x14ac:dyDescent="0.25"/>
    <row r="623" s="59" customFormat="1" x14ac:dyDescent="0.25"/>
    <row r="624" s="59" customFormat="1" x14ac:dyDescent="0.25"/>
    <row r="625" s="59" customFormat="1" x14ac:dyDescent="0.25"/>
    <row r="626" s="59" customFormat="1" x14ac:dyDescent="0.25"/>
    <row r="627" s="59" customFormat="1" x14ac:dyDescent="0.25"/>
    <row r="628" s="59" customFormat="1" x14ac:dyDescent="0.25"/>
    <row r="629" s="59" customFormat="1" x14ac:dyDescent="0.25"/>
    <row r="630" s="59" customFormat="1" x14ac:dyDescent="0.25"/>
    <row r="631" s="59" customFormat="1" x14ac:dyDescent="0.25"/>
    <row r="632" s="59" customFormat="1" x14ac:dyDescent="0.25"/>
    <row r="633" s="59" customFormat="1" x14ac:dyDescent="0.25"/>
    <row r="634" s="59" customFormat="1" x14ac:dyDescent="0.25"/>
    <row r="635" s="59" customFormat="1" x14ac:dyDescent="0.25"/>
    <row r="636" s="59" customFormat="1" x14ac:dyDescent="0.25"/>
    <row r="637" s="59" customFormat="1" x14ac:dyDescent="0.25"/>
    <row r="638" s="59" customFormat="1" x14ac:dyDescent="0.25"/>
    <row r="639" s="59" customFormat="1" x14ac:dyDescent="0.25"/>
    <row r="640" s="59" customFormat="1" x14ac:dyDescent="0.25"/>
    <row r="641" s="59" customFormat="1" x14ac:dyDescent="0.25"/>
    <row r="642" s="59" customFormat="1" x14ac:dyDescent="0.25"/>
    <row r="643" s="59" customFormat="1" x14ac:dyDescent="0.25"/>
    <row r="644" s="59" customFormat="1" x14ac:dyDescent="0.25"/>
    <row r="645" s="59" customFormat="1" x14ac:dyDescent="0.25"/>
    <row r="646" s="59" customFormat="1" x14ac:dyDescent="0.25"/>
    <row r="647" s="59" customFormat="1" x14ac:dyDescent="0.25"/>
    <row r="648" s="59" customFormat="1" x14ac:dyDescent="0.25"/>
    <row r="649" s="59" customFormat="1" x14ac:dyDescent="0.25"/>
    <row r="650" s="59" customFormat="1" x14ac:dyDescent="0.25"/>
    <row r="651" s="59" customFormat="1" x14ac:dyDescent="0.25"/>
    <row r="652" s="59" customFormat="1" x14ac:dyDescent="0.25"/>
    <row r="653" s="59" customFormat="1" x14ac:dyDescent="0.25"/>
    <row r="654" s="59" customFormat="1" x14ac:dyDescent="0.25"/>
    <row r="655" s="59" customFormat="1" x14ac:dyDescent="0.25"/>
    <row r="656" s="59" customFormat="1" x14ac:dyDescent="0.25"/>
    <row r="657" s="59" customFormat="1" x14ac:dyDescent="0.25"/>
    <row r="658" s="59" customFormat="1" x14ac:dyDescent="0.25"/>
    <row r="659" s="59" customFormat="1" x14ac:dyDescent="0.25"/>
    <row r="660" s="59" customFormat="1" x14ac:dyDescent="0.25"/>
    <row r="661" s="59" customFormat="1" x14ac:dyDescent="0.25"/>
    <row r="662" s="59" customFormat="1" x14ac:dyDescent="0.25"/>
    <row r="663" s="59" customFormat="1" x14ac:dyDescent="0.25"/>
    <row r="664" s="59" customFormat="1" x14ac:dyDescent="0.25"/>
    <row r="665" s="59" customFormat="1" x14ac:dyDescent="0.25"/>
    <row r="666" s="59" customFormat="1" x14ac:dyDescent="0.25"/>
    <row r="667" s="59" customFormat="1" x14ac:dyDescent="0.25"/>
    <row r="668" s="59" customFormat="1" x14ac:dyDescent="0.25"/>
    <row r="669" s="59" customFormat="1" x14ac:dyDescent="0.25"/>
    <row r="670" s="59" customFormat="1" x14ac:dyDescent="0.25"/>
    <row r="671" s="59" customFormat="1" x14ac:dyDescent="0.25"/>
    <row r="672" s="59" customFormat="1" x14ac:dyDescent="0.25"/>
    <row r="673" s="59" customFormat="1" x14ac:dyDescent="0.25"/>
    <row r="674" s="59" customFormat="1" x14ac:dyDescent="0.25"/>
    <row r="675" s="59" customFormat="1" x14ac:dyDescent="0.25"/>
    <row r="676" s="59" customFormat="1" x14ac:dyDescent="0.25"/>
    <row r="677" s="59" customFormat="1" x14ac:dyDescent="0.25"/>
    <row r="678" s="59" customFormat="1" x14ac:dyDescent="0.25"/>
    <row r="679" s="59" customFormat="1" x14ac:dyDescent="0.25"/>
    <row r="680" s="59" customFormat="1" x14ac:dyDescent="0.25"/>
    <row r="681" s="59" customFormat="1" x14ac:dyDescent="0.25"/>
    <row r="682" s="59" customFormat="1" x14ac:dyDescent="0.25"/>
    <row r="683" s="59" customFormat="1" x14ac:dyDescent="0.25"/>
    <row r="684" s="59" customFormat="1" x14ac:dyDescent="0.25"/>
    <row r="685" s="59" customFormat="1" x14ac:dyDescent="0.25"/>
    <row r="686" s="59" customFormat="1" x14ac:dyDescent="0.25"/>
    <row r="687" s="59" customFormat="1" x14ac:dyDescent="0.25"/>
    <row r="688" s="59" customFormat="1" x14ac:dyDescent="0.25"/>
    <row r="689" s="59" customFormat="1" x14ac:dyDescent="0.25"/>
    <row r="690" s="59" customFormat="1" x14ac:dyDescent="0.25"/>
    <row r="691" s="59" customFormat="1" x14ac:dyDescent="0.25"/>
    <row r="692" s="59" customFormat="1" x14ac:dyDescent="0.25"/>
    <row r="693" s="59" customFormat="1" x14ac:dyDescent="0.25"/>
    <row r="694" s="59" customFormat="1" x14ac:dyDescent="0.25"/>
    <row r="695" s="59" customFormat="1" x14ac:dyDescent="0.25"/>
    <row r="696" s="59" customFormat="1" x14ac:dyDescent="0.25"/>
    <row r="697" s="59" customFormat="1" x14ac:dyDescent="0.25"/>
    <row r="698" s="59" customFormat="1" x14ac:dyDescent="0.25"/>
    <row r="699" s="59" customFormat="1" x14ac:dyDescent="0.25"/>
    <row r="700" s="59" customFormat="1" x14ac:dyDescent="0.25"/>
    <row r="701" s="59" customFormat="1" x14ac:dyDescent="0.25"/>
    <row r="702" s="59" customFormat="1" x14ac:dyDescent="0.25"/>
    <row r="703" s="59" customFormat="1" x14ac:dyDescent="0.25"/>
    <row r="704" s="59" customFormat="1" x14ac:dyDescent="0.25"/>
    <row r="705" s="59" customFormat="1" x14ac:dyDescent="0.25"/>
    <row r="706" s="59" customFormat="1" x14ac:dyDescent="0.25"/>
    <row r="707" s="59" customFormat="1" x14ac:dyDescent="0.25"/>
    <row r="708" s="59" customFormat="1" x14ac:dyDescent="0.25"/>
    <row r="709" s="59" customFormat="1" x14ac:dyDescent="0.25"/>
    <row r="710" s="59" customFormat="1" x14ac:dyDescent="0.25"/>
    <row r="711" s="59" customFormat="1" x14ac:dyDescent="0.25"/>
    <row r="712" s="59" customFormat="1" x14ac:dyDescent="0.25"/>
    <row r="713" s="59" customFormat="1" x14ac:dyDescent="0.25"/>
    <row r="714" s="59" customFormat="1" x14ac:dyDescent="0.25"/>
    <row r="715" s="59" customFormat="1" x14ac:dyDescent="0.25"/>
    <row r="716" s="59" customFormat="1" x14ac:dyDescent="0.25"/>
    <row r="717" s="59" customFormat="1" x14ac:dyDescent="0.25"/>
    <row r="718" s="59" customFormat="1" x14ac:dyDescent="0.25"/>
    <row r="719" s="59" customFormat="1" x14ac:dyDescent="0.25"/>
    <row r="720" s="59" customFormat="1" x14ac:dyDescent="0.25"/>
    <row r="721" s="59" customFormat="1" x14ac:dyDescent="0.25"/>
    <row r="722" s="59" customFormat="1" x14ac:dyDescent="0.25"/>
    <row r="723" s="59" customFormat="1" x14ac:dyDescent="0.25"/>
    <row r="724" s="59" customFormat="1" x14ac:dyDescent="0.25"/>
    <row r="725" s="59" customFormat="1" x14ac:dyDescent="0.25"/>
    <row r="726" s="59" customFormat="1" x14ac:dyDescent="0.25"/>
    <row r="727" s="59" customFormat="1" x14ac:dyDescent="0.25"/>
    <row r="728" s="59" customFormat="1" x14ac:dyDescent="0.25"/>
    <row r="729" s="59" customFormat="1" x14ac:dyDescent="0.25"/>
    <row r="730" s="59" customFormat="1" x14ac:dyDescent="0.25"/>
    <row r="731" s="59" customFormat="1" x14ac:dyDescent="0.25"/>
    <row r="732" s="59" customFormat="1" x14ac:dyDescent="0.25"/>
    <row r="733" s="59" customFormat="1" x14ac:dyDescent="0.25"/>
    <row r="734" s="59" customFormat="1" x14ac:dyDescent="0.25"/>
    <row r="735" s="59" customFormat="1" x14ac:dyDescent="0.25"/>
    <row r="736" s="59" customFormat="1" x14ac:dyDescent="0.25"/>
    <row r="737" s="59" customFormat="1" x14ac:dyDescent="0.25"/>
    <row r="738" s="59" customFormat="1" x14ac:dyDescent="0.25"/>
    <row r="739" s="59" customFormat="1" x14ac:dyDescent="0.25"/>
    <row r="740" s="59" customFormat="1" x14ac:dyDescent="0.25"/>
    <row r="741" s="59" customFormat="1" x14ac:dyDescent="0.25"/>
    <row r="742" s="59" customFormat="1" x14ac:dyDescent="0.25"/>
    <row r="743" s="59" customFormat="1" x14ac:dyDescent="0.25"/>
    <row r="744" s="59" customFormat="1" x14ac:dyDescent="0.25"/>
    <row r="745" s="59" customFormat="1" x14ac:dyDescent="0.25"/>
    <row r="746" s="59" customFormat="1" x14ac:dyDescent="0.25"/>
    <row r="747" s="59" customFormat="1" x14ac:dyDescent="0.25"/>
    <row r="748" s="59" customFormat="1" x14ac:dyDescent="0.25"/>
    <row r="749" s="59" customFormat="1" x14ac:dyDescent="0.25"/>
    <row r="750" s="59" customFormat="1" x14ac:dyDescent="0.25"/>
    <row r="751" s="59" customFormat="1" x14ac:dyDescent="0.25"/>
    <row r="752" s="59" customFormat="1" x14ac:dyDescent="0.25"/>
    <row r="753" s="59" customFormat="1" x14ac:dyDescent="0.25"/>
    <row r="754" s="59" customFormat="1" x14ac:dyDescent="0.25"/>
    <row r="755" s="59" customFormat="1" x14ac:dyDescent="0.25"/>
    <row r="756" s="59" customFormat="1" x14ac:dyDescent="0.25"/>
    <row r="757" s="59" customFormat="1" x14ac:dyDescent="0.25"/>
    <row r="758" s="59" customFormat="1" x14ac:dyDescent="0.25"/>
    <row r="759" s="59" customFormat="1" x14ac:dyDescent="0.25"/>
    <row r="760" s="59" customFormat="1" x14ac:dyDescent="0.25"/>
    <row r="761" s="59" customFormat="1" x14ac:dyDescent="0.25"/>
    <row r="762" s="59" customFormat="1" x14ac:dyDescent="0.25"/>
    <row r="763" s="59" customFormat="1" x14ac:dyDescent="0.25"/>
    <row r="764" s="59" customFormat="1" x14ac:dyDescent="0.25"/>
    <row r="765" s="59" customFormat="1" x14ac:dyDescent="0.25"/>
    <row r="766" s="59" customFormat="1" x14ac:dyDescent="0.25"/>
    <row r="767" s="59" customFormat="1" x14ac:dyDescent="0.25"/>
    <row r="768" s="59" customFormat="1" x14ac:dyDescent="0.25"/>
    <row r="769" s="59" customFormat="1" x14ac:dyDescent="0.25"/>
    <row r="770" s="59" customFormat="1" x14ac:dyDescent="0.25"/>
    <row r="771" s="59" customFormat="1" x14ac:dyDescent="0.25"/>
    <row r="772" s="59" customFormat="1" x14ac:dyDescent="0.25"/>
    <row r="773" s="59" customFormat="1" x14ac:dyDescent="0.25"/>
    <row r="774" s="59" customFormat="1" x14ac:dyDescent="0.25"/>
    <row r="775" s="59" customFormat="1" x14ac:dyDescent="0.25"/>
    <row r="776" s="59" customFormat="1" x14ac:dyDescent="0.25"/>
    <row r="777" s="59" customFormat="1" x14ac:dyDescent="0.25"/>
    <row r="778" s="59" customFormat="1" x14ac:dyDescent="0.25"/>
    <row r="779" s="59" customFormat="1" x14ac:dyDescent="0.25"/>
    <row r="780" s="59" customFormat="1" x14ac:dyDescent="0.25"/>
    <row r="781" s="59" customFormat="1" x14ac:dyDescent="0.25"/>
    <row r="782" s="59" customFormat="1" x14ac:dyDescent="0.25"/>
    <row r="783" s="59" customFormat="1" x14ac:dyDescent="0.25"/>
    <row r="784" s="59" customFormat="1" x14ac:dyDescent="0.25"/>
    <row r="785" s="59" customFormat="1" x14ac:dyDescent="0.25"/>
    <row r="786" s="59" customFormat="1" x14ac:dyDescent="0.25"/>
    <row r="787" s="59" customFormat="1" x14ac:dyDescent="0.25"/>
    <row r="788" s="59" customFormat="1" x14ac:dyDescent="0.25"/>
    <row r="789" s="59" customFormat="1" x14ac:dyDescent="0.25"/>
    <row r="790" s="59" customFormat="1" x14ac:dyDescent="0.25"/>
    <row r="791" s="59" customFormat="1" x14ac:dyDescent="0.25"/>
    <row r="792" s="59" customFormat="1" x14ac:dyDescent="0.25"/>
    <row r="793" s="59" customFormat="1" x14ac:dyDescent="0.25"/>
    <row r="794" s="59" customFormat="1" x14ac:dyDescent="0.25"/>
    <row r="795" s="59" customFormat="1" x14ac:dyDescent="0.25"/>
    <row r="796" s="59" customFormat="1" x14ac:dyDescent="0.25"/>
    <row r="797" s="59" customFormat="1" x14ac:dyDescent="0.25"/>
    <row r="798" s="59" customFormat="1" x14ac:dyDescent="0.25"/>
    <row r="799" s="59" customFormat="1" x14ac:dyDescent="0.25"/>
    <row r="800" s="59" customFormat="1" x14ac:dyDescent="0.25"/>
    <row r="801" s="59" customFormat="1" x14ac:dyDescent="0.25"/>
    <row r="802" s="59" customFormat="1" x14ac:dyDescent="0.25"/>
    <row r="803" s="59" customFormat="1" x14ac:dyDescent="0.25"/>
    <row r="804" s="59" customFormat="1" x14ac:dyDescent="0.25"/>
    <row r="805" s="59" customFormat="1" x14ac:dyDescent="0.25"/>
    <row r="806" s="59" customFormat="1" x14ac:dyDescent="0.25"/>
    <row r="807" s="59" customFormat="1" x14ac:dyDescent="0.25"/>
    <row r="808" s="59" customFormat="1" x14ac:dyDescent="0.25"/>
    <row r="809" s="59" customFormat="1" x14ac:dyDescent="0.25"/>
    <row r="810" s="59" customFormat="1" x14ac:dyDescent="0.25"/>
    <row r="811" s="59" customFormat="1" x14ac:dyDescent="0.25"/>
    <row r="812" s="59" customFormat="1" x14ac:dyDescent="0.25"/>
    <row r="813" s="59" customFormat="1" x14ac:dyDescent="0.25"/>
    <row r="814" s="59" customFormat="1" x14ac:dyDescent="0.25"/>
    <row r="815" s="59" customFormat="1" x14ac:dyDescent="0.25"/>
    <row r="816" s="59" customFormat="1" x14ac:dyDescent="0.25"/>
    <row r="817" s="59" customFormat="1" x14ac:dyDescent="0.25"/>
    <row r="818" s="59" customFormat="1" x14ac:dyDescent="0.25"/>
    <row r="819" s="59" customFormat="1" x14ac:dyDescent="0.25"/>
    <row r="820" s="59" customFormat="1" x14ac:dyDescent="0.25"/>
    <row r="821" s="59" customFormat="1" x14ac:dyDescent="0.25"/>
    <row r="822" s="59" customFormat="1" x14ac:dyDescent="0.25"/>
    <row r="823" s="59" customFormat="1" x14ac:dyDescent="0.25"/>
    <row r="824" s="59" customFormat="1" x14ac:dyDescent="0.25"/>
    <row r="825" s="59" customFormat="1" x14ac:dyDescent="0.25"/>
    <row r="826" s="59" customFormat="1" x14ac:dyDescent="0.25"/>
    <row r="827" s="59" customFormat="1" x14ac:dyDescent="0.25"/>
    <row r="828" s="59" customFormat="1" x14ac:dyDescent="0.25"/>
    <row r="829" s="59" customFormat="1" x14ac:dyDescent="0.25"/>
    <row r="830" s="59" customFormat="1" x14ac:dyDescent="0.25"/>
    <row r="831" s="59" customFormat="1" x14ac:dyDescent="0.25"/>
    <row r="832" s="59" customFormat="1" x14ac:dyDescent="0.25"/>
    <row r="833" s="59" customFormat="1" x14ac:dyDescent="0.25"/>
    <row r="834" s="59" customFormat="1" x14ac:dyDescent="0.25"/>
    <row r="835" s="59" customFormat="1" x14ac:dyDescent="0.25"/>
    <row r="836" s="59" customFormat="1" x14ac:dyDescent="0.25"/>
    <row r="837" s="59" customFormat="1" x14ac:dyDescent="0.25"/>
    <row r="838" s="59" customFormat="1" x14ac:dyDescent="0.25"/>
    <row r="839" s="59" customFormat="1" x14ac:dyDescent="0.25"/>
    <row r="840" s="59" customFormat="1" x14ac:dyDescent="0.25"/>
    <row r="841" s="59" customFormat="1" x14ac:dyDescent="0.25"/>
    <row r="842" s="59" customFormat="1" x14ac:dyDescent="0.25"/>
    <row r="843" s="59" customFormat="1" x14ac:dyDescent="0.25"/>
    <row r="844" s="59" customFormat="1" x14ac:dyDescent="0.25"/>
    <row r="845" s="59" customFormat="1" x14ac:dyDescent="0.25"/>
    <row r="846" s="59" customFormat="1" x14ac:dyDescent="0.25"/>
    <row r="847" s="59" customFormat="1" x14ac:dyDescent="0.25"/>
    <row r="848" s="59" customFormat="1" x14ac:dyDescent="0.25"/>
    <row r="849" s="59" customFormat="1" x14ac:dyDescent="0.25"/>
    <row r="850" s="59" customFormat="1" x14ac:dyDescent="0.25"/>
    <row r="851" s="59" customFormat="1" x14ac:dyDescent="0.25"/>
    <row r="852" s="59" customFormat="1" x14ac:dyDescent="0.25"/>
    <row r="853" s="59" customFormat="1" x14ac:dyDescent="0.25"/>
    <row r="854" s="59" customFormat="1" x14ac:dyDescent="0.25"/>
    <row r="855" s="59" customFormat="1" x14ac:dyDescent="0.25"/>
    <row r="856" s="59" customFormat="1" x14ac:dyDescent="0.25"/>
    <row r="857" s="59" customFormat="1" x14ac:dyDescent="0.25"/>
    <row r="858" s="59" customFormat="1" x14ac:dyDescent="0.25"/>
    <row r="859" s="59" customFormat="1" x14ac:dyDescent="0.25"/>
    <row r="860" s="59" customFormat="1" x14ac:dyDescent="0.25"/>
    <row r="861" s="59" customFormat="1" x14ac:dyDescent="0.25"/>
    <row r="862" s="59" customFormat="1" x14ac:dyDescent="0.25"/>
    <row r="863" s="59" customFormat="1" x14ac:dyDescent="0.25"/>
    <row r="864" s="59" customFormat="1" x14ac:dyDescent="0.25"/>
    <row r="865" s="59" customFormat="1" x14ac:dyDescent="0.25"/>
    <row r="866" s="59" customFormat="1" x14ac:dyDescent="0.25"/>
    <row r="867" s="59" customFormat="1" x14ac:dyDescent="0.25"/>
    <row r="868" s="59" customFormat="1" x14ac:dyDescent="0.25"/>
    <row r="869" s="59" customFormat="1" x14ac:dyDescent="0.25"/>
    <row r="870" s="59" customFormat="1" x14ac:dyDescent="0.25"/>
    <row r="871" s="59" customFormat="1" x14ac:dyDescent="0.25"/>
    <row r="872" s="59" customFormat="1" x14ac:dyDescent="0.25"/>
    <row r="873" s="59" customFormat="1" x14ac:dyDescent="0.25"/>
    <row r="874" s="59" customFormat="1" x14ac:dyDescent="0.25"/>
    <row r="875" s="59" customFormat="1" x14ac:dyDescent="0.25"/>
    <row r="876" s="59" customFormat="1" x14ac:dyDescent="0.25"/>
    <row r="877" s="59" customFormat="1" x14ac:dyDescent="0.25"/>
    <row r="878" s="59" customFormat="1" x14ac:dyDescent="0.25"/>
    <row r="879" s="59" customFormat="1" x14ac:dyDescent="0.25"/>
    <row r="880" s="59" customFormat="1" x14ac:dyDescent="0.25"/>
    <row r="881" s="59" customFormat="1" x14ac:dyDescent="0.25"/>
    <row r="882" s="59" customFormat="1" x14ac:dyDescent="0.25"/>
    <row r="883" s="59" customFormat="1" x14ac:dyDescent="0.25"/>
    <row r="884" s="59" customFormat="1" x14ac:dyDescent="0.25"/>
    <row r="885" s="59" customFormat="1" x14ac:dyDescent="0.25"/>
    <row r="886" s="59" customFormat="1" x14ac:dyDescent="0.25"/>
    <row r="887" s="59" customFormat="1" x14ac:dyDescent="0.25"/>
    <row r="888" s="59" customFormat="1" x14ac:dyDescent="0.25"/>
    <row r="889" s="59" customFormat="1" x14ac:dyDescent="0.25"/>
    <row r="890" s="59" customFormat="1" x14ac:dyDescent="0.25"/>
    <row r="891" s="59" customFormat="1" x14ac:dyDescent="0.25"/>
    <row r="892" s="59" customFormat="1" x14ac:dyDescent="0.25"/>
    <row r="893" s="59" customFormat="1" x14ac:dyDescent="0.25"/>
    <row r="894" s="59" customFormat="1" x14ac:dyDescent="0.25"/>
    <row r="895" s="59" customFormat="1" x14ac:dyDescent="0.25"/>
    <row r="896" s="59" customFormat="1" x14ac:dyDescent="0.25"/>
    <row r="897" s="59" customFormat="1" x14ac:dyDescent="0.25"/>
    <row r="898" s="59" customFormat="1" x14ac:dyDescent="0.25"/>
    <row r="899" s="59" customFormat="1" x14ac:dyDescent="0.25"/>
    <row r="900" s="59" customFormat="1" x14ac:dyDescent="0.25"/>
    <row r="901" s="59" customFormat="1" x14ac:dyDescent="0.25"/>
    <row r="902" s="59" customFormat="1" x14ac:dyDescent="0.25"/>
    <row r="903" s="59" customFormat="1" x14ac:dyDescent="0.25"/>
    <row r="904" s="59" customFormat="1" x14ac:dyDescent="0.25"/>
    <row r="905" s="59" customFormat="1" x14ac:dyDescent="0.25"/>
    <row r="906" s="59" customFormat="1" x14ac:dyDescent="0.25"/>
    <row r="907" s="59" customFormat="1" x14ac:dyDescent="0.25"/>
    <row r="908" s="59" customFormat="1" x14ac:dyDescent="0.25"/>
    <row r="909" s="59" customFormat="1" x14ac:dyDescent="0.25"/>
    <row r="910" s="59" customFormat="1" x14ac:dyDescent="0.25"/>
    <row r="911" s="59" customFormat="1" x14ac:dyDescent="0.25"/>
    <row r="912" s="59" customFormat="1" x14ac:dyDescent="0.25"/>
    <row r="913" s="59" customFormat="1" x14ac:dyDescent="0.25"/>
    <row r="914" s="59" customFormat="1" x14ac:dyDescent="0.25"/>
    <row r="915" s="59" customFormat="1" x14ac:dyDescent="0.25"/>
    <row r="916" s="59" customFormat="1" x14ac:dyDescent="0.25"/>
    <row r="917" s="59" customFormat="1" x14ac:dyDescent="0.25"/>
    <row r="918" s="59" customFormat="1" x14ac:dyDescent="0.25"/>
    <row r="919" s="59" customFormat="1" x14ac:dyDescent="0.25"/>
    <row r="920" s="59" customFormat="1" x14ac:dyDescent="0.25"/>
    <row r="921" s="59" customFormat="1" x14ac:dyDescent="0.25"/>
    <row r="922" s="59" customFormat="1" x14ac:dyDescent="0.25"/>
    <row r="923" s="59" customFormat="1" x14ac:dyDescent="0.25"/>
    <row r="924" s="59" customFormat="1" x14ac:dyDescent="0.25"/>
    <row r="925" s="59" customFormat="1" x14ac:dyDescent="0.25"/>
    <row r="926" s="59" customFormat="1" x14ac:dyDescent="0.25"/>
    <row r="927" s="59" customFormat="1" x14ac:dyDescent="0.25"/>
    <row r="928" s="59" customFormat="1" x14ac:dyDescent="0.25"/>
    <row r="929" s="59" customFormat="1" x14ac:dyDescent="0.25"/>
    <row r="930" s="59" customFormat="1" x14ac:dyDescent="0.25"/>
    <row r="931" s="59" customFormat="1" x14ac:dyDescent="0.25"/>
    <row r="932" s="59" customFormat="1" x14ac:dyDescent="0.25"/>
    <row r="933" s="59" customFormat="1" x14ac:dyDescent="0.25"/>
    <row r="934" s="59" customFormat="1" x14ac:dyDescent="0.25"/>
    <row r="935" s="59" customFormat="1" x14ac:dyDescent="0.25"/>
    <row r="936" s="59" customFormat="1" x14ac:dyDescent="0.25"/>
    <row r="937" s="59" customFormat="1" x14ac:dyDescent="0.25"/>
    <row r="938" s="59" customFormat="1" x14ac:dyDescent="0.25"/>
    <row r="939" s="59" customFormat="1" x14ac:dyDescent="0.25"/>
    <row r="940" s="59" customFormat="1" x14ac:dyDescent="0.25"/>
    <row r="941" s="59" customFormat="1" x14ac:dyDescent="0.25"/>
    <row r="942" s="59" customFormat="1" x14ac:dyDescent="0.25"/>
    <row r="943" s="59" customFormat="1" x14ac:dyDescent="0.25"/>
    <row r="944" s="59" customFormat="1" x14ac:dyDescent="0.25"/>
    <row r="945" s="59" customFormat="1" x14ac:dyDescent="0.25"/>
    <row r="946" s="59" customFormat="1" x14ac:dyDescent="0.25"/>
    <row r="947" s="59" customFormat="1" x14ac:dyDescent="0.25"/>
    <row r="948" s="59" customFormat="1" x14ac:dyDescent="0.25"/>
    <row r="949" s="59" customFormat="1" x14ac:dyDescent="0.25"/>
    <row r="950" s="59" customFormat="1" x14ac:dyDescent="0.25"/>
    <row r="951" s="59" customFormat="1" x14ac:dyDescent="0.25"/>
    <row r="952" s="59" customFormat="1" x14ac:dyDescent="0.25"/>
    <row r="953" s="59" customFormat="1" x14ac:dyDescent="0.25"/>
    <row r="954" s="59" customFormat="1" x14ac:dyDescent="0.25"/>
    <row r="955" s="59" customFormat="1" x14ac:dyDescent="0.25"/>
    <row r="956" s="59" customFormat="1" x14ac:dyDescent="0.25"/>
    <row r="957" s="59" customFormat="1" x14ac:dyDescent="0.25"/>
    <row r="958" s="59" customFormat="1" x14ac:dyDescent="0.25"/>
    <row r="959" s="59" customFormat="1" x14ac:dyDescent="0.25"/>
    <row r="960" s="59" customFormat="1" x14ac:dyDescent="0.25"/>
    <row r="961" s="59" customFormat="1" x14ac:dyDescent="0.25"/>
    <row r="962" s="59" customFormat="1" x14ac:dyDescent="0.25"/>
    <row r="963" s="59" customFormat="1" x14ac:dyDescent="0.25"/>
    <row r="964" s="59" customFormat="1" x14ac:dyDescent="0.25"/>
    <row r="965" s="59" customFormat="1" x14ac:dyDescent="0.25"/>
    <row r="966" s="59" customFormat="1" x14ac:dyDescent="0.25"/>
    <row r="967" s="59" customFormat="1" x14ac:dyDescent="0.25"/>
    <row r="968" s="59" customFormat="1" x14ac:dyDescent="0.25"/>
    <row r="969" s="59" customFormat="1" x14ac:dyDescent="0.25"/>
    <row r="970" s="59" customFormat="1" x14ac:dyDescent="0.25"/>
    <row r="971" s="59" customFormat="1" x14ac:dyDescent="0.25"/>
    <row r="972" s="59" customFormat="1" x14ac:dyDescent="0.25"/>
    <row r="973" s="59" customFormat="1" x14ac:dyDescent="0.25"/>
    <row r="974" s="59" customFormat="1" x14ac:dyDescent="0.25"/>
    <row r="975" s="59" customFormat="1" x14ac:dyDescent="0.25"/>
    <row r="976" s="59" customFormat="1" x14ac:dyDescent="0.25"/>
    <row r="977" s="59" customFormat="1" x14ac:dyDescent="0.25"/>
    <row r="978" s="59" customFormat="1" x14ac:dyDescent="0.25"/>
    <row r="979" s="59" customFormat="1" x14ac:dyDescent="0.25"/>
    <row r="980" s="59" customFormat="1" x14ac:dyDescent="0.25"/>
    <row r="981" s="59" customFormat="1" x14ac:dyDescent="0.25"/>
    <row r="982" s="59" customFormat="1" x14ac:dyDescent="0.25"/>
    <row r="983" s="59" customFormat="1" x14ac:dyDescent="0.25"/>
    <row r="984" s="59" customFormat="1" x14ac:dyDescent="0.25"/>
    <row r="985" s="59" customFormat="1" x14ac:dyDescent="0.25"/>
    <row r="986" s="59" customFormat="1" x14ac:dyDescent="0.25"/>
    <row r="987" s="59" customFormat="1" x14ac:dyDescent="0.25"/>
    <row r="988" s="59" customFormat="1" x14ac:dyDescent="0.25"/>
    <row r="989" s="59" customFormat="1" x14ac:dyDescent="0.25"/>
    <row r="990" s="59" customFormat="1" x14ac:dyDescent="0.25"/>
    <row r="991" s="59" customFormat="1" x14ac:dyDescent="0.25"/>
    <row r="992" s="59" customFormat="1" x14ac:dyDescent="0.25"/>
    <row r="993" s="59" customFormat="1" x14ac:dyDescent="0.25"/>
    <row r="994" s="59" customFormat="1" x14ac:dyDescent="0.25"/>
    <row r="995" s="59" customFormat="1" x14ac:dyDescent="0.25"/>
    <row r="996" s="59" customFormat="1" x14ac:dyDescent="0.25"/>
    <row r="997" s="59" customFormat="1" x14ac:dyDescent="0.25"/>
    <row r="998" s="59" customFormat="1" x14ac:dyDescent="0.25"/>
    <row r="999" s="59" customFormat="1" x14ac:dyDescent="0.25"/>
    <row r="1000" s="59" customFormat="1" x14ac:dyDescent="0.25"/>
    <row r="1001" s="59" customFormat="1" x14ac:dyDescent="0.25"/>
    <row r="1002" s="59" customFormat="1" x14ac:dyDescent="0.25"/>
    <row r="1003" s="59" customFormat="1" x14ac:dyDescent="0.25"/>
    <row r="1004" s="59" customFormat="1" x14ac:dyDescent="0.25"/>
    <row r="1005" s="59" customFormat="1" x14ac:dyDescent="0.25"/>
    <row r="1006" s="59" customFormat="1" x14ac:dyDescent="0.25"/>
    <row r="1007" s="59" customFormat="1" x14ac:dyDescent="0.25"/>
    <row r="1008" s="59" customFormat="1" x14ac:dyDescent="0.25"/>
    <row r="1009" s="59" customFormat="1" x14ac:dyDescent="0.25"/>
    <row r="1010" s="59" customFormat="1" x14ac:dyDescent="0.25"/>
    <row r="1011" s="59" customFormat="1" x14ac:dyDescent="0.25"/>
    <row r="1012" s="59" customFormat="1" x14ac:dyDescent="0.25"/>
    <row r="1013" s="59" customFormat="1" x14ac:dyDescent="0.25"/>
    <row r="1014" s="59" customFormat="1" x14ac:dyDescent="0.25"/>
    <row r="1015" s="59" customFormat="1" x14ac:dyDescent="0.25"/>
    <row r="1016" s="59" customFormat="1" x14ac:dyDescent="0.25"/>
    <row r="1017" s="59" customFormat="1" x14ac:dyDescent="0.25"/>
    <row r="1018" s="59" customFormat="1" x14ac:dyDescent="0.25"/>
    <row r="1019" s="59" customFormat="1" x14ac:dyDescent="0.25"/>
    <row r="1020" s="59" customFormat="1" x14ac:dyDescent="0.25"/>
    <row r="1021" s="59" customFormat="1" x14ac:dyDescent="0.25"/>
    <row r="1022" s="59" customFormat="1" x14ac:dyDescent="0.25"/>
    <row r="1023" s="59" customFormat="1" x14ac:dyDescent="0.25"/>
    <row r="1024" s="59" customFormat="1" x14ac:dyDescent="0.25"/>
    <row r="1025" s="59" customFormat="1" x14ac:dyDescent="0.25"/>
    <row r="1026" s="59" customFormat="1" x14ac:dyDescent="0.25"/>
    <row r="1027" s="59" customFormat="1" x14ac:dyDescent="0.25"/>
    <row r="1028" s="59" customFormat="1" x14ac:dyDescent="0.25"/>
    <row r="1029" s="59" customFormat="1" x14ac:dyDescent="0.25"/>
    <row r="1030" s="59" customFormat="1" x14ac:dyDescent="0.25"/>
    <row r="1031" s="59" customFormat="1" x14ac:dyDescent="0.25"/>
    <row r="1032" s="59" customFormat="1" x14ac:dyDescent="0.25"/>
    <row r="1033" s="59" customFormat="1" x14ac:dyDescent="0.25"/>
    <row r="1034" s="59" customFormat="1" x14ac:dyDescent="0.25"/>
    <row r="1035" s="59" customFormat="1" x14ac:dyDescent="0.25"/>
    <row r="1036" s="59" customFormat="1" x14ac:dyDescent="0.25"/>
    <row r="1037" s="59" customFormat="1" x14ac:dyDescent="0.25"/>
    <row r="1038" s="59" customFormat="1" x14ac:dyDescent="0.25"/>
    <row r="1039" s="59" customFormat="1" x14ac:dyDescent="0.25"/>
    <row r="1040" s="59" customFormat="1" x14ac:dyDescent="0.25"/>
    <row r="1041" s="59" customFormat="1" x14ac:dyDescent="0.25"/>
    <row r="1042" s="59" customFormat="1" x14ac:dyDescent="0.25"/>
    <row r="1043" s="59" customFormat="1" x14ac:dyDescent="0.25"/>
    <row r="1044" s="59" customFormat="1" x14ac:dyDescent="0.25"/>
    <row r="1045" s="59" customFormat="1" x14ac:dyDescent="0.25"/>
    <row r="1046" s="59" customFormat="1" x14ac:dyDescent="0.25"/>
    <row r="1047" s="59" customFormat="1" x14ac:dyDescent="0.25"/>
    <row r="1048" s="59" customFormat="1" x14ac:dyDescent="0.25"/>
    <row r="1049" s="59" customFormat="1" x14ac:dyDescent="0.25"/>
    <row r="1050" s="59" customFormat="1" x14ac:dyDescent="0.25"/>
    <row r="1051" s="59" customFormat="1" x14ac:dyDescent="0.25"/>
    <row r="1052" s="59" customFormat="1" x14ac:dyDescent="0.25"/>
    <row r="1053" s="59" customFormat="1" x14ac:dyDescent="0.25"/>
    <row r="1054" s="59" customFormat="1" x14ac:dyDescent="0.25"/>
    <row r="1055" s="59" customFormat="1" x14ac:dyDescent="0.25"/>
    <row r="1056" s="59" customFormat="1" x14ac:dyDescent="0.25"/>
    <row r="1057" s="59" customFormat="1" x14ac:dyDescent="0.25"/>
    <row r="1058" s="59" customFormat="1" x14ac:dyDescent="0.25"/>
    <row r="1059" s="59" customFormat="1" x14ac:dyDescent="0.25"/>
    <row r="1060" s="59" customFormat="1" x14ac:dyDescent="0.25"/>
    <row r="1061" s="59" customFormat="1" x14ac:dyDescent="0.25"/>
    <row r="1062" s="59" customFormat="1" x14ac:dyDescent="0.25"/>
    <row r="1063" s="59" customFormat="1" x14ac:dyDescent="0.25"/>
    <row r="1064" s="59" customFormat="1" x14ac:dyDescent="0.25"/>
    <row r="1065" s="59" customFormat="1" x14ac:dyDescent="0.25"/>
    <row r="1066" s="59" customFormat="1" x14ac:dyDescent="0.25"/>
    <row r="1067" s="59" customFormat="1" x14ac:dyDescent="0.25"/>
    <row r="1068" s="59" customFormat="1" x14ac:dyDescent="0.25"/>
    <row r="1069" s="59" customFormat="1" x14ac:dyDescent="0.25"/>
    <row r="1070" s="59" customFormat="1" x14ac:dyDescent="0.25"/>
    <row r="1071" s="59" customFormat="1" x14ac:dyDescent="0.25"/>
    <row r="1072" s="59" customFormat="1" x14ac:dyDescent="0.25"/>
    <row r="1073" s="59" customFormat="1" x14ac:dyDescent="0.25"/>
    <row r="1074" s="59" customFormat="1" x14ac:dyDescent="0.25"/>
    <row r="1075" s="59" customFormat="1" x14ac:dyDescent="0.25"/>
    <row r="1076" s="59" customFormat="1" x14ac:dyDescent="0.25"/>
    <row r="1077" s="59" customFormat="1" x14ac:dyDescent="0.25"/>
    <row r="1078" s="59" customFormat="1" x14ac:dyDescent="0.25"/>
    <row r="1079" s="59" customFormat="1" x14ac:dyDescent="0.25"/>
    <row r="1080" s="59" customFormat="1" x14ac:dyDescent="0.25"/>
    <row r="1081" s="59" customFormat="1" x14ac:dyDescent="0.25"/>
    <row r="1082" s="59" customFormat="1" x14ac:dyDescent="0.25"/>
    <row r="1083" s="59" customFormat="1" x14ac:dyDescent="0.25"/>
    <row r="1084" s="59" customFormat="1" x14ac:dyDescent="0.25"/>
    <row r="1085" s="59" customFormat="1" x14ac:dyDescent="0.25"/>
    <row r="1086" s="59" customFormat="1" x14ac:dyDescent="0.25"/>
    <row r="1087" s="59" customFormat="1" x14ac:dyDescent="0.25"/>
    <row r="1088" s="59" customFormat="1" x14ac:dyDescent="0.25"/>
    <row r="1089" s="59" customFormat="1" x14ac:dyDescent="0.25"/>
    <row r="1090" s="59" customFormat="1" x14ac:dyDescent="0.25"/>
    <row r="1091" s="59" customFormat="1" x14ac:dyDescent="0.25"/>
    <row r="1092" s="59" customFormat="1" x14ac:dyDescent="0.25"/>
    <row r="1093" s="59" customFormat="1" x14ac:dyDescent="0.25"/>
    <row r="1094" s="59" customFormat="1" x14ac:dyDescent="0.25"/>
    <row r="1095" s="59" customFormat="1" x14ac:dyDescent="0.25"/>
    <row r="1096" s="59" customFormat="1" x14ac:dyDescent="0.25"/>
    <row r="1097" s="59" customFormat="1" x14ac:dyDescent="0.25"/>
    <row r="1098" s="59" customFormat="1" x14ac:dyDescent="0.25"/>
    <row r="1099" s="59" customFormat="1" x14ac:dyDescent="0.25"/>
    <row r="1100" s="59" customFormat="1" x14ac:dyDescent="0.25"/>
    <row r="1101" s="59" customFormat="1" x14ac:dyDescent="0.25"/>
    <row r="1102" s="59" customFormat="1" x14ac:dyDescent="0.25"/>
    <row r="1103" s="59" customFormat="1" x14ac:dyDescent="0.25"/>
    <row r="1104" s="59" customFormat="1" x14ac:dyDescent="0.25"/>
    <row r="1105" s="59" customFormat="1" x14ac:dyDescent="0.25"/>
    <row r="1106" s="59" customFormat="1" x14ac:dyDescent="0.25"/>
    <row r="1107" s="59" customFormat="1" x14ac:dyDescent="0.25"/>
    <row r="1108" s="59" customFormat="1" x14ac:dyDescent="0.25"/>
    <row r="1109" s="59" customFormat="1" x14ac:dyDescent="0.25"/>
    <row r="1110" s="59" customFormat="1" x14ac:dyDescent="0.25"/>
    <row r="1111" s="59" customFormat="1" x14ac:dyDescent="0.25"/>
    <row r="1112" s="59" customFormat="1" x14ac:dyDescent="0.25"/>
    <row r="1113" s="59" customFormat="1" x14ac:dyDescent="0.25"/>
    <row r="1114" s="59" customFormat="1" x14ac:dyDescent="0.25"/>
    <row r="1115" s="59" customFormat="1" x14ac:dyDescent="0.25"/>
    <row r="1116" s="59" customFormat="1" x14ac:dyDescent="0.25"/>
    <row r="1117" s="59" customFormat="1" x14ac:dyDescent="0.25"/>
    <row r="1118" s="59" customFormat="1" x14ac:dyDescent="0.25"/>
    <row r="1119" s="59" customFormat="1" x14ac:dyDescent="0.25"/>
    <row r="1120" s="59" customFormat="1" x14ac:dyDescent="0.25"/>
    <row r="1121" s="59" customFormat="1" x14ac:dyDescent="0.25"/>
    <row r="1122" s="59" customFormat="1" x14ac:dyDescent="0.25"/>
    <row r="1123" s="59" customFormat="1" x14ac:dyDescent="0.25"/>
    <row r="1124" s="59" customFormat="1" x14ac:dyDescent="0.25"/>
    <row r="1125" s="59" customFormat="1" x14ac:dyDescent="0.25"/>
    <row r="1126" s="59" customFormat="1" x14ac:dyDescent="0.25"/>
    <row r="1127" s="59" customFormat="1" x14ac:dyDescent="0.25"/>
    <row r="1128" s="59" customFormat="1" x14ac:dyDescent="0.25"/>
    <row r="1129" s="59" customFormat="1" x14ac:dyDescent="0.25"/>
    <row r="1130" s="59" customFormat="1" x14ac:dyDescent="0.25"/>
    <row r="1131" s="59" customFormat="1" x14ac:dyDescent="0.25"/>
    <row r="1132" s="59" customFormat="1" x14ac:dyDescent="0.25"/>
    <row r="1133" s="59" customFormat="1" x14ac:dyDescent="0.25"/>
    <row r="1134" s="59" customFormat="1" x14ac:dyDescent="0.25"/>
    <row r="1135" s="59" customFormat="1" x14ac:dyDescent="0.25"/>
    <row r="1136" s="59" customFormat="1" x14ac:dyDescent="0.25"/>
    <row r="1137" s="59" customFormat="1" x14ac:dyDescent="0.25"/>
    <row r="1138" s="59" customFormat="1" x14ac:dyDescent="0.25"/>
    <row r="1139" s="59" customFormat="1" x14ac:dyDescent="0.25"/>
    <row r="1140" s="59" customFormat="1" x14ac:dyDescent="0.25"/>
    <row r="1141" s="59" customFormat="1" x14ac:dyDescent="0.25"/>
    <row r="1142" s="59" customFormat="1" x14ac:dyDescent="0.25"/>
    <row r="1143" s="59" customFormat="1" x14ac:dyDescent="0.25"/>
    <row r="1144" s="59" customFormat="1" x14ac:dyDescent="0.25"/>
    <row r="1145" s="59" customFormat="1" x14ac:dyDescent="0.25"/>
    <row r="1146" s="59" customFormat="1" x14ac:dyDescent="0.25"/>
    <row r="1147" s="59" customFormat="1" x14ac:dyDescent="0.25"/>
    <row r="1148" s="59" customFormat="1" x14ac:dyDescent="0.25"/>
    <row r="1149" s="59" customFormat="1" x14ac:dyDescent="0.25"/>
    <row r="1150" s="59" customFormat="1" x14ac:dyDescent="0.25"/>
    <row r="1151" s="59" customFormat="1" x14ac:dyDescent="0.25"/>
    <row r="1152" s="59" customFormat="1" x14ac:dyDescent="0.25"/>
    <row r="1153" s="59" customFormat="1" x14ac:dyDescent="0.25"/>
    <row r="1154" s="59" customFormat="1" x14ac:dyDescent="0.25"/>
    <row r="1155" s="59" customFormat="1" x14ac:dyDescent="0.25"/>
    <row r="1156" s="59" customFormat="1" x14ac:dyDescent="0.25"/>
    <row r="1157" s="59" customFormat="1" x14ac:dyDescent="0.25"/>
    <row r="1158" s="59" customFormat="1" x14ac:dyDescent="0.25"/>
    <row r="1159" s="59" customFormat="1" x14ac:dyDescent="0.25"/>
    <row r="1160" s="59" customFormat="1" x14ac:dyDescent="0.25"/>
    <row r="1161" s="59" customFormat="1" x14ac:dyDescent="0.25"/>
    <row r="1162" s="59" customFormat="1" x14ac:dyDescent="0.25"/>
    <row r="1163" s="59" customFormat="1" x14ac:dyDescent="0.25"/>
    <row r="1164" s="59" customFormat="1" x14ac:dyDescent="0.25"/>
    <row r="1165" s="59" customFormat="1" x14ac:dyDescent="0.25"/>
    <row r="1166" s="59" customFormat="1" x14ac:dyDescent="0.25"/>
    <row r="1167" s="59" customFormat="1" x14ac:dyDescent="0.25"/>
    <row r="1168" s="59" customFormat="1" x14ac:dyDescent="0.25"/>
    <row r="1169" s="59" customFormat="1" x14ac:dyDescent="0.25"/>
    <row r="1170" s="59" customFormat="1" x14ac:dyDescent="0.25"/>
    <row r="1171" s="59" customFormat="1" x14ac:dyDescent="0.25"/>
    <row r="1172" s="59" customFormat="1" x14ac:dyDescent="0.25"/>
    <row r="1173" s="59" customFormat="1" x14ac:dyDescent="0.25"/>
    <row r="1174" s="59" customFormat="1" x14ac:dyDescent="0.25"/>
    <row r="1175" s="59" customFormat="1" x14ac:dyDescent="0.25"/>
    <row r="1176" s="59" customFormat="1" x14ac:dyDescent="0.25"/>
    <row r="1177" s="59" customFormat="1" x14ac:dyDescent="0.25"/>
    <row r="1178" s="59" customFormat="1" x14ac:dyDescent="0.25"/>
    <row r="1179" s="59" customFormat="1" x14ac:dyDescent="0.25"/>
    <row r="1180" s="59" customFormat="1" x14ac:dyDescent="0.25"/>
    <row r="1181" s="59" customFormat="1" x14ac:dyDescent="0.25"/>
    <row r="1182" s="59" customFormat="1" x14ac:dyDescent="0.25"/>
    <row r="1183" s="59" customFormat="1" x14ac:dyDescent="0.25"/>
    <row r="1184" s="59" customFormat="1" x14ac:dyDescent="0.25"/>
    <row r="1185" s="59" customFormat="1" x14ac:dyDescent="0.25"/>
    <row r="1186" s="59" customFormat="1" x14ac:dyDescent="0.25"/>
    <row r="1187" s="59" customFormat="1" x14ac:dyDescent="0.25"/>
    <row r="1188" s="59" customFormat="1" x14ac:dyDescent="0.25"/>
    <row r="1189" s="59" customFormat="1" x14ac:dyDescent="0.25"/>
    <row r="1190" s="59" customFormat="1" x14ac:dyDescent="0.25"/>
    <row r="1191" s="59" customFormat="1" x14ac:dyDescent="0.25"/>
    <row r="1192" s="59" customFormat="1" x14ac:dyDescent="0.25"/>
    <row r="1193" s="59" customFormat="1" x14ac:dyDescent="0.25"/>
    <row r="1194" s="59" customFormat="1" x14ac:dyDescent="0.25"/>
    <row r="1195" s="59" customFormat="1" x14ac:dyDescent="0.25"/>
    <row r="1196" s="59" customFormat="1" x14ac:dyDescent="0.25"/>
    <row r="1197" s="59" customFormat="1" x14ac:dyDescent="0.25"/>
    <row r="1198" s="59" customFormat="1" x14ac:dyDescent="0.25"/>
    <row r="1199" s="59" customFormat="1" x14ac:dyDescent="0.25"/>
    <row r="1200" s="59" customFormat="1" x14ac:dyDescent="0.25"/>
    <row r="1201" s="59" customFormat="1" x14ac:dyDescent="0.25"/>
    <row r="1202" s="59" customFormat="1" x14ac:dyDescent="0.25"/>
    <row r="1203" s="59" customFormat="1" x14ac:dyDescent="0.25"/>
    <row r="1204" s="59" customFormat="1" x14ac:dyDescent="0.25"/>
    <row r="1205" s="59" customFormat="1" x14ac:dyDescent="0.25"/>
    <row r="1206" s="59" customFormat="1" x14ac:dyDescent="0.25"/>
    <row r="1207" s="59" customFormat="1" x14ac:dyDescent="0.25"/>
    <row r="1208" s="59" customFormat="1" x14ac:dyDescent="0.25"/>
    <row r="1209" s="59" customFormat="1" x14ac:dyDescent="0.25"/>
    <row r="1210" s="59" customFormat="1" x14ac:dyDescent="0.25"/>
    <row r="1211" s="59" customFormat="1" x14ac:dyDescent="0.25"/>
    <row r="1212" s="59" customFormat="1" x14ac:dyDescent="0.25"/>
    <row r="1213" s="59" customFormat="1" x14ac:dyDescent="0.25"/>
    <row r="1214" s="59" customFormat="1" x14ac:dyDescent="0.25"/>
    <row r="1215" s="59" customFormat="1" x14ac:dyDescent="0.25"/>
    <row r="1216" s="59" customFormat="1" x14ac:dyDescent="0.25"/>
    <row r="1217" s="59" customFormat="1" x14ac:dyDescent="0.25"/>
    <row r="1218" s="59" customFormat="1" x14ac:dyDescent="0.25"/>
    <row r="1219" s="59" customFormat="1" x14ac:dyDescent="0.25"/>
    <row r="1220" s="59" customFormat="1" x14ac:dyDescent="0.25"/>
    <row r="1221" s="59" customFormat="1" x14ac:dyDescent="0.25"/>
    <row r="1222" s="59" customFormat="1" x14ac:dyDescent="0.25"/>
    <row r="1223" s="59" customFormat="1" x14ac:dyDescent="0.25"/>
    <row r="1224" s="59" customFormat="1" x14ac:dyDescent="0.25"/>
    <row r="1225" s="59" customFormat="1" x14ac:dyDescent="0.25"/>
    <row r="1226" s="59" customFormat="1" x14ac:dyDescent="0.25"/>
    <row r="1227" s="59" customFormat="1" x14ac:dyDescent="0.25"/>
    <row r="1228" s="59" customFormat="1" x14ac:dyDescent="0.25"/>
    <row r="1229" s="59" customFormat="1" x14ac:dyDescent="0.25"/>
    <row r="1230" s="59" customFormat="1" x14ac:dyDescent="0.25"/>
    <row r="1231" s="59" customFormat="1" x14ac:dyDescent="0.25"/>
    <row r="1232" s="59" customFormat="1" x14ac:dyDescent="0.25"/>
    <row r="1233" s="59" customFormat="1" x14ac:dyDescent="0.25"/>
    <row r="1234" s="59" customFormat="1" x14ac:dyDescent="0.25"/>
    <row r="1235" s="59" customFormat="1" x14ac:dyDescent="0.25"/>
    <row r="1236" s="59" customFormat="1" x14ac:dyDescent="0.25"/>
    <row r="1237" s="59" customFormat="1" x14ac:dyDescent="0.25"/>
    <row r="1238" s="59" customFormat="1" x14ac:dyDescent="0.25"/>
    <row r="1239" s="59" customFormat="1" x14ac:dyDescent="0.25"/>
    <row r="1240" s="59" customFormat="1" x14ac:dyDescent="0.25"/>
    <row r="1241" s="59" customFormat="1" x14ac:dyDescent="0.25"/>
    <row r="1242" s="59" customFormat="1" x14ac:dyDescent="0.25"/>
    <row r="1243" s="59" customFormat="1" x14ac:dyDescent="0.25"/>
    <row r="1244" s="59" customFormat="1" x14ac:dyDescent="0.25"/>
    <row r="1245" s="59" customFormat="1" x14ac:dyDescent="0.25"/>
    <row r="1246" s="59" customFormat="1" x14ac:dyDescent="0.25"/>
    <row r="1247" s="59" customFormat="1" x14ac:dyDescent="0.25"/>
    <row r="1248" s="59" customFormat="1" x14ac:dyDescent="0.25"/>
    <row r="1249" s="59" customFormat="1" x14ac:dyDescent="0.25"/>
    <row r="1250" s="59" customFormat="1" x14ac:dyDescent="0.25"/>
    <row r="1251" s="59" customFormat="1" x14ac:dyDescent="0.25"/>
    <row r="1252" s="59" customFormat="1" x14ac:dyDescent="0.25"/>
    <row r="1253" s="59" customFormat="1" x14ac:dyDescent="0.25"/>
    <row r="1254" s="59" customFormat="1" x14ac:dyDescent="0.25"/>
    <row r="1255" s="59" customFormat="1" x14ac:dyDescent="0.25"/>
    <row r="1256" s="59" customFormat="1" x14ac:dyDescent="0.25"/>
    <row r="1257" s="59" customFormat="1" x14ac:dyDescent="0.25"/>
    <row r="1258" s="59" customFormat="1" x14ac:dyDescent="0.25"/>
    <row r="1259" s="59" customFormat="1" x14ac:dyDescent="0.25"/>
    <row r="1260" s="59" customFormat="1" x14ac:dyDescent="0.25"/>
    <row r="1261" s="59" customFormat="1" x14ac:dyDescent="0.25"/>
    <row r="1262" s="59" customFormat="1" x14ac:dyDescent="0.25"/>
    <row r="1263" s="59" customFormat="1" x14ac:dyDescent="0.25"/>
    <row r="1264" s="59" customFormat="1" x14ac:dyDescent="0.25"/>
    <row r="1265" s="59" customFormat="1" x14ac:dyDescent="0.25"/>
    <row r="1266" s="59" customFormat="1" x14ac:dyDescent="0.25"/>
    <row r="1267" s="59" customFormat="1" x14ac:dyDescent="0.25"/>
    <row r="1268" s="59" customFormat="1" x14ac:dyDescent="0.25"/>
    <row r="1269" s="59" customFormat="1" x14ac:dyDescent="0.25"/>
    <row r="1270" s="59" customFormat="1" x14ac:dyDescent="0.25"/>
    <row r="1271" s="59" customFormat="1" x14ac:dyDescent="0.25"/>
    <row r="1272" s="59" customFormat="1" x14ac:dyDescent="0.25"/>
    <row r="1273" s="59" customFormat="1" x14ac:dyDescent="0.25"/>
    <row r="1274" s="59" customFormat="1" x14ac:dyDescent="0.25"/>
    <row r="1275" s="59" customFormat="1" x14ac:dyDescent="0.25"/>
    <row r="1276" s="59" customFormat="1" x14ac:dyDescent="0.25"/>
    <row r="1277" s="59" customFormat="1" x14ac:dyDescent="0.25"/>
    <row r="1278" s="59" customFormat="1" x14ac:dyDescent="0.25"/>
    <row r="1279" s="59" customFormat="1" x14ac:dyDescent="0.25"/>
    <row r="1280" s="59" customFormat="1" x14ac:dyDescent="0.25"/>
    <row r="1281" s="59" customFormat="1" x14ac:dyDescent="0.25"/>
    <row r="1282" s="59" customFormat="1" x14ac:dyDescent="0.25"/>
    <row r="1283" s="59" customFormat="1" x14ac:dyDescent="0.25"/>
    <row r="1284" s="59" customFormat="1" x14ac:dyDescent="0.25"/>
    <row r="1285" s="59" customFormat="1" x14ac:dyDescent="0.25"/>
    <row r="1286" s="59" customFormat="1" x14ac:dyDescent="0.25"/>
    <row r="1287" s="59" customFormat="1" x14ac:dyDescent="0.25"/>
    <row r="1288" s="59" customFormat="1" x14ac:dyDescent="0.25"/>
    <row r="1289" s="59" customFormat="1" x14ac:dyDescent="0.25"/>
    <row r="1290" s="59" customFormat="1" x14ac:dyDescent="0.25"/>
    <row r="1291" s="59" customFormat="1" x14ac:dyDescent="0.25"/>
    <row r="1292" s="59" customFormat="1" x14ac:dyDescent="0.25"/>
    <row r="1293" s="59" customFormat="1" x14ac:dyDescent="0.25"/>
    <row r="1294" s="59" customFormat="1" x14ac:dyDescent="0.25"/>
    <row r="1295" s="59" customFormat="1" x14ac:dyDescent="0.25"/>
    <row r="1296" s="59" customFormat="1" x14ac:dyDescent="0.25"/>
    <row r="1297" s="59" customFormat="1" x14ac:dyDescent="0.25"/>
    <row r="1298" s="59" customFormat="1" x14ac:dyDescent="0.25"/>
    <row r="1299" s="59" customFormat="1" x14ac:dyDescent="0.25"/>
    <row r="1300" s="59" customFormat="1" x14ac:dyDescent="0.25"/>
    <row r="1301" s="59" customFormat="1" x14ac:dyDescent="0.25"/>
    <row r="1302" s="59" customFormat="1" x14ac:dyDescent="0.25"/>
    <row r="1303" s="59" customFormat="1" x14ac:dyDescent="0.25"/>
    <row r="1304" s="59" customFormat="1" x14ac:dyDescent="0.25"/>
    <row r="1305" s="59" customFormat="1" x14ac:dyDescent="0.25"/>
    <row r="1306" s="59" customFormat="1" x14ac:dyDescent="0.25"/>
    <row r="1307" s="59" customFormat="1" x14ac:dyDescent="0.25"/>
    <row r="1308" s="59" customFormat="1" x14ac:dyDescent="0.25"/>
    <row r="1309" s="59" customFormat="1" x14ac:dyDescent="0.25"/>
    <row r="1310" s="59" customFormat="1" x14ac:dyDescent="0.25"/>
    <row r="1311" s="59" customFormat="1" x14ac:dyDescent="0.25"/>
    <row r="1312" s="59" customFormat="1" x14ac:dyDescent="0.25"/>
    <row r="1313" s="59" customFormat="1" x14ac:dyDescent="0.25"/>
    <row r="1314" s="59" customFormat="1" x14ac:dyDescent="0.25"/>
    <row r="1315" s="59" customFormat="1" x14ac:dyDescent="0.25"/>
    <row r="1316" s="59" customFormat="1" x14ac:dyDescent="0.25"/>
    <row r="1317" s="59" customFormat="1" x14ac:dyDescent="0.25"/>
    <row r="1318" s="59" customFormat="1" x14ac:dyDescent="0.25"/>
    <row r="1319" s="59" customFormat="1" x14ac:dyDescent="0.25"/>
    <row r="1320" s="59" customFormat="1" x14ac:dyDescent="0.25"/>
    <row r="1321" s="59" customFormat="1" x14ac:dyDescent="0.25"/>
    <row r="1322" s="59" customFormat="1" x14ac:dyDescent="0.25"/>
    <row r="1323" s="59" customFormat="1" x14ac:dyDescent="0.25"/>
    <row r="1324" s="59" customFormat="1" x14ac:dyDescent="0.25"/>
    <row r="1325" s="59" customFormat="1" x14ac:dyDescent="0.25"/>
    <row r="1326" s="59" customFormat="1" x14ac:dyDescent="0.25"/>
    <row r="1327" s="59" customFormat="1" x14ac:dyDescent="0.25"/>
    <row r="1328" s="59" customFormat="1" x14ac:dyDescent="0.25"/>
    <row r="1329" s="59" customFormat="1" x14ac:dyDescent="0.25"/>
    <row r="1330" s="59" customFormat="1" x14ac:dyDescent="0.25"/>
    <row r="1331" s="59" customFormat="1" x14ac:dyDescent="0.25"/>
    <row r="1332" s="59" customFormat="1" x14ac:dyDescent="0.25"/>
    <row r="1333" s="59" customFormat="1" x14ac:dyDescent="0.25"/>
    <row r="1334" s="59" customFormat="1" x14ac:dyDescent="0.25"/>
    <row r="1335" s="59" customFormat="1" x14ac:dyDescent="0.25"/>
    <row r="1336" s="59" customFormat="1" x14ac:dyDescent="0.25"/>
    <row r="1337" s="59" customFormat="1" x14ac:dyDescent="0.25"/>
    <row r="1338" s="59" customFormat="1" x14ac:dyDescent="0.25"/>
    <row r="1339" s="59" customFormat="1" x14ac:dyDescent="0.25"/>
    <row r="1340" s="59" customFormat="1" x14ac:dyDescent="0.25"/>
    <row r="1341" s="59" customFormat="1" x14ac:dyDescent="0.25"/>
    <row r="1342" s="59" customFormat="1" x14ac:dyDescent="0.25"/>
    <row r="1343" s="59" customFormat="1" x14ac:dyDescent="0.25"/>
    <row r="1344" s="59" customFormat="1" x14ac:dyDescent="0.25"/>
    <row r="1345" s="59" customFormat="1" x14ac:dyDescent="0.25"/>
    <row r="1346" s="59" customFormat="1" x14ac:dyDescent="0.25"/>
    <row r="1347" s="59" customFormat="1" x14ac:dyDescent="0.25"/>
    <row r="1348" s="59" customFormat="1" x14ac:dyDescent="0.25"/>
    <row r="1349" s="59" customFormat="1" x14ac:dyDescent="0.25"/>
    <row r="1350" s="59" customFormat="1" x14ac:dyDescent="0.25"/>
    <row r="1351" s="59" customFormat="1" x14ac:dyDescent="0.25"/>
    <row r="1352" s="59" customFormat="1" x14ac:dyDescent="0.25"/>
    <row r="1353" s="59" customFormat="1" x14ac:dyDescent="0.25"/>
    <row r="1354" s="59" customFormat="1" x14ac:dyDescent="0.25"/>
    <row r="1355" s="59" customFormat="1" x14ac:dyDescent="0.25"/>
    <row r="1356" s="59" customFormat="1" x14ac:dyDescent="0.25"/>
    <row r="1357" s="59" customFormat="1" x14ac:dyDescent="0.25"/>
    <row r="1358" s="59" customFormat="1" x14ac:dyDescent="0.25"/>
    <row r="1359" s="59" customFormat="1" x14ac:dyDescent="0.25"/>
    <row r="1360" s="59" customFormat="1" x14ac:dyDescent="0.25"/>
    <row r="1361" s="59" customFormat="1" x14ac:dyDescent="0.25"/>
    <row r="1362" s="59" customFormat="1" x14ac:dyDescent="0.25"/>
    <row r="1363" s="59" customFormat="1" x14ac:dyDescent="0.25"/>
    <row r="1364" s="59" customFormat="1" x14ac:dyDescent="0.25"/>
    <row r="1365" s="59" customFormat="1" x14ac:dyDescent="0.25"/>
    <row r="1366" s="59" customFormat="1" x14ac:dyDescent="0.25"/>
    <row r="1367" s="59" customFormat="1" x14ac:dyDescent="0.25"/>
    <row r="1368" s="59" customFormat="1" x14ac:dyDescent="0.25"/>
    <row r="1369" s="59" customFormat="1" x14ac:dyDescent="0.25"/>
    <row r="1370" s="59" customFormat="1" x14ac:dyDescent="0.25"/>
    <row r="1371" s="59" customFormat="1" x14ac:dyDescent="0.25"/>
    <row r="1372" s="59" customFormat="1" x14ac:dyDescent="0.25"/>
    <row r="1373" s="59" customFormat="1" x14ac:dyDescent="0.25"/>
    <row r="1374" s="59" customFormat="1" x14ac:dyDescent="0.25"/>
    <row r="1375" s="59" customFormat="1" x14ac:dyDescent="0.25"/>
    <row r="1376" s="59" customFormat="1" x14ac:dyDescent="0.25"/>
    <row r="1377" s="59" customFormat="1" x14ac:dyDescent="0.25"/>
    <row r="1378" s="59" customFormat="1" x14ac:dyDescent="0.25"/>
    <row r="1379" s="59" customFormat="1" x14ac:dyDescent="0.25"/>
    <row r="1380" s="59" customFormat="1" x14ac:dyDescent="0.25"/>
    <row r="1381" s="59" customFormat="1" x14ac:dyDescent="0.25"/>
    <row r="1382" s="59" customFormat="1" x14ac:dyDescent="0.25"/>
    <row r="1383" s="59" customFormat="1" x14ac:dyDescent="0.25"/>
    <row r="1384" s="59" customFormat="1" x14ac:dyDescent="0.25"/>
    <row r="1385" s="59" customFormat="1" x14ac:dyDescent="0.25"/>
    <row r="1386" s="59" customFormat="1" x14ac:dyDescent="0.25"/>
    <row r="1387" s="59" customFormat="1" x14ac:dyDescent="0.25"/>
    <row r="1388" s="59" customFormat="1" x14ac:dyDescent="0.25"/>
    <row r="1389" s="59" customFormat="1" x14ac:dyDescent="0.25"/>
    <row r="1390" s="59" customFormat="1" x14ac:dyDescent="0.25"/>
    <row r="1391" s="59" customFormat="1" x14ac:dyDescent="0.25"/>
    <row r="1392" s="59" customFormat="1" x14ac:dyDescent="0.25"/>
    <row r="1393" s="59" customFormat="1" x14ac:dyDescent="0.25"/>
    <row r="1394" s="59" customFormat="1" x14ac:dyDescent="0.25"/>
    <row r="1395" s="59" customFormat="1" x14ac:dyDescent="0.25"/>
    <row r="1396" s="59" customFormat="1" x14ac:dyDescent="0.25"/>
    <row r="1397" s="59" customFormat="1" x14ac:dyDescent="0.25"/>
    <row r="1398" s="59" customFormat="1" x14ac:dyDescent="0.25"/>
    <row r="1399" s="59" customFormat="1" x14ac:dyDescent="0.25"/>
    <row r="1400" s="59" customFormat="1" x14ac:dyDescent="0.25"/>
    <row r="1401" s="59" customFormat="1" x14ac:dyDescent="0.25"/>
    <row r="1402" s="59" customFormat="1" x14ac:dyDescent="0.25"/>
    <row r="1403" s="59" customFormat="1" x14ac:dyDescent="0.25"/>
    <row r="1404" s="59" customFormat="1" x14ac:dyDescent="0.25"/>
    <row r="1405" s="59" customFormat="1" x14ac:dyDescent="0.25"/>
    <row r="1406" s="59" customFormat="1" x14ac:dyDescent="0.25"/>
    <row r="1407" s="59" customFormat="1" x14ac:dyDescent="0.25"/>
    <row r="1408" s="59" customFormat="1" x14ac:dyDescent="0.25"/>
    <row r="1409" s="59" customFormat="1" x14ac:dyDescent="0.25"/>
    <row r="1410" s="59" customFormat="1" x14ac:dyDescent="0.25"/>
    <row r="1411" s="59" customFormat="1" x14ac:dyDescent="0.25"/>
    <row r="1412" s="59" customFormat="1" x14ac:dyDescent="0.25"/>
    <row r="1413" s="59" customFormat="1" x14ac:dyDescent="0.25"/>
    <row r="1414" s="59" customFormat="1" x14ac:dyDescent="0.25"/>
    <row r="1415" s="59" customFormat="1" x14ac:dyDescent="0.25"/>
    <row r="1416" s="59" customFormat="1" x14ac:dyDescent="0.25"/>
    <row r="1417" s="59" customFormat="1" x14ac:dyDescent="0.25"/>
    <row r="1418" s="59" customFormat="1" x14ac:dyDescent="0.25"/>
    <row r="1419" s="59" customFormat="1" x14ac:dyDescent="0.25"/>
    <row r="1420" s="59" customFormat="1" x14ac:dyDescent="0.25"/>
    <row r="1421" s="59" customFormat="1" x14ac:dyDescent="0.25"/>
    <row r="1422" s="59" customFormat="1" x14ac:dyDescent="0.25"/>
    <row r="1423" s="59" customFormat="1" x14ac:dyDescent="0.25"/>
    <row r="1424" s="59" customFormat="1" x14ac:dyDescent="0.25"/>
    <row r="1425" s="59" customFormat="1" x14ac:dyDescent="0.25"/>
    <row r="1426" s="59" customFormat="1" x14ac:dyDescent="0.25"/>
    <row r="1427" s="59" customFormat="1" x14ac:dyDescent="0.25"/>
    <row r="1428" s="59" customFormat="1" x14ac:dyDescent="0.25"/>
    <row r="1429" s="59" customFormat="1" x14ac:dyDescent="0.25"/>
    <row r="1430" s="59" customFormat="1" x14ac:dyDescent="0.25"/>
    <row r="1431" s="59" customFormat="1" x14ac:dyDescent="0.25"/>
    <row r="1432" s="59" customFormat="1" x14ac:dyDescent="0.25"/>
    <row r="1433" s="59" customFormat="1" x14ac:dyDescent="0.25"/>
    <row r="1434" s="59" customFormat="1" x14ac:dyDescent="0.25"/>
    <row r="1435" s="59" customFormat="1" x14ac:dyDescent="0.25"/>
    <row r="1436" s="59" customFormat="1" x14ac:dyDescent="0.25"/>
    <row r="1437" s="59" customFormat="1" x14ac:dyDescent="0.25"/>
    <row r="1438" s="59" customFormat="1" x14ac:dyDescent="0.25"/>
    <row r="1439" s="59" customFormat="1" x14ac:dyDescent="0.25"/>
    <row r="1440" s="59" customFormat="1" x14ac:dyDescent="0.25"/>
    <row r="1441" s="59" customFormat="1" x14ac:dyDescent="0.25"/>
    <row r="1442" s="59" customFormat="1" x14ac:dyDescent="0.25"/>
    <row r="1443" s="59" customFormat="1" x14ac:dyDescent="0.25"/>
    <row r="1444" s="59" customFormat="1" x14ac:dyDescent="0.25"/>
    <row r="1445" s="59" customFormat="1" x14ac:dyDescent="0.25"/>
    <row r="1446" s="59" customFormat="1" x14ac:dyDescent="0.25"/>
    <row r="1447" s="59" customFormat="1" x14ac:dyDescent="0.25"/>
    <row r="1448" s="59" customFormat="1" x14ac:dyDescent="0.25"/>
    <row r="1449" s="59" customFormat="1" x14ac:dyDescent="0.25"/>
    <row r="1450" s="59" customFormat="1" x14ac:dyDescent="0.25"/>
    <row r="1451" s="59" customFormat="1" x14ac:dyDescent="0.25"/>
    <row r="1452" s="59" customFormat="1" x14ac:dyDescent="0.25"/>
    <row r="1453" s="59" customFormat="1" x14ac:dyDescent="0.25"/>
    <row r="1454" s="59" customFormat="1" x14ac:dyDescent="0.25"/>
    <row r="1455" s="59" customFormat="1" x14ac:dyDescent="0.25"/>
    <row r="1456" s="59" customFormat="1" x14ac:dyDescent="0.25"/>
    <row r="1457" s="59" customFormat="1" x14ac:dyDescent="0.25"/>
    <row r="1458" s="59" customFormat="1" x14ac:dyDescent="0.25"/>
    <row r="1459" s="59" customFormat="1" x14ac:dyDescent="0.25"/>
    <row r="1460" s="59" customFormat="1" x14ac:dyDescent="0.25"/>
    <row r="1461" s="59" customFormat="1" x14ac:dyDescent="0.25"/>
    <row r="1462" s="59" customFormat="1" x14ac:dyDescent="0.25"/>
    <row r="1463" s="59" customFormat="1" x14ac:dyDescent="0.25"/>
    <row r="1464" s="59" customFormat="1" x14ac:dyDescent="0.25"/>
    <row r="1465" s="59" customFormat="1" x14ac:dyDescent="0.25"/>
    <row r="1466" s="59" customFormat="1" x14ac:dyDescent="0.25"/>
    <row r="1467" s="59" customFormat="1" x14ac:dyDescent="0.25"/>
    <row r="1468" s="59" customFormat="1" x14ac:dyDescent="0.25"/>
    <row r="1469" s="59" customFormat="1" x14ac:dyDescent="0.25"/>
    <row r="1470" s="59" customFormat="1" x14ac:dyDescent="0.25"/>
    <row r="1471" s="59" customFormat="1" x14ac:dyDescent="0.25"/>
    <row r="1472" s="59" customFormat="1" x14ac:dyDescent="0.25"/>
    <row r="1473" s="59" customFormat="1" x14ac:dyDescent="0.25"/>
    <row r="1474" s="59" customFormat="1" x14ac:dyDescent="0.25"/>
    <row r="1475" s="59" customFormat="1" x14ac:dyDescent="0.25"/>
    <row r="1476" s="59" customFormat="1" x14ac:dyDescent="0.25"/>
    <row r="1477" s="59" customFormat="1" x14ac:dyDescent="0.25"/>
    <row r="1478" s="59" customFormat="1" x14ac:dyDescent="0.25"/>
    <row r="1479" s="59" customFormat="1" x14ac:dyDescent="0.25"/>
    <row r="1480" s="59" customFormat="1" x14ac:dyDescent="0.25"/>
    <row r="1481" s="59" customFormat="1" x14ac:dyDescent="0.25"/>
    <row r="1482" s="59" customFormat="1" x14ac:dyDescent="0.25"/>
    <row r="1483" s="59" customFormat="1" x14ac:dyDescent="0.25"/>
    <row r="1484" s="59" customFormat="1" x14ac:dyDescent="0.25"/>
    <row r="1485" s="59" customFormat="1" x14ac:dyDescent="0.25"/>
    <row r="1486" s="59" customFormat="1" x14ac:dyDescent="0.25"/>
    <row r="1487" s="59" customFormat="1" x14ac:dyDescent="0.25"/>
    <row r="1488" s="59" customFormat="1" x14ac:dyDescent="0.25"/>
    <row r="1489" s="59" customFormat="1" x14ac:dyDescent="0.25"/>
    <row r="1490" s="59" customFormat="1" x14ac:dyDescent="0.25"/>
    <row r="1491" s="59" customFormat="1" x14ac:dyDescent="0.25"/>
    <row r="1492" s="59" customFormat="1" x14ac:dyDescent="0.25"/>
    <row r="1493" s="59" customFormat="1" x14ac:dyDescent="0.25"/>
    <row r="1494" s="59" customFormat="1" x14ac:dyDescent="0.25"/>
    <row r="1495" s="59" customFormat="1" x14ac:dyDescent="0.25"/>
    <row r="1496" s="59" customFormat="1" x14ac:dyDescent="0.25"/>
    <row r="1497" s="59" customFormat="1" x14ac:dyDescent="0.25"/>
    <row r="1498" s="59" customFormat="1" x14ac:dyDescent="0.25"/>
    <row r="1499" s="59" customFormat="1" x14ac:dyDescent="0.25"/>
    <row r="1500" s="59" customFormat="1" x14ac:dyDescent="0.25"/>
    <row r="1501" s="59" customFormat="1" x14ac:dyDescent="0.25"/>
    <row r="1502" s="59" customFormat="1" x14ac:dyDescent="0.25"/>
    <row r="1503" s="59" customFormat="1" x14ac:dyDescent="0.25"/>
    <row r="1504" s="59" customFormat="1" x14ac:dyDescent="0.25"/>
    <row r="1505" s="59" customFormat="1" x14ac:dyDescent="0.25"/>
    <row r="1506" s="59" customFormat="1" x14ac:dyDescent="0.25"/>
    <row r="1507" s="59" customFormat="1" x14ac:dyDescent="0.25"/>
    <row r="1508" s="59" customFormat="1" x14ac:dyDescent="0.25"/>
    <row r="1509" s="59" customFormat="1" x14ac:dyDescent="0.25"/>
    <row r="1510" s="59" customFormat="1" x14ac:dyDescent="0.25"/>
    <row r="1511" s="59" customFormat="1" x14ac:dyDescent="0.25"/>
    <row r="1512" s="59" customFormat="1" x14ac:dyDescent="0.25"/>
    <row r="1513" s="59" customFormat="1" x14ac:dyDescent="0.25"/>
    <row r="1514" s="59" customFormat="1" x14ac:dyDescent="0.25"/>
    <row r="1515" s="59" customFormat="1" x14ac:dyDescent="0.25"/>
    <row r="1516" s="59" customFormat="1" x14ac:dyDescent="0.25"/>
    <row r="1517" s="59" customFormat="1" x14ac:dyDescent="0.25"/>
    <row r="1518" s="59" customFormat="1" x14ac:dyDescent="0.25"/>
    <row r="1519" s="59" customFormat="1" x14ac:dyDescent="0.25"/>
    <row r="1520" s="59" customFormat="1" x14ac:dyDescent="0.25"/>
    <row r="1521" s="59" customFormat="1" x14ac:dyDescent="0.25"/>
    <row r="1522" s="59" customFormat="1" x14ac:dyDescent="0.25"/>
    <row r="1523" s="59" customFormat="1" x14ac:dyDescent="0.25"/>
    <row r="1524" s="59" customFormat="1" x14ac:dyDescent="0.25"/>
    <row r="1525" s="59" customFormat="1" x14ac:dyDescent="0.25"/>
    <row r="1526" s="59" customFormat="1" x14ac:dyDescent="0.25"/>
    <row r="1527" s="59" customFormat="1" x14ac:dyDescent="0.25"/>
    <row r="1528" s="59" customFormat="1" x14ac:dyDescent="0.25"/>
    <row r="1529" s="59" customFormat="1" x14ac:dyDescent="0.25"/>
    <row r="1530" s="59" customFormat="1" x14ac:dyDescent="0.25"/>
    <row r="1531" s="59" customFormat="1" x14ac:dyDescent="0.25"/>
    <row r="1532" s="59" customFormat="1" x14ac:dyDescent="0.25"/>
    <row r="1533" s="59" customFormat="1" x14ac:dyDescent="0.25"/>
    <row r="1534" s="59" customFormat="1" x14ac:dyDescent="0.25"/>
    <row r="1535" s="59" customFormat="1" x14ac:dyDescent="0.25"/>
    <row r="1536" s="59" customFormat="1" x14ac:dyDescent="0.25"/>
    <row r="1537" s="59" customFormat="1" x14ac:dyDescent="0.25"/>
    <row r="1538" s="59" customFormat="1" x14ac:dyDescent="0.25"/>
    <row r="1539" s="59" customFormat="1" x14ac:dyDescent="0.25"/>
    <row r="1540" s="59" customFormat="1" x14ac:dyDescent="0.25"/>
    <row r="1541" s="59" customFormat="1" x14ac:dyDescent="0.25"/>
    <row r="1542" s="59" customFormat="1" x14ac:dyDescent="0.25"/>
    <row r="1543" s="59" customFormat="1" x14ac:dyDescent="0.25"/>
    <row r="1544" s="59" customFormat="1" x14ac:dyDescent="0.25"/>
    <row r="1545" s="59" customFormat="1" x14ac:dyDescent="0.25"/>
    <row r="1546" s="59" customFormat="1" x14ac:dyDescent="0.25"/>
    <row r="1547" s="59" customFormat="1" x14ac:dyDescent="0.25"/>
    <row r="1548" s="59" customFormat="1" x14ac:dyDescent="0.25"/>
    <row r="1549" s="59" customFormat="1" x14ac:dyDescent="0.25"/>
    <row r="1550" s="59" customFormat="1" x14ac:dyDescent="0.25"/>
    <row r="1551" s="59" customFormat="1" x14ac:dyDescent="0.25"/>
    <row r="1552" s="59" customFormat="1" x14ac:dyDescent="0.25"/>
    <row r="1553" s="59" customFormat="1" x14ac:dyDescent="0.25"/>
    <row r="1554" s="59" customFormat="1" x14ac:dyDescent="0.25"/>
    <row r="1555" s="59" customFormat="1" x14ac:dyDescent="0.25"/>
    <row r="1556" s="59" customFormat="1" x14ac:dyDescent="0.25"/>
    <row r="1557" s="59" customFormat="1" x14ac:dyDescent="0.25"/>
    <row r="1558" s="59" customFormat="1" x14ac:dyDescent="0.25"/>
    <row r="1559" s="59" customFormat="1" x14ac:dyDescent="0.25"/>
    <row r="1560" s="59" customFormat="1" x14ac:dyDescent="0.25"/>
    <row r="1561" s="59" customFormat="1" x14ac:dyDescent="0.25"/>
    <row r="1562" s="59" customFormat="1" x14ac:dyDescent="0.25"/>
    <row r="1563" s="59" customFormat="1" x14ac:dyDescent="0.25"/>
    <row r="1564" s="59" customFormat="1" x14ac:dyDescent="0.25"/>
    <row r="1565" s="59" customFormat="1" x14ac:dyDescent="0.25"/>
    <row r="1566" s="59" customFormat="1" x14ac:dyDescent="0.25"/>
    <row r="1567" s="59" customFormat="1" x14ac:dyDescent="0.25"/>
    <row r="1568" s="59" customFormat="1" x14ac:dyDescent="0.25"/>
    <row r="1569" s="59" customFormat="1" x14ac:dyDescent="0.25"/>
    <row r="1570" s="59" customFormat="1" x14ac:dyDescent="0.25"/>
    <row r="1571" s="59" customFormat="1" x14ac:dyDescent="0.25"/>
    <row r="1572" s="59" customFormat="1" x14ac:dyDescent="0.25"/>
    <row r="1573" s="59" customFormat="1" x14ac:dyDescent="0.25"/>
    <row r="1574" s="59" customFormat="1" x14ac:dyDescent="0.25"/>
    <row r="1575" s="59" customFormat="1" x14ac:dyDescent="0.25"/>
    <row r="1576" s="59" customFormat="1" x14ac:dyDescent="0.25"/>
    <row r="1577" s="59" customFormat="1" x14ac:dyDescent="0.25"/>
    <row r="1578" s="59" customFormat="1" x14ac:dyDescent="0.25"/>
    <row r="1579" s="59" customFormat="1" x14ac:dyDescent="0.25"/>
    <row r="1580" s="59" customFormat="1" x14ac:dyDescent="0.25"/>
    <row r="1581" s="59" customFormat="1" x14ac:dyDescent="0.25"/>
    <row r="1582" s="59" customFormat="1" x14ac:dyDescent="0.25"/>
    <row r="1583" s="59" customFormat="1" x14ac:dyDescent="0.25"/>
    <row r="1584" s="59" customFormat="1" x14ac:dyDescent="0.25"/>
    <row r="1585" s="59" customFormat="1" x14ac:dyDescent="0.25"/>
    <row r="1586" s="59" customFormat="1" x14ac:dyDescent="0.25"/>
    <row r="1587" s="59" customFormat="1" x14ac:dyDescent="0.25"/>
    <row r="1588" s="59" customFormat="1" x14ac:dyDescent="0.25"/>
    <row r="1589" s="59" customFormat="1" x14ac:dyDescent="0.25"/>
    <row r="1590" s="59" customFormat="1" x14ac:dyDescent="0.25"/>
    <row r="1591" s="59" customFormat="1" x14ac:dyDescent="0.25"/>
    <row r="1592" s="59" customFormat="1" x14ac:dyDescent="0.25"/>
    <row r="1593" s="59" customFormat="1" x14ac:dyDescent="0.25"/>
    <row r="1594" s="59" customFormat="1" x14ac:dyDescent="0.25"/>
    <row r="1595" s="59" customFormat="1" x14ac:dyDescent="0.25"/>
    <row r="1596" s="59" customFormat="1" x14ac:dyDescent="0.25"/>
    <row r="1597" s="59" customFormat="1" x14ac:dyDescent="0.25"/>
    <row r="1598" s="59" customFormat="1" x14ac:dyDescent="0.25"/>
    <row r="1599" s="59" customFormat="1" x14ac:dyDescent="0.25"/>
    <row r="1600" s="59" customFormat="1" x14ac:dyDescent="0.25"/>
    <row r="1601" s="59" customFormat="1" x14ac:dyDescent="0.25"/>
    <row r="1602" s="59" customFormat="1" x14ac:dyDescent="0.25"/>
    <row r="1603" s="59" customFormat="1" x14ac:dyDescent="0.25"/>
    <row r="1604" s="59" customFormat="1" x14ac:dyDescent="0.25"/>
    <row r="1605" s="59" customFormat="1" x14ac:dyDescent="0.25"/>
    <row r="1606" s="59" customFormat="1" x14ac:dyDescent="0.25"/>
    <row r="1607" s="59" customFormat="1" x14ac:dyDescent="0.25"/>
    <row r="1608" s="59" customFormat="1" x14ac:dyDescent="0.25"/>
    <row r="1609" s="59" customFormat="1" x14ac:dyDescent="0.25"/>
    <row r="1610" s="59" customFormat="1" x14ac:dyDescent="0.25"/>
    <row r="1611" s="59" customFormat="1" x14ac:dyDescent="0.25"/>
    <row r="1612" s="59" customFormat="1" x14ac:dyDescent="0.25"/>
    <row r="1613" s="59" customFormat="1" x14ac:dyDescent="0.25"/>
    <row r="1614" s="59" customFormat="1" x14ac:dyDescent="0.25"/>
    <row r="1615" s="59" customFormat="1" x14ac:dyDescent="0.25"/>
    <row r="1616" s="59" customFormat="1" x14ac:dyDescent="0.25"/>
    <row r="1617" s="59" customFormat="1" x14ac:dyDescent="0.25"/>
    <row r="1618" s="59" customFormat="1" x14ac:dyDescent="0.25"/>
    <row r="1619" s="59" customFormat="1" x14ac:dyDescent="0.25"/>
    <row r="1620" s="59" customFormat="1" x14ac:dyDescent="0.25"/>
    <row r="1621" s="59" customFormat="1" x14ac:dyDescent="0.25"/>
    <row r="1622" s="59" customFormat="1" x14ac:dyDescent="0.25"/>
    <row r="1623" s="59" customFormat="1" x14ac:dyDescent="0.25"/>
    <row r="1624" s="59" customFormat="1" x14ac:dyDescent="0.25"/>
    <row r="1625" s="59" customFormat="1" x14ac:dyDescent="0.25"/>
    <row r="1626" s="59" customFormat="1" x14ac:dyDescent="0.25"/>
    <row r="1627" s="59" customFormat="1" x14ac:dyDescent="0.25"/>
    <row r="1628" s="59" customFormat="1" x14ac:dyDescent="0.25"/>
    <row r="1629" s="59" customFormat="1" x14ac:dyDescent="0.25"/>
    <row r="1630" s="59" customFormat="1" x14ac:dyDescent="0.25"/>
    <row r="1631" s="59" customFormat="1" x14ac:dyDescent="0.25"/>
    <row r="1632" s="59" customFormat="1" x14ac:dyDescent="0.25"/>
    <row r="1633" s="59" customFormat="1" x14ac:dyDescent="0.25"/>
    <row r="1634" s="59" customFormat="1" x14ac:dyDescent="0.25"/>
    <row r="1635" s="59" customFormat="1" x14ac:dyDescent="0.25"/>
    <row r="1636" s="59" customFormat="1" x14ac:dyDescent="0.25"/>
    <row r="1637" s="59" customFormat="1" x14ac:dyDescent="0.25"/>
    <row r="1638" s="59" customFormat="1" x14ac:dyDescent="0.25"/>
    <row r="1639" s="59" customFormat="1" x14ac:dyDescent="0.25"/>
    <row r="1640" s="59" customFormat="1" x14ac:dyDescent="0.25"/>
    <row r="1641" s="59" customFormat="1" x14ac:dyDescent="0.25"/>
    <row r="1642" s="59" customFormat="1" x14ac:dyDescent="0.25"/>
    <row r="1643" s="59" customFormat="1" x14ac:dyDescent="0.25"/>
    <row r="1644" s="59" customFormat="1" x14ac:dyDescent="0.25"/>
    <row r="1645" s="59" customFormat="1" x14ac:dyDescent="0.25"/>
    <row r="1646" s="59" customFormat="1" x14ac:dyDescent="0.25"/>
    <row r="1647" s="59" customFormat="1" x14ac:dyDescent="0.25"/>
    <row r="1648" s="59" customFormat="1" x14ac:dyDescent="0.25"/>
    <row r="1649" s="59" customFormat="1" x14ac:dyDescent="0.25"/>
    <row r="1650" s="59" customFormat="1" x14ac:dyDescent="0.25"/>
    <row r="1651" s="59" customFormat="1" x14ac:dyDescent="0.25"/>
    <row r="1652" s="59" customFormat="1" x14ac:dyDescent="0.25"/>
    <row r="1653" s="59" customFormat="1" x14ac:dyDescent="0.25"/>
    <row r="1654" s="59" customFormat="1" x14ac:dyDescent="0.25"/>
    <row r="1655" s="59" customFormat="1" x14ac:dyDescent="0.25"/>
    <row r="1656" s="59" customFormat="1" x14ac:dyDescent="0.25"/>
    <row r="1657" s="59" customFormat="1" x14ac:dyDescent="0.25"/>
    <row r="1658" s="59" customFormat="1" x14ac:dyDescent="0.25"/>
    <row r="1659" s="59" customFormat="1" x14ac:dyDescent="0.25"/>
    <row r="1660" s="59" customFormat="1" x14ac:dyDescent="0.25"/>
    <row r="1661" s="59" customFormat="1" x14ac:dyDescent="0.25"/>
    <row r="1662" s="59" customFormat="1" x14ac:dyDescent="0.25"/>
    <row r="1663" s="59" customFormat="1" x14ac:dyDescent="0.25"/>
    <row r="1664" s="59" customFormat="1" x14ac:dyDescent="0.25"/>
    <row r="1665" s="59" customFormat="1" x14ac:dyDescent="0.25"/>
    <row r="1666" s="59" customFormat="1" x14ac:dyDescent="0.25"/>
    <row r="1667" s="59" customFormat="1" x14ac:dyDescent="0.25"/>
    <row r="1668" s="59" customFormat="1" x14ac:dyDescent="0.25"/>
    <row r="1669" s="59" customFormat="1" x14ac:dyDescent="0.25"/>
    <row r="1670" s="59" customFormat="1" x14ac:dyDescent="0.25"/>
    <row r="1671" s="59" customFormat="1" x14ac:dyDescent="0.25"/>
    <row r="1672" s="59" customFormat="1" x14ac:dyDescent="0.25"/>
    <row r="1673" s="59" customFormat="1" x14ac:dyDescent="0.25"/>
    <row r="1674" s="59" customFormat="1" x14ac:dyDescent="0.25"/>
    <row r="1675" s="59" customFormat="1" x14ac:dyDescent="0.25"/>
    <row r="1676" s="59" customFormat="1" x14ac:dyDescent="0.25"/>
    <row r="1677" s="59" customFormat="1" x14ac:dyDescent="0.25"/>
    <row r="1678" s="59" customFormat="1" x14ac:dyDescent="0.25"/>
    <row r="1679" s="59" customFormat="1" x14ac:dyDescent="0.25"/>
    <row r="1680" s="59" customFormat="1" x14ac:dyDescent="0.25"/>
    <row r="1681" s="59" customFormat="1" x14ac:dyDescent="0.25"/>
    <row r="1682" s="59" customFormat="1" x14ac:dyDescent="0.25"/>
    <row r="1683" s="59" customFormat="1" x14ac:dyDescent="0.25"/>
    <row r="1684" s="59" customFormat="1" x14ac:dyDescent="0.25"/>
    <row r="1685" s="59" customFormat="1" x14ac:dyDescent="0.25"/>
    <row r="1686" s="59" customFormat="1" x14ac:dyDescent="0.25"/>
    <row r="1687" s="59" customFormat="1" x14ac:dyDescent="0.25"/>
    <row r="1688" s="59" customFormat="1" x14ac:dyDescent="0.25"/>
    <row r="1689" s="59" customFormat="1" x14ac:dyDescent="0.25"/>
    <row r="1690" s="59" customFormat="1" x14ac:dyDescent="0.25"/>
    <row r="1691" s="59" customFormat="1" x14ac:dyDescent="0.25"/>
    <row r="1692" s="59" customFormat="1" x14ac:dyDescent="0.25"/>
    <row r="1693" s="59" customFormat="1" x14ac:dyDescent="0.25"/>
    <row r="1694" s="59" customFormat="1" x14ac:dyDescent="0.25"/>
    <row r="1695" s="59" customFormat="1" x14ac:dyDescent="0.25"/>
    <row r="1696" s="59" customFormat="1" x14ac:dyDescent="0.25"/>
    <row r="1697" s="59" customFormat="1" x14ac:dyDescent="0.25"/>
    <row r="1698" s="59" customFormat="1" x14ac:dyDescent="0.25"/>
    <row r="1699" s="59" customFormat="1" x14ac:dyDescent="0.25"/>
    <row r="1700" s="59" customFormat="1" x14ac:dyDescent="0.25"/>
    <row r="1701" s="59" customFormat="1" x14ac:dyDescent="0.25"/>
    <row r="1702" s="59" customFormat="1" x14ac:dyDescent="0.25"/>
    <row r="1703" s="59" customFormat="1" x14ac:dyDescent="0.25"/>
    <row r="1704" s="59" customFormat="1" x14ac:dyDescent="0.25"/>
    <row r="1705" s="59" customFormat="1" x14ac:dyDescent="0.25"/>
    <row r="1706" s="59" customFormat="1" x14ac:dyDescent="0.25"/>
    <row r="1707" s="59" customFormat="1" x14ac:dyDescent="0.25"/>
    <row r="1708" s="59" customFormat="1" x14ac:dyDescent="0.25"/>
    <row r="1709" s="59" customFormat="1" x14ac:dyDescent="0.25"/>
    <row r="1710" s="59" customFormat="1" x14ac:dyDescent="0.25"/>
    <row r="1711" s="59" customFormat="1" x14ac:dyDescent="0.25"/>
    <row r="1712" s="59" customFormat="1" x14ac:dyDescent="0.25"/>
    <row r="1713" s="59" customFormat="1" x14ac:dyDescent="0.25"/>
    <row r="1714" s="59" customFormat="1" x14ac:dyDescent="0.25"/>
    <row r="1715" s="59" customFormat="1" x14ac:dyDescent="0.25"/>
    <row r="1716" s="59" customFormat="1" x14ac:dyDescent="0.25"/>
    <row r="1717" s="59" customFormat="1" x14ac:dyDescent="0.25"/>
    <row r="1718" s="59" customFormat="1" x14ac:dyDescent="0.25"/>
    <row r="1719" s="59" customFormat="1" x14ac:dyDescent="0.25"/>
    <row r="1720" s="59" customFormat="1" x14ac:dyDescent="0.25"/>
    <row r="1721" s="59" customFormat="1" x14ac:dyDescent="0.25"/>
    <row r="1722" s="59" customFormat="1" x14ac:dyDescent="0.25"/>
    <row r="1723" s="59" customFormat="1" x14ac:dyDescent="0.25"/>
    <row r="1724" s="59" customFormat="1" x14ac:dyDescent="0.25"/>
    <row r="1725" s="59" customFormat="1" x14ac:dyDescent="0.25"/>
    <row r="1726" s="59" customFormat="1" x14ac:dyDescent="0.25"/>
    <row r="1727" s="59" customFormat="1" x14ac:dyDescent="0.25"/>
    <row r="1728" s="59" customFormat="1" x14ac:dyDescent="0.25"/>
    <row r="1729" s="59" customFormat="1" x14ac:dyDescent="0.25"/>
    <row r="1730" s="59" customFormat="1" x14ac:dyDescent="0.25"/>
    <row r="1731" s="59" customFormat="1" x14ac:dyDescent="0.25"/>
    <row r="1732" s="59" customFormat="1" x14ac:dyDescent="0.25"/>
    <row r="1733" s="59" customFormat="1" x14ac:dyDescent="0.25"/>
    <row r="1734" s="59" customFormat="1" x14ac:dyDescent="0.25"/>
    <row r="1735" s="59" customFormat="1" x14ac:dyDescent="0.25"/>
    <row r="1736" s="59" customFormat="1" x14ac:dyDescent="0.25"/>
    <row r="1737" s="59" customFormat="1" x14ac:dyDescent="0.25"/>
    <row r="1738" s="59" customFormat="1" x14ac:dyDescent="0.25"/>
    <row r="1739" s="59" customFormat="1" x14ac:dyDescent="0.25"/>
    <row r="1740" s="59" customFormat="1" x14ac:dyDescent="0.25"/>
    <row r="1741" s="59" customFormat="1" x14ac:dyDescent="0.25"/>
    <row r="1742" s="59" customFormat="1" x14ac:dyDescent="0.25"/>
    <row r="1743" s="59" customFormat="1" x14ac:dyDescent="0.25"/>
    <row r="1744" s="59" customFormat="1" x14ac:dyDescent="0.25"/>
    <row r="1745" s="59" customFormat="1" x14ac:dyDescent="0.25"/>
    <row r="1746" s="59" customFormat="1" x14ac:dyDescent="0.25"/>
    <row r="1747" s="59" customFormat="1" x14ac:dyDescent="0.25"/>
    <row r="1748" s="59" customFormat="1" x14ac:dyDescent="0.25"/>
    <row r="1749" s="59" customFormat="1" x14ac:dyDescent="0.25"/>
    <row r="1750" s="59" customFormat="1" x14ac:dyDescent="0.25"/>
    <row r="1751" s="59" customFormat="1" x14ac:dyDescent="0.25"/>
    <row r="1752" s="59" customFormat="1" x14ac:dyDescent="0.25"/>
    <row r="1753" s="59" customFormat="1" x14ac:dyDescent="0.25"/>
    <row r="1754" s="59" customFormat="1" x14ac:dyDescent="0.25"/>
    <row r="1755" s="59" customFormat="1" x14ac:dyDescent="0.25"/>
    <row r="1756" s="59" customFormat="1" x14ac:dyDescent="0.25"/>
    <row r="1757" s="59" customFormat="1" x14ac:dyDescent="0.25"/>
    <row r="1758" s="59" customFormat="1" x14ac:dyDescent="0.25"/>
    <row r="1759" s="59" customFormat="1" x14ac:dyDescent="0.25"/>
    <row r="1760" s="59" customFormat="1" x14ac:dyDescent="0.25"/>
    <row r="1761" s="59" customFormat="1" x14ac:dyDescent="0.25"/>
    <row r="1762" s="59" customFormat="1" x14ac:dyDescent="0.25"/>
    <row r="1763" s="59" customFormat="1" x14ac:dyDescent="0.25"/>
    <row r="1764" s="59" customFormat="1" x14ac:dyDescent="0.25"/>
    <row r="1765" s="59" customFormat="1" x14ac:dyDescent="0.25"/>
    <row r="1766" s="59" customFormat="1" x14ac:dyDescent="0.25"/>
    <row r="1767" s="59" customFormat="1" x14ac:dyDescent="0.25"/>
    <row r="1768" s="59" customFormat="1" x14ac:dyDescent="0.25"/>
    <row r="1769" s="59" customFormat="1" x14ac:dyDescent="0.25"/>
    <row r="1770" s="59" customFormat="1" x14ac:dyDescent="0.25"/>
    <row r="1771" s="59" customFormat="1" x14ac:dyDescent="0.25"/>
    <row r="1772" s="59" customFormat="1" x14ac:dyDescent="0.25"/>
    <row r="1773" s="59" customFormat="1" x14ac:dyDescent="0.25"/>
    <row r="1774" s="59" customFormat="1" x14ac:dyDescent="0.25"/>
    <row r="1775" s="59" customFormat="1" x14ac:dyDescent="0.25"/>
    <row r="1776" s="59" customFormat="1" x14ac:dyDescent="0.25"/>
    <row r="1777" s="59" customFormat="1" x14ac:dyDescent="0.25"/>
    <row r="1778" s="59" customFormat="1" x14ac:dyDescent="0.25"/>
    <row r="1779" s="59" customFormat="1" x14ac:dyDescent="0.25"/>
    <row r="1780" s="59" customFormat="1" x14ac:dyDescent="0.25"/>
    <row r="1781" s="59" customFormat="1" x14ac:dyDescent="0.25"/>
    <row r="1782" s="59" customFormat="1" x14ac:dyDescent="0.25"/>
    <row r="1783" s="59" customFormat="1" x14ac:dyDescent="0.25"/>
    <row r="1784" s="59" customFormat="1" x14ac:dyDescent="0.25"/>
    <row r="1785" s="59" customFormat="1" x14ac:dyDescent="0.25"/>
    <row r="1786" s="59" customFormat="1" x14ac:dyDescent="0.25"/>
    <row r="1787" s="59" customFormat="1" x14ac:dyDescent="0.25"/>
    <row r="1788" s="59" customFormat="1" x14ac:dyDescent="0.25"/>
    <row r="1789" s="59" customFormat="1" x14ac:dyDescent="0.25"/>
    <row r="1790" s="59" customFormat="1" x14ac:dyDescent="0.25"/>
    <row r="1791" s="59" customFormat="1" x14ac:dyDescent="0.25"/>
    <row r="1792" s="59" customFormat="1" x14ac:dyDescent="0.25"/>
    <row r="1793" s="59" customFormat="1" x14ac:dyDescent="0.25"/>
    <row r="1794" s="59" customFormat="1" x14ac:dyDescent="0.25"/>
    <row r="1795" s="59" customFormat="1" x14ac:dyDescent="0.25"/>
    <row r="1796" s="59" customFormat="1" x14ac:dyDescent="0.25"/>
    <row r="1797" s="59" customFormat="1" x14ac:dyDescent="0.25"/>
    <row r="1798" s="59" customFormat="1" x14ac:dyDescent="0.25"/>
    <row r="1799" s="59" customFormat="1" x14ac:dyDescent="0.25"/>
    <row r="1800" s="59" customFormat="1" x14ac:dyDescent="0.25"/>
    <row r="1801" s="59" customFormat="1" x14ac:dyDescent="0.25"/>
    <row r="1802" s="59" customFormat="1" x14ac:dyDescent="0.25"/>
    <row r="1803" s="59" customFormat="1" x14ac:dyDescent="0.25"/>
    <row r="1804" s="59" customFormat="1" x14ac:dyDescent="0.25"/>
    <row r="1805" s="59" customFormat="1" x14ac:dyDescent="0.25"/>
    <row r="1806" s="59" customFormat="1" x14ac:dyDescent="0.25"/>
    <row r="1807" s="59" customFormat="1" x14ac:dyDescent="0.25"/>
    <row r="1808" s="59" customFormat="1" x14ac:dyDescent="0.25"/>
    <row r="1809" s="59" customFormat="1" x14ac:dyDescent="0.25"/>
    <row r="1810" s="59" customFormat="1" x14ac:dyDescent="0.25"/>
    <row r="1811" s="59" customFormat="1" x14ac:dyDescent="0.25"/>
    <row r="1812" s="59" customFormat="1" x14ac:dyDescent="0.25"/>
    <row r="1813" s="59" customFormat="1" x14ac:dyDescent="0.25"/>
    <row r="1814" s="59" customFormat="1" x14ac:dyDescent="0.25"/>
    <row r="1815" s="59" customFormat="1" x14ac:dyDescent="0.25"/>
    <row r="1816" s="59" customFormat="1" x14ac:dyDescent="0.25"/>
    <row r="1817" s="59" customFormat="1" x14ac:dyDescent="0.25"/>
    <row r="1818" s="59" customFormat="1" x14ac:dyDescent="0.25"/>
    <row r="1819" s="59" customFormat="1" x14ac:dyDescent="0.25"/>
    <row r="1820" s="59" customFormat="1" x14ac:dyDescent="0.25"/>
    <row r="1821" s="59" customFormat="1" x14ac:dyDescent="0.25"/>
    <row r="1822" s="59" customFormat="1" x14ac:dyDescent="0.25"/>
    <row r="1823" s="59" customFormat="1" x14ac:dyDescent="0.25"/>
    <row r="1824" s="59" customFormat="1" x14ac:dyDescent="0.25"/>
    <row r="1825" s="59" customFormat="1" x14ac:dyDescent="0.25"/>
    <row r="1826" s="59" customFormat="1" x14ac:dyDescent="0.25"/>
    <row r="1827" s="59" customFormat="1" x14ac:dyDescent="0.25"/>
    <row r="1828" s="59" customFormat="1" x14ac:dyDescent="0.25"/>
    <row r="1829" s="59" customFormat="1" x14ac:dyDescent="0.25"/>
    <row r="1830" s="59" customFormat="1" x14ac:dyDescent="0.25"/>
    <row r="1831" s="59" customFormat="1" x14ac:dyDescent="0.25"/>
    <row r="1832" s="59" customFormat="1" x14ac:dyDescent="0.25"/>
    <row r="1833" s="59" customFormat="1" x14ac:dyDescent="0.25"/>
    <row r="1834" s="59" customFormat="1" x14ac:dyDescent="0.25"/>
    <row r="1835" s="59" customFormat="1" x14ac:dyDescent="0.25"/>
    <row r="1836" s="59" customFormat="1" x14ac:dyDescent="0.25"/>
    <row r="1837" s="59" customFormat="1" x14ac:dyDescent="0.25"/>
    <row r="1838" s="59" customFormat="1" x14ac:dyDescent="0.25"/>
    <row r="1839" s="59" customFormat="1" x14ac:dyDescent="0.25"/>
    <row r="1840" s="59" customFormat="1" x14ac:dyDescent="0.25"/>
    <row r="1841" s="59" customFormat="1" x14ac:dyDescent="0.25"/>
    <row r="1842" s="59" customFormat="1" x14ac:dyDescent="0.25"/>
    <row r="1843" s="59" customFormat="1" x14ac:dyDescent="0.25"/>
    <row r="1844" s="59" customFormat="1" x14ac:dyDescent="0.25"/>
    <row r="1845" s="59" customFormat="1" x14ac:dyDescent="0.25"/>
    <row r="1846" s="59" customFormat="1" x14ac:dyDescent="0.25"/>
    <row r="1847" s="59" customFormat="1" x14ac:dyDescent="0.25"/>
    <row r="1848" s="59" customFormat="1" x14ac:dyDescent="0.25"/>
    <row r="1849" s="59" customFormat="1" x14ac:dyDescent="0.25"/>
    <row r="1850" s="59" customFormat="1" x14ac:dyDescent="0.25"/>
    <row r="1851" s="59" customFormat="1" x14ac:dyDescent="0.25"/>
    <row r="1852" s="59" customFormat="1" x14ac:dyDescent="0.25"/>
    <row r="1853" s="59" customFormat="1" x14ac:dyDescent="0.25"/>
    <row r="1854" s="59" customFormat="1" x14ac:dyDescent="0.25"/>
    <row r="1855" s="59" customFormat="1" x14ac:dyDescent="0.25"/>
    <row r="1856" s="59" customFormat="1" x14ac:dyDescent="0.25"/>
    <row r="1857" s="59" customFormat="1" x14ac:dyDescent="0.25"/>
    <row r="1858" s="59" customFormat="1" x14ac:dyDescent="0.25"/>
    <row r="1859" s="59" customFormat="1" x14ac:dyDescent="0.25"/>
    <row r="1860" s="59" customFormat="1" x14ac:dyDescent="0.25"/>
    <row r="1861" s="59" customFormat="1" x14ac:dyDescent="0.25"/>
    <row r="1862" s="59" customFormat="1" x14ac:dyDescent="0.25"/>
    <row r="1863" s="59" customFormat="1" x14ac:dyDescent="0.25"/>
    <row r="1864" s="59" customFormat="1" x14ac:dyDescent="0.25"/>
    <row r="1865" s="59" customFormat="1" x14ac:dyDescent="0.25"/>
    <row r="1866" s="59" customFormat="1" x14ac:dyDescent="0.25"/>
    <row r="1867" s="59" customFormat="1" x14ac:dyDescent="0.25"/>
    <row r="1868" s="59" customFormat="1" x14ac:dyDescent="0.25"/>
    <row r="1869" s="59" customFormat="1" x14ac:dyDescent="0.25"/>
    <row r="1870" s="59" customFormat="1" x14ac:dyDescent="0.25"/>
    <row r="1871" s="59" customFormat="1" x14ac:dyDescent="0.25"/>
    <row r="1872" s="59" customFormat="1" x14ac:dyDescent="0.25"/>
    <row r="1873" s="59" customFormat="1" x14ac:dyDescent="0.25"/>
    <row r="1874" s="59" customFormat="1" x14ac:dyDescent="0.25"/>
    <row r="1875" s="59" customFormat="1" x14ac:dyDescent="0.25"/>
    <row r="1876" s="59" customFormat="1" x14ac:dyDescent="0.25"/>
    <row r="1877" s="59" customFormat="1" x14ac:dyDescent="0.25"/>
    <row r="1878" s="59" customFormat="1" x14ac:dyDescent="0.25"/>
    <row r="1879" s="59" customFormat="1" x14ac:dyDescent="0.25"/>
    <row r="1880" s="59" customFormat="1" x14ac:dyDescent="0.25"/>
    <row r="1881" s="59" customFormat="1" x14ac:dyDescent="0.25"/>
    <row r="1882" s="59" customFormat="1" x14ac:dyDescent="0.25"/>
    <row r="1883" s="59" customFormat="1" x14ac:dyDescent="0.25"/>
    <row r="1884" s="59" customFormat="1" x14ac:dyDescent="0.25"/>
    <row r="1885" s="59" customFormat="1" x14ac:dyDescent="0.25"/>
    <row r="1886" s="59" customFormat="1" x14ac:dyDescent="0.25"/>
    <row r="1887" s="59" customFormat="1" x14ac:dyDescent="0.25"/>
    <row r="1888" s="59" customFormat="1" x14ac:dyDescent="0.25"/>
    <row r="1889" s="59" customFormat="1" x14ac:dyDescent="0.25"/>
    <row r="1890" s="59" customFormat="1" x14ac:dyDescent="0.25"/>
    <row r="1891" s="59" customFormat="1" x14ac:dyDescent="0.25"/>
    <row r="1892" s="59" customFormat="1" x14ac:dyDescent="0.25"/>
    <row r="1893" s="59" customFormat="1" x14ac:dyDescent="0.25"/>
    <row r="1894" s="59" customFormat="1" x14ac:dyDescent="0.25"/>
    <row r="1895" s="59" customFormat="1" x14ac:dyDescent="0.25"/>
    <row r="1896" s="59" customFormat="1" x14ac:dyDescent="0.25"/>
    <row r="1897" s="59" customFormat="1" x14ac:dyDescent="0.25"/>
    <row r="1898" s="59" customFormat="1" x14ac:dyDescent="0.25"/>
    <row r="1899" s="59" customFormat="1" x14ac:dyDescent="0.25"/>
    <row r="1900" s="59" customFormat="1" x14ac:dyDescent="0.25"/>
    <row r="1901" s="59" customFormat="1" x14ac:dyDescent="0.25"/>
    <row r="1902" s="59" customFormat="1" x14ac:dyDescent="0.25"/>
    <row r="1903" s="59" customFormat="1" x14ac:dyDescent="0.25"/>
    <row r="1904" s="59" customFormat="1" x14ac:dyDescent="0.25"/>
    <row r="1905" s="59" customFormat="1" x14ac:dyDescent="0.25"/>
    <row r="1906" s="59" customFormat="1" x14ac:dyDescent="0.25"/>
    <row r="1907" s="59" customFormat="1" x14ac:dyDescent="0.25"/>
    <row r="1908" s="59" customFormat="1" x14ac:dyDescent="0.25"/>
    <row r="1909" s="59" customFormat="1" x14ac:dyDescent="0.25"/>
    <row r="1910" s="59" customFormat="1" x14ac:dyDescent="0.25"/>
    <row r="1911" s="59" customFormat="1" x14ac:dyDescent="0.25"/>
    <row r="1912" s="59" customFormat="1" x14ac:dyDescent="0.25"/>
    <row r="1913" s="59" customFormat="1" x14ac:dyDescent="0.25"/>
    <row r="1914" s="59" customFormat="1" x14ac:dyDescent="0.25"/>
    <row r="1915" s="59" customFormat="1" x14ac:dyDescent="0.25"/>
    <row r="1916" s="59" customFormat="1" x14ac:dyDescent="0.25"/>
    <row r="1917" s="59" customFormat="1" x14ac:dyDescent="0.25"/>
    <row r="1918" s="59" customFormat="1" x14ac:dyDescent="0.25"/>
    <row r="1919" s="59" customFormat="1" x14ac:dyDescent="0.25"/>
    <row r="1920" s="59" customFormat="1" x14ac:dyDescent="0.25"/>
    <row r="1921" s="59" customFormat="1" x14ac:dyDescent="0.25"/>
    <row r="1922" s="59" customFormat="1" x14ac:dyDescent="0.25"/>
    <row r="1923" s="59" customFormat="1" x14ac:dyDescent="0.25"/>
    <row r="1924" s="59" customFormat="1" x14ac:dyDescent="0.25"/>
    <row r="1925" s="59" customFormat="1" x14ac:dyDescent="0.25"/>
    <row r="1926" s="59" customFormat="1" x14ac:dyDescent="0.25"/>
    <row r="1927" s="59" customFormat="1" x14ac:dyDescent="0.25"/>
    <row r="1928" s="59" customFormat="1" x14ac:dyDescent="0.25"/>
    <row r="1929" s="59" customFormat="1" x14ac:dyDescent="0.25"/>
    <row r="1930" s="59" customFormat="1" x14ac:dyDescent="0.25"/>
    <row r="1931" s="59" customFormat="1" x14ac:dyDescent="0.25"/>
    <row r="1932" s="59" customFormat="1" x14ac:dyDescent="0.25"/>
    <row r="1933" s="59" customFormat="1" x14ac:dyDescent="0.25"/>
    <row r="1934" s="59" customFormat="1" x14ac:dyDescent="0.25"/>
    <row r="1935" s="59" customFormat="1" x14ac:dyDescent="0.25"/>
    <row r="1936" s="59" customFormat="1" x14ac:dyDescent="0.25"/>
    <row r="1937" s="59" customFormat="1" x14ac:dyDescent="0.25"/>
    <row r="1938" s="59" customFormat="1" x14ac:dyDescent="0.25"/>
    <row r="1939" s="59" customFormat="1" x14ac:dyDescent="0.25"/>
    <row r="1940" s="59" customFormat="1" x14ac:dyDescent="0.25"/>
    <row r="1941" s="59" customFormat="1" x14ac:dyDescent="0.25"/>
    <row r="1942" s="59" customFormat="1" x14ac:dyDescent="0.25"/>
    <row r="1943" s="59" customFormat="1" x14ac:dyDescent="0.25"/>
    <row r="1944" s="59" customFormat="1" x14ac:dyDescent="0.25"/>
    <row r="1945" s="59" customFormat="1" x14ac:dyDescent="0.25"/>
    <row r="1946" s="59" customFormat="1" x14ac:dyDescent="0.25"/>
    <row r="1947" s="59" customFormat="1" x14ac:dyDescent="0.25"/>
    <row r="1948" s="59" customFormat="1" x14ac:dyDescent="0.25"/>
    <row r="1949" s="59" customFormat="1" x14ac:dyDescent="0.25"/>
    <row r="1950" s="59" customFormat="1" x14ac:dyDescent="0.25"/>
    <row r="1951" s="59" customFormat="1" x14ac:dyDescent="0.25"/>
    <row r="1952" s="59" customFormat="1" x14ac:dyDescent="0.25"/>
    <row r="1953" s="59" customFormat="1" x14ac:dyDescent="0.25"/>
    <row r="1954" s="59" customFormat="1" x14ac:dyDescent="0.25"/>
    <row r="1955" s="59" customFormat="1" x14ac:dyDescent="0.25"/>
    <row r="1956" s="59" customFormat="1" x14ac:dyDescent="0.25"/>
    <row r="1957" s="59" customFormat="1" x14ac:dyDescent="0.25"/>
    <row r="1958" s="59" customFormat="1" x14ac:dyDescent="0.25"/>
    <row r="1959" s="59" customFormat="1" x14ac:dyDescent="0.25"/>
    <row r="1960" s="59" customFormat="1" x14ac:dyDescent="0.25"/>
    <row r="1961" s="59" customFormat="1" x14ac:dyDescent="0.25"/>
    <row r="1962" s="59" customFormat="1" x14ac:dyDescent="0.25"/>
    <row r="1963" s="59" customFormat="1" x14ac:dyDescent="0.25"/>
    <row r="1964" s="59" customFormat="1" x14ac:dyDescent="0.25"/>
    <row r="1965" s="59" customFormat="1" x14ac:dyDescent="0.25"/>
    <row r="1966" s="59" customFormat="1" x14ac:dyDescent="0.25"/>
    <row r="1967" s="59" customFormat="1" x14ac:dyDescent="0.25"/>
    <row r="1968" s="59" customFormat="1" x14ac:dyDescent="0.25"/>
    <row r="1969" s="59" customFormat="1" x14ac:dyDescent="0.25"/>
    <row r="1970" s="59" customFormat="1" x14ac:dyDescent="0.25"/>
    <row r="1971" s="59" customFormat="1" x14ac:dyDescent="0.25"/>
    <row r="1972" s="59" customFormat="1" x14ac:dyDescent="0.25"/>
    <row r="1973" s="59" customFormat="1" x14ac:dyDescent="0.25"/>
    <row r="1974" s="59" customFormat="1" x14ac:dyDescent="0.25"/>
    <row r="1975" s="59" customFormat="1" x14ac:dyDescent="0.25"/>
    <row r="1976" s="59" customFormat="1" x14ac:dyDescent="0.25"/>
    <row r="1977" s="59" customFormat="1" x14ac:dyDescent="0.25"/>
    <row r="1978" s="59" customFormat="1" x14ac:dyDescent="0.25"/>
    <row r="1979" s="59" customFormat="1" x14ac:dyDescent="0.25"/>
    <row r="1980" s="59" customFormat="1" x14ac:dyDescent="0.25"/>
    <row r="1981" s="59" customFormat="1" x14ac:dyDescent="0.25"/>
    <row r="1982" s="59" customFormat="1" x14ac:dyDescent="0.25"/>
    <row r="1983" s="59" customFormat="1" x14ac:dyDescent="0.25"/>
    <row r="1984" s="59" customFormat="1" x14ac:dyDescent="0.25"/>
    <row r="1985" s="59" customFormat="1" x14ac:dyDescent="0.25"/>
    <row r="1986" s="59" customFormat="1" x14ac:dyDescent="0.25"/>
    <row r="1987" s="59" customFormat="1" x14ac:dyDescent="0.25"/>
    <row r="1988" s="59" customFormat="1" x14ac:dyDescent="0.25"/>
    <row r="1989" s="59" customFormat="1" x14ac:dyDescent="0.25"/>
    <row r="1990" s="59" customFormat="1" x14ac:dyDescent="0.25"/>
    <row r="1991" s="59" customFormat="1" x14ac:dyDescent="0.25"/>
    <row r="1992" s="59" customFormat="1" x14ac:dyDescent="0.25"/>
    <row r="1993" s="59" customFormat="1" x14ac:dyDescent="0.25"/>
    <row r="1994" s="59" customFormat="1" x14ac:dyDescent="0.25"/>
    <row r="1995" s="59" customFormat="1" x14ac:dyDescent="0.25"/>
    <row r="1996" s="59" customFormat="1" x14ac:dyDescent="0.25"/>
    <row r="1997" s="59" customFormat="1" x14ac:dyDescent="0.25"/>
    <row r="1998" s="59" customFormat="1" x14ac:dyDescent="0.25"/>
    <row r="1999" s="59" customFormat="1" x14ac:dyDescent="0.25"/>
    <row r="2000" s="59" customFormat="1" x14ac:dyDescent="0.25"/>
    <row r="2001" s="59" customFormat="1" x14ac:dyDescent="0.25"/>
    <row r="2002" s="59" customFormat="1" x14ac:dyDescent="0.25"/>
    <row r="2003" s="59" customFormat="1" x14ac:dyDescent="0.25"/>
    <row r="2004" s="59" customFormat="1" x14ac:dyDescent="0.25"/>
    <row r="2005" s="59" customFormat="1" x14ac:dyDescent="0.25"/>
    <row r="2006" s="59" customFormat="1" x14ac:dyDescent="0.25"/>
    <row r="2007" s="59" customFormat="1" x14ac:dyDescent="0.25"/>
    <row r="2008" s="59" customFormat="1" x14ac:dyDescent="0.25"/>
    <row r="2009" s="59" customFormat="1" x14ac:dyDescent="0.25"/>
    <row r="2010" s="59" customFormat="1" x14ac:dyDescent="0.25"/>
    <row r="2011" s="59" customFormat="1" x14ac:dyDescent="0.25"/>
    <row r="2012" s="59" customFormat="1" x14ac:dyDescent="0.25"/>
    <row r="2013" s="59" customFormat="1" x14ac:dyDescent="0.25"/>
    <row r="2014" s="59" customFormat="1" x14ac:dyDescent="0.25"/>
    <row r="2015" s="59" customFormat="1" x14ac:dyDescent="0.25"/>
    <row r="2016" s="59" customFormat="1" x14ac:dyDescent="0.25"/>
    <row r="2017" s="59" customFormat="1" x14ac:dyDescent="0.25"/>
    <row r="2018" s="59" customFormat="1" x14ac:dyDescent="0.25"/>
    <row r="2019" s="59" customFormat="1" x14ac:dyDescent="0.25"/>
    <row r="2020" s="59" customFormat="1" x14ac:dyDescent="0.25"/>
    <row r="2021" s="59" customFormat="1" x14ac:dyDescent="0.25"/>
    <row r="2022" s="59" customFormat="1" x14ac:dyDescent="0.25"/>
    <row r="2023" s="59" customFormat="1" x14ac:dyDescent="0.25"/>
    <row r="2024" s="59" customFormat="1" x14ac:dyDescent="0.25"/>
    <row r="2025" s="59" customFormat="1" x14ac:dyDescent="0.25"/>
    <row r="2026" s="59" customFormat="1" x14ac:dyDescent="0.25"/>
    <row r="2027" s="59" customFormat="1" x14ac:dyDescent="0.25"/>
    <row r="2028" s="59" customFormat="1" x14ac:dyDescent="0.25"/>
    <row r="2029" s="59" customFormat="1" x14ac:dyDescent="0.25"/>
    <row r="2030" s="59" customFormat="1" x14ac:dyDescent="0.25"/>
    <row r="2031" s="59" customFormat="1" x14ac:dyDescent="0.25"/>
    <row r="2032" s="59" customFormat="1" x14ac:dyDescent="0.25"/>
    <row r="2033" s="59" customFormat="1" x14ac:dyDescent="0.25"/>
    <row r="2034" s="59" customFormat="1" x14ac:dyDescent="0.25"/>
    <row r="2035" s="59" customFormat="1" x14ac:dyDescent="0.25"/>
    <row r="2036" s="59" customFormat="1" x14ac:dyDescent="0.25"/>
    <row r="2037" s="59" customFormat="1" x14ac:dyDescent="0.25"/>
    <row r="2038" s="59" customFormat="1" x14ac:dyDescent="0.25"/>
    <row r="2039" s="59" customFormat="1" x14ac:dyDescent="0.25"/>
    <row r="2040" s="59" customFormat="1" x14ac:dyDescent="0.25"/>
    <row r="2041" s="59" customFormat="1" x14ac:dyDescent="0.25"/>
    <row r="2042" s="59" customFormat="1" x14ac:dyDescent="0.25"/>
    <row r="2043" s="59" customFormat="1" x14ac:dyDescent="0.25"/>
    <row r="2044" s="59" customFormat="1" x14ac:dyDescent="0.25"/>
    <row r="2045" s="59" customFormat="1" x14ac:dyDescent="0.25"/>
    <row r="2046" s="59" customFormat="1" x14ac:dyDescent="0.25"/>
    <row r="2047" s="59" customFormat="1" x14ac:dyDescent="0.25"/>
    <row r="2048" s="59" customFormat="1" x14ac:dyDescent="0.25"/>
    <row r="2049" s="59" customFormat="1" x14ac:dyDescent="0.25"/>
    <row r="2050" s="59" customFormat="1" x14ac:dyDescent="0.25"/>
    <row r="2051" s="59" customFormat="1" x14ac:dyDescent="0.25"/>
    <row r="2052" s="59" customFormat="1" x14ac:dyDescent="0.25"/>
    <row r="2053" s="59" customFormat="1" x14ac:dyDescent="0.25"/>
    <row r="2054" s="59" customFormat="1" x14ac:dyDescent="0.25"/>
    <row r="2055" s="59" customFormat="1" x14ac:dyDescent="0.25"/>
    <row r="2056" s="59" customFormat="1" x14ac:dyDescent="0.25"/>
    <row r="2057" s="59" customFormat="1" x14ac:dyDescent="0.25"/>
    <row r="2058" s="59" customFormat="1" x14ac:dyDescent="0.25"/>
    <row r="2059" s="59" customFormat="1" x14ac:dyDescent="0.25"/>
    <row r="2060" s="59" customFormat="1" x14ac:dyDescent="0.25"/>
    <row r="2061" s="59" customFormat="1" x14ac:dyDescent="0.25"/>
    <row r="2062" s="59" customFormat="1" x14ac:dyDescent="0.25"/>
    <row r="2063" s="59" customFormat="1" x14ac:dyDescent="0.25"/>
    <row r="2064" s="59" customFormat="1" x14ac:dyDescent="0.25"/>
    <row r="2065" s="59" customFormat="1" x14ac:dyDescent="0.25"/>
    <row r="2066" s="59" customFormat="1" x14ac:dyDescent="0.25"/>
    <row r="2067" s="59" customFormat="1" x14ac:dyDescent="0.25"/>
    <row r="2068" s="59" customFormat="1" x14ac:dyDescent="0.25"/>
    <row r="2069" s="59" customFormat="1" x14ac:dyDescent="0.25"/>
    <row r="2070" s="59" customFormat="1" x14ac:dyDescent="0.25"/>
    <row r="2071" s="59" customFormat="1" x14ac:dyDescent="0.25"/>
    <row r="2072" s="59" customFormat="1" x14ac:dyDescent="0.25"/>
    <row r="2073" s="59" customFormat="1" x14ac:dyDescent="0.25"/>
    <row r="2074" s="59" customFormat="1" x14ac:dyDescent="0.25"/>
    <row r="2075" s="59" customFormat="1" x14ac:dyDescent="0.25"/>
    <row r="2076" s="59" customFormat="1" x14ac:dyDescent="0.25"/>
    <row r="2077" s="59" customFormat="1" x14ac:dyDescent="0.25"/>
    <row r="2078" s="59" customFormat="1" x14ac:dyDescent="0.25"/>
    <row r="2079" s="59" customFormat="1" x14ac:dyDescent="0.25"/>
    <row r="2080" s="59" customFormat="1" x14ac:dyDescent="0.25"/>
    <row r="2081" s="59" customFormat="1" x14ac:dyDescent="0.25"/>
    <row r="2082" s="59" customFormat="1" x14ac:dyDescent="0.25"/>
    <row r="2083" s="59" customFormat="1" x14ac:dyDescent="0.25"/>
    <row r="2084" s="59" customFormat="1" x14ac:dyDescent="0.25"/>
    <row r="2085" s="59" customFormat="1" x14ac:dyDescent="0.25"/>
    <row r="2086" s="59" customFormat="1" x14ac:dyDescent="0.25"/>
    <row r="2087" s="59" customFormat="1" x14ac:dyDescent="0.25"/>
    <row r="2088" s="59" customFormat="1" x14ac:dyDescent="0.25"/>
    <row r="2089" s="59" customFormat="1" x14ac:dyDescent="0.25"/>
    <row r="2090" s="59" customFormat="1" x14ac:dyDescent="0.25"/>
    <row r="2091" s="59" customFormat="1" x14ac:dyDescent="0.25"/>
    <row r="2092" s="59" customFormat="1" x14ac:dyDescent="0.25"/>
    <row r="2093" s="59" customFormat="1" x14ac:dyDescent="0.25"/>
    <row r="2094" s="59" customFormat="1" x14ac:dyDescent="0.25"/>
    <row r="2095" s="59" customFormat="1" x14ac:dyDescent="0.25"/>
    <row r="2096" s="59" customFormat="1" x14ac:dyDescent="0.25"/>
    <row r="2097" s="59" customFormat="1" x14ac:dyDescent="0.25"/>
    <row r="2098" s="59" customFormat="1" x14ac:dyDescent="0.25"/>
    <row r="2099" s="59" customFormat="1" x14ac:dyDescent="0.25"/>
    <row r="2100" s="59" customFormat="1" x14ac:dyDescent="0.25"/>
    <row r="2101" s="59" customFormat="1" x14ac:dyDescent="0.25"/>
    <row r="2102" s="59" customFormat="1" x14ac:dyDescent="0.25"/>
    <row r="2103" s="59" customFormat="1" x14ac:dyDescent="0.25"/>
    <row r="2104" s="59" customFormat="1" x14ac:dyDescent="0.25"/>
    <row r="2105" s="59" customFormat="1" x14ac:dyDescent="0.25"/>
    <row r="2106" s="59" customFormat="1" x14ac:dyDescent="0.25"/>
    <row r="2107" s="59" customFormat="1" x14ac:dyDescent="0.25"/>
    <row r="2108" s="59" customFormat="1" x14ac:dyDescent="0.25"/>
    <row r="2109" s="59" customFormat="1" x14ac:dyDescent="0.25"/>
    <row r="2110" s="59" customFormat="1" x14ac:dyDescent="0.25"/>
    <row r="2111" s="59" customFormat="1" x14ac:dyDescent="0.25"/>
    <row r="2112" s="59" customFormat="1" x14ac:dyDescent="0.25"/>
    <row r="2113" s="59" customFormat="1" x14ac:dyDescent="0.25"/>
    <row r="2114" s="59" customFormat="1" x14ac:dyDescent="0.25"/>
    <row r="2115" s="59" customFormat="1" x14ac:dyDescent="0.25"/>
    <row r="2116" s="59" customFormat="1" x14ac:dyDescent="0.25"/>
    <row r="2117" s="59" customFormat="1" x14ac:dyDescent="0.25"/>
    <row r="2118" s="59" customFormat="1" x14ac:dyDescent="0.25"/>
    <row r="2119" s="59" customFormat="1" x14ac:dyDescent="0.25"/>
    <row r="2120" s="59" customFormat="1" x14ac:dyDescent="0.25"/>
    <row r="2121" s="59" customFormat="1" x14ac:dyDescent="0.25"/>
    <row r="2122" s="59" customFormat="1" x14ac:dyDescent="0.25"/>
    <row r="2123" s="59" customFormat="1" x14ac:dyDescent="0.25"/>
    <row r="2124" s="59" customFormat="1" x14ac:dyDescent="0.25"/>
    <row r="2125" s="59" customFormat="1" x14ac:dyDescent="0.25"/>
    <row r="2126" s="59" customFormat="1" x14ac:dyDescent="0.25"/>
    <row r="2127" s="59" customFormat="1" x14ac:dyDescent="0.25"/>
    <row r="2128" s="59" customFormat="1" x14ac:dyDescent="0.25"/>
    <row r="2129" s="59" customFormat="1" x14ac:dyDescent="0.25"/>
    <row r="2130" s="59" customFormat="1" x14ac:dyDescent="0.25"/>
    <row r="2131" s="59" customFormat="1" x14ac:dyDescent="0.25"/>
    <row r="2132" s="59" customFormat="1" x14ac:dyDescent="0.25"/>
    <row r="2133" s="59" customFormat="1" x14ac:dyDescent="0.25"/>
    <row r="2134" s="59" customFormat="1" x14ac:dyDescent="0.25"/>
    <row r="2135" s="59" customFormat="1" x14ac:dyDescent="0.25"/>
    <row r="2136" s="59" customFormat="1" x14ac:dyDescent="0.25"/>
    <row r="2137" s="59" customFormat="1" x14ac:dyDescent="0.25"/>
    <row r="2138" s="59" customFormat="1" x14ac:dyDescent="0.25"/>
    <row r="2139" s="59" customFormat="1" x14ac:dyDescent="0.25"/>
    <row r="2140" s="59" customFormat="1" x14ac:dyDescent="0.25"/>
    <row r="2141" s="59" customFormat="1" x14ac:dyDescent="0.25"/>
    <row r="2142" s="59" customFormat="1" x14ac:dyDescent="0.25"/>
    <row r="2143" s="59" customFormat="1" x14ac:dyDescent="0.25"/>
    <row r="2144" s="59" customFormat="1" x14ac:dyDescent="0.25"/>
    <row r="2145" s="59" customFormat="1" x14ac:dyDescent="0.25"/>
    <row r="2146" s="59" customFormat="1" x14ac:dyDescent="0.25"/>
    <row r="2147" s="59" customFormat="1" x14ac:dyDescent="0.25"/>
    <row r="2148" s="59" customFormat="1" x14ac:dyDescent="0.25"/>
    <row r="2149" s="59" customFormat="1" x14ac:dyDescent="0.25"/>
    <row r="2150" s="59" customFormat="1" x14ac:dyDescent="0.25"/>
    <row r="2151" s="59" customFormat="1" x14ac:dyDescent="0.25"/>
    <row r="2152" s="59" customFormat="1" x14ac:dyDescent="0.25"/>
    <row r="2153" s="59" customFormat="1" x14ac:dyDescent="0.25"/>
    <row r="2154" s="59" customFormat="1" x14ac:dyDescent="0.25"/>
    <row r="2155" s="59" customFormat="1" x14ac:dyDescent="0.25"/>
    <row r="2156" s="59" customFormat="1" x14ac:dyDescent="0.25"/>
    <row r="2157" s="59" customFormat="1" x14ac:dyDescent="0.25"/>
    <row r="2158" s="59" customFormat="1" x14ac:dyDescent="0.25"/>
    <row r="2159" s="59" customFormat="1" x14ac:dyDescent="0.25"/>
    <row r="2160" s="59" customFormat="1" x14ac:dyDescent="0.25"/>
    <row r="2161" s="59" customFormat="1" x14ac:dyDescent="0.25"/>
    <row r="2162" s="59" customFormat="1" x14ac:dyDescent="0.25"/>
    <row r="2163" s="59" customFormat="1" x14ac:dyDescent="0.25"/>
    <row r="2164" s="59" customFormat="1" x14ac:dyDescent="0.25"/>
    <row r="2165" s="59" customFormat="1" x14ac:dyDescent="0.25"/>
    <row r="2166" s="59" customFormat="1" x14ac:dyDescent="0.25"/>
    <row r="2167" s="59" customFormat="1" x14ac:dyDescent="0.25"/>
    <row r="2168" s="59" customFormat="1" x14ac:dyDescent="0.25"/>
    <row r="2169" s="59" customFormat="1" x14ac:dyDescent="0.25"/>
    <row r="2170" s="59" customFormat="1" x14ac:dyDescent="0.25"/>
    <row r="2171" s="59" customFormat="1" x14ac:dyDescent="0.25"/>
    <row r="2172" s="59" customFormat="1" x14ac:dyDescent="0.25"/>
    <row r="2173" s="59" customFormat="1" x14ac:dyDescent="0.25"/>
    <row r="2174" s="59" customFormat="1" x14ac:dyDescent="0.25"/>
    <row r="2175" s="59" customFormat="1" x14ac:dyDescent="0.25"/>
    <row r="2176" s="59" customFormat="1" x14ac:dyDescent="0.25"/>
    <row r="2177" s="59" customFormat="1" x14ac:dyDescent="0.25"/>
    <row r="2178" s="59" customFormat="1" x14ac:dyDescent="0.25"/>
    <row r="2179" s="59" customFormat="1" x14ac:dyDescent="0.25"/>
    <row r="2180" s="59" customFormat="1" x14ac:dyDescent="0.25"/>
    <row r="2181" s="59" customFormat="1" x14ac:dyDescent="0.25"/>
    <row r="2182" s="59" customFormat="1" x14ac:dyDescent="0.25"/>
    <row r="2183" s="59" customFormat="1" x14ac:dyDescent="0.25"/>
    <row r="2184" s="59" customFormat="1" x14ac:dyDescent="0.25"/>
    <row r="2185" s="59" customFormat="1" x14ac:dyDescent="0.25"/>
    <row r="2186" s="59" customFormat="1" x14ac:dyDescent="0.25"/>
    <row r="2187" s="59" customFormat="1" x14ac:dyDescent="0.25"/>
    <row r="2188" s="59" customFormat="1" x14ac:dyDescent="0.25"/>
    <row r="2189" s="59" customFormat="1" x14ac:dyDescent="0.25"/>
    <row r="2190" s="59" customFormat="1" x14ac:dyDescent="0.25"/>
    <row r="2191" s="59" customFormat="1" x14ac:dyDescent="0.25"/>
    <row r="2192" s="59" customFormat="1" x14ac:dyDescent="0.25"/>
    <row r="2193" s="59" customFormat="1" x14ac:dyDescent="0.25"/>
    <row r="2194" s="59" customFormat="1" x14ac:dyDescent="0.25"/>
    <row r="2195" s="59" customFormat="1" x14ac:dyDescent="0.25"/>
    <row r="2196" s="59" customFormat="1" x14ac:dyDescent="0.25"/>
    <row r="2197" s="59" customFormat="1" x14ac:dyDescent="0.25"/>
    <row r="2198" s="59" customFormat="1" x14ac:dyDescent="0.25"/>
    <row r="2199" s="59" customFormat="1" x14ac:dyDescent="0.25"/>
    <row r="2200" s="59" customFormat="1" x14ac:dyDescent="0.25"/>
    <row r="2201" s="59" customFormat="1" x14ac:dyDescent="0.25"/>
    <row r="2202" s="59" customFormat="1" x14ac:dyDescent="0.25"/>
    <row r="2203" s="59" customFormat="1" x14ac:dyDescent="0.25"/>
    <row r="2204" s="59" customFormat="1" x14ac:dyDescent="0.25"/>
    <row r="2205" s="59" customFormat="1" x14ac:dyDescent="0.25"/>
    <row r="2206" s="59" customFormat="1" x14ac:dyDescent="0.25"/>
    <row r="2207" s="59" customFormat="1" x14ac:dyDescent="0.25"/>
    <row r="2208" s="59" customFormat="1" x14ac:dyDescent="0.25"/>
    <row r="2209" s="59" customFormat="1" x14ac:dyDescent="0.25"/>
    <row r="2210" s="59" customFormat="1" x14ac:dyDescent="0.25"/>
    <row r="2211" s="59" customFormat="1" x14ac:dyDescent="0.25"/>
    <row r="2212" s="59" customFormat="1" x14ac:dyDescent="0.25"/>
    <row r="2213" s="59" customFormat="1" x14ac:dyDescent="0.25"/>
    <row r="2214" s="59" customFormat="1" x14ac:dyDescent="0.25"/>
    <row r="2215" s="59" customFormat="1" x14ac:dyDescent="0.25"/>
    <row r="2216" s="59" customFormat="1" x14ac:dyDescent="0.25"/>
    <row r="2217" s="59" customFormat="1" x14ac:dyDescent="0.25"/>
    <row r="2218" s="59" customFormat="1" x14ac:dyDescent="0.25"/>
    <row r="2219" s="59" customFormat="1" x14ac:dyDescent="0.25"/>
    <row r="2220" s="59" customFormat="1" x14ac:dyDescent="0.25"/>
    <row r="2221" s="59" customFormat="1" x14ac:dyDescent="0.25"/>
    <row r="2222" s="59" customFormat="1" x14ac:dyDescent="0.25"/>
    <row r="2223" s="59" customFormat="1" x14ac:dyDescent="0.25"/>
    <row r="2224" s="59" customFormat="1" x14ac:dyDescent="0.25"/>
    <row r="2225" s="59" customFormat="1" x14ac:dyDescent="0.25"/>
    <row r="2226" s="59" customFormat="1" x14ac:dyDescent="0.25"/>
    <row r="2227" s="59" customFormat="1" x14ac:dyDescent="0.25"/>
    <row r="2228" s="59" customFormat="1" x14ac:dyDescent="0.25"/>
    <row r="2229" s="59" customFormat="1" x14ac:dyDescent="0.25"/>
    <row r="2230" s="59" customFormat="1" x14ac:dyDescent="0.25"/>
    <row r="2231" s="59" customFormat="1" x14ac:dyDescent="0.25"/>
    <row r="2232" s="59" customFormat="1" x14ac:dyDescent="0.25"/>
    <row r="2233" s="59" customFormat="1" x14ac:dyDescent="0.25"/>
    <row r="2234" s="59" customFormat="1" x14ac:dyDescent="0.25"/>
    <row r="2235" s="59" customFormat="1" x14ac:dyDescent="0.25"/>
    <row r="2236" s="59" customFormat="1" x14ac:dyDescent="0.25"/>
    <row r="2237" s="59" customFormat="1" x14ac:dyDescent="0.25"/>
    <row r="2238" s="59" customFormat="1" x14ac:dyDescent="0.25"/>
    <row r="2239" s="59" customFormat="1" x14ac:dyDescent="0.25"/>
    <row r="2240" s="59" customFormat="1" x14ac:dyDescent="0.25"/>
    <row r="2241" s="59" customFormat="1" x14ac:dyDescent="0.25"/>
    <row r="2242" s="59" customFormat="1" x14ac:dyDescent="0.25"/>
    <row r="2243" s="59" customFormat="1" x14ac:dyDescent="0.25"/>
    <row r="2244" s="59" customFormat="1" x14ac:dyDescent="0.25"/>
    <row r="2245" s="59" customFormat="1" x14ac:dyDescent="0.25"/>
    <row r="2246" s="59" customFormat="1" x14ac:dyDescent="0.25"/>
    <row r="2247" s="59" customFormat="1" x14ac:dyDescent="0.25"/>
    <row r="2248" s="59" customFormat="1" x14ac:dyDescent="0.25"/>
    <row r="2249" s="59" customFormat="1" x14ac:dyDescent="0.25"/>
    <row r="2250" s="59" customFormat="1" x14ac:dyDescent="0.25"/>
    <row r="2251" s="59" customFormat="1" x14ac:dyDescent="0.25"/>
    <row r="2252" s="59" customFormat="1" x14ac:dyDescent="0.25"/>
    <row r="2253" s="59" customFormat="1" x14ac:dyDescent="0.25"/>
    <row r="2254" s="59" customFormat="1" x14ac:dyDescent="0.25"/>
    <row r="2255" s="59" customFormat="1" x14ac:dyDescent="0.25"/>
    <row r="2256" s="59" customFormat="1" x14ac:dyDescent="0.25"/>
    <row r="2257" s="59" customFormat="1" x14ac:dyDescent="0.25"/>
    <row r="2258" s="59" customFormat="1" x14ac:dyDescent="0.25"/>
    <row r="2259" s="59" customFormat="1" x14ac:dyDescent="0.25"/>
    <row r="2260" s="59" customFormat="1" x14ac:dyDescent="0.25"/>
    <row r="2261" s="59" customFormat="1" x14ac:dyDescent="0.25"/>
    <row r="2262" s="59" customFormat="1" x14ac:dyDescent="0.25"/>
    <row r="2263" s="59" customFormat="1" x14ac:dyDescent="0.25"/>
    <row r="2264" s="59" customFormat="1" x14ac:dyDescent="0.25"/>
    <row r="2265" s="59" customFormat="1" x14ac:dyDescent="0.25"/>
    <row r="2266" s="59" customFormat="1" x14ac:dyDescent="0.25"/>
    <row r="2267" s="59" customFormat="1" x14ac:dyDescent="0.25"/>
    <row r="2268" s="59" customFormat="1" x14ac:dyDescent="0.25"/>
    <row r="2269" s="59" customFormat="1" x14ac:dyDescent="0.25"/>
    <row r="2270" s="59" customFormat="1" x14ac:dyDescent="0.25"/>
    <row r="2271" s="59" customFormat="1" x14ac:dyDescent="0.25"/>
    <row r="2272" s="59" customFormat="1" x14ac:dyDescent="0.25"/>
    <row r="2273" s="59" customFormat="1" x14ac:dyDescent="0.25"/>
    <row r="2274" s="59" customFormat="1" x14ac:dyDescent="0.25"/>
    <row r="2275" s="59" customFormat="1" x14ac:dyDescent="0.25"/>
    <row r="2276" s="59" customFormat="1" x14ac:dyDescent="0.25"/>
    <row r="2277" s="59" customFormat="1" x14ac:dyDescent="0.25"/>
    <row r="2278" s="59" customFormat="1" x14ac:dyDescent="0.25"/>
    <row r="2279" s="59" customFormat="1" x14ac:dyDescent="0.25"/>
    <row r="2280" s="59" customFormat="1" x14ac:dyDescent="0.25"/>
    <row r="2281" s="59" customFormat="1" x14ac:dyDescent="0.25"/>
    <row r="2282" s="59" customFormat="1" x14ac:dyDescent="0.25"/>
    <row r="2283" s="59" customFormat="1" x14ac:dyDescent="0.25"/>
    <row r="2284" s="59" customFormat="1" x14ac:dyDescent="0.25"/>
    <row r="2285" s="59" customFormat="1" x14ac:dyDescent="0.25"/>
    <row r="2286" s="59" customFormat="1" x14ac:dyDescent="0.25"/>
    <row r="2287" s="59" customFormat="1" x14ac:dyDescent="0.25"/>
    <row r="2288" s="59" customFormat="1" x14ac:dyDescent="0.25"/>
    <row r="2289" s="59" customFormat="1" x14ac:dyDescent="0.25"/>
    <row r="2290" s="59" customFormat="1" x14ac:dyDescent="0.25"/>
    <row r="2291" s="59" customFormat="1" x14ac:dyDescent="0.25"/>
    <row r="2292" s="59" customFormat="1" x14ac:dyDescent="0.25"/>
    <row r="2293" s="59" customFormat="1" x14ac:dyDescent="0.25"/>
    <row r="2294" s="59" customFormat="1" x14ac:dyDescent="0.25"/>
    <row r="2295" s="59" customFormat="1" x14ac:dyDescent="0.25"/>
    <row r="2296" s="59" customFormat="1" x14ac:dyDescent="0.25"/>
    <row r="2297" s="59" customFormat="1" x14ac:dyDescent="0.25"/>
    <row r="2298" s="59" customFormat="1" x14ac:dyDescent="0.25"/>
    <row r="2299" s="59" customFormat="1" x14ac:dyDescent="0.25"/>
    <row r="2300" s="59" customFormat="1" x14ac:dyDescent="0.25"/>
    <row r="2301" s="59" customFormat="1" x14ac:dyDescent="0.25"/>
    <row r="2302" s="59" customFormat="1" x14ac:dyDescent="0.25"/>
    <row r="2303" s="59" customFormat="1" x14ac:dyDescent="0.25"/>
    <row r="2304" s="59" customFormat="1" x14ac:dyDescent="0.25"/>
    <row r="2305" s="59" customFormat="1" x14ac:dyDescent="0.25"/>
    <row r="2306" s="59" customFormat="1" x14ac:dyDescent="0.25"/>
    <row r="2307" s="59" customFormat="1" x14ac:dyDescent="0.25"/>
    <row r="2308" s="59" customFormat="1" x14ac:dyDescent="0.25"/>
    <row r="2309" s="59" customFormat="1" x14ac:dyDescent="0.25"/>
    <row r="2310" s="59" customFormat="1" x14ac:dyDescent="0.25"/>
    <row r="2311" s="59" customFormat="1" x14ac:dyDescent="0.25"/>
    <row r="2312" s="59" customFormat="1" x14ac:dyDescent="0.25"/>
    <row r="2313" s="59" customFormat="1" x14ac:dyDescent="0.25"/>
    <row r="2314" s="59" customFormat="1" x14ac:dyDescent="0.25"/>
    <row r="2315" s="59" customFormat="1" x14ac:dyDescent="0.25"/>
    <row r="2316" s="59" customFormat="1" x14ac:dyDescent="0.25"/>
    <row r="2317" s="59" customFormat="1" x14ac:dyDescent="0.25"/>
    <row r="2318" s="59" customFormat="1" x14ac:dyDescent="0.25"/>
    <row r="2319" s="59" customFormat="1" x14ac:dyDescent="0.25"/>
    <row r="2320" s="59" customFormat="1" x14ac:dyDescent="0.25"/>
    <row r="2321" s="59" customFormat="1" x14ac:dyDescent="0.25"/>
    <row r="2322" s="59" customFormat="1" x14ac:dyDescent="0.25"/>
    <row r="2323" s="59" customFormat="1" x14ac:dyDescent="0.25"/>
    <row r="2324" s="59" customFormat="1" x14ac:dyDescent="0.25"/>
    <row r="2325" s="59" customFormat="1" x14ac:dyDescent="0.25"/>
    <row r="2326" s="59" customFormat="1" x14ac:dyDescent="0.25"/>
    <row r="2327" s="59" customFormat="1" x14ac:dyDescent="0.25"/>
    <row r="2328" s="59" customFormat="1" x14ac:dyDescent="0.25"/>
    <row r="2329" s="59" customFormat="1" x14ac:dyDescent="0.25"/>
    <row r="2330" s="59" customFormat="1" x14ac:dyDescent="0.25"/>
    <row r="2331" s="59" customFormat="1" x14ac:dyDescent="0.25"/>
    <row r="2332" s="59" customFormat="1" x14ac:dyDescent="0.25"/>
    <row r="2333" s="59" customFormat="1" x14ac:dyDescent="0.25"/>
    <row r="2334" s="59" customFormat="1" x14ac:dyDescent="0.25"/>
    <row r="2335" s="59" customFormat="1" x14ac:dyDescent="0.25"/>
    <row r="2336" s="59" customFormat="1" x14ac:dyDescent="0.25"/>
    <row r="2337" s="59" customFormat="1" x14ac:dyDescent="0.25"/>
    <row r="2338" s="59" customFormat="1" x14ac:dyDescent="0.25"/>
    <row r="2339" s="59" customFormat="1" x14ac:dyDescent="0.25"/>
    <row r="2340" s="59" customFormat="1" x14ac:dyDescent="0.25"/>
    <row r="2341" s="59" customFormat="1" x14ac:dyDescent="0.25"/>
    <row r="2342" s="59" customFormat="1" x14ac:dyDescent="0.25"/>
    <row r="2343" s="59" customFormat="1" x14ac:dyDescent="0.25"/>
    <row r="2344" s="59" customFormat="1" x14ac:dyDescent="0.25"/>
    <row r="2345" s="59" customFormat="1" x14ac:dyDescent="0.25"/>
    <row r="2346" s="59" customFormat="1" x14ac:dyDescent="0.25"/>
    <row r="2347" s="59" customFormat="1" x14ac:dyDescent="0.25"/>
    <row r="2348" s="59" customFormat="1" x14ac:dyDescent="0.25"/>
    <row r="2349" s="59" customFormat="1" x14ac:dyDescent="0.25"/>
    <row r="2350" s="59" customFormat="1" x14ac:dyDescent="0.25"/>
    <row r="2351" s="59" customFormat="1" x14ac:dyDescent="0.25"/>
    <row r="2352" s="59" customFormat="1" x14ac:dyDescent="0.25"/>
    <row r="2353" s="59" customFormat="1" x14ac:dyDescent="0.25"/>
    <row r="2354" s="59" customFormat="1" x14ac:dyDescent="0.25"/>
    <row r="2355" s="59" customFormat="1" x14ac:dyDescent="0.25"/>
    <row r="2356" s="59" customFormat="1" x14ac:dyDescent="0.25"/>
    <row r="2357" s="59" customFormat="1" x14ac:dyDescent="0.25"/>
    <row r="2358" s="59" customFormat="1" x14ac:dyDescent="0.25"/>
    <row r="2359" s="59" customFormat="1" x14ac:dyDescent="0.25"/>
    <row r="2360" s="59" customFormat="1" x14ac:dyDescent="0.25"/>
    <row r="2361" s="59" customFormat="1" x14ac:dyDescent="0.25"/>
    <row r="2362" s="59" customFormat="1" x14ac:dyDescent="0.25"/>
    <row r="2363" s="59" customFormat="1" x14ac:dyDescent="0.25"/>
    <row r="2364" s="59" customFormat="1" x14ac:dyDescent="0.25"/>
    <row r="2365" s="59" customFormat="1" x14ac:dyDescent="0.25"/>
    <row r="2366" s="59" customFormat="1" x14ac:dyDescent="0.25"/>
    <row r="2367" s="59" customFormat="1" x14ac:dyDescent="0.25"/>
    <row r="2368" s="59" customFormat="1" x14ac:dyDescent="0.25"/>
    <row r="2369" s="59" customFormat="1" x14ac:dyDescent="0.25"/>
    <row r="2370" s="59" customFormat="1" x14ac:dyDescent="0.25"/>
    <row r="2371" s="59" customFormat="1" x14ac:dyDescent="0.25"/>
    <row r="2372" s="59" customFormat="1" x14ac:dyDescent="0.25"/>
    <row r="2373" s="59" customFormat="1" x14ac:dyDescent="0.25"/>
    <row r="2374" s="59" customFormat="1" x14ac:dyDescent="0.25"/>
    <row r="2375" s="59" customFormat="1" x14ac:dyDescent="0.25"/>
    <row r="2376" s="59" customFormat="1" x14ac:dyDescent="0.25"/>
    <row r="2377" s="59" customFormat="1" x14ac:dyDescent="0.25"/>
    <row r="2378" s="59" customFormat="1" x14ac:dyDescent="0.25"/>
    <row r="2379" s="59" customFormat="1" x14ac:dyDescent="0.25"/>
    <row r="2380" s="59" customFormat="1" x14ac:dyDescent="0.25"/>
    <row r="2381" s="59" customFormat="1" x14ac:dyDescent="0.25"/>
    <row r="2382" s="59" customFormat="1" x14ac:dyDescent="0.25"/>
    <row r="2383" s="59" customFormat="1" x14ac:dyDescent="0.25"/>
    <row r="2384" s="59" customFormat="1" x14ac:dyDescent="0.25"/>
    <row r="2385" s="59" customFormat="1" x14ac:dyDescent="0.25"/>
    <row r="2386" s="59" customFormat="1" x14ac:dyDescent="0.25"/>
    <row r="2387" s="59" customFormat="1" x14ac:dyDescent="0.25"/>
    <row r="2388" s="59" customFormat="1" x14ac:dyDescent="0.25"/>
    <row r="2389" s="59" customFormat="1" x14ac:dyDescent="0.25"/>
    <row r="2390" s="59" customFormat="1" x14ac:dyDescent="0.25"/>
    <row r="2391" s="59" customFormat="1" x14ac:dyDescent="0.25"/>
    <row r="2392" s="59" customFormat="1" x14ac:dyDescent="0.25"/>
    <row r="2393" s="59" customFormat="1" x14ac:dyDescent="0.25"/>
    <row r="2394" s="59" customFormat="1" x14ac:dyDescent="0.25"/>
    <row r="2395" s="59" customFormat="1" x14ac:dyDescent="0.25"/>
    <row r="2396" s="59" customFormat="1" x14ac:dyDescent="0.25"/>
    <row r="2397" s="59" customFormat="1" x14ac:dyDescent="0.25"/>
    <row r="2398" s="59" customFormat="1" x14ac:dyDescent="0.25"/>
    <row r="2399" s="59" customFormat="1" x14ac:dyDescent="0.25"/>
    <row r="2400" s="59" customFormat="1" x14ac:dyDescent="0.25"/>
    <row r="2401" s="59" customFormat="1" x14ac:dyDescent="0.25"/>
    <row r="2402" s="59" customFormat="1" x14ac:dyDescent="0.25"/>
    <row r="2403" s="59" customFormat="1" x14ac:dyDescent="0.25"/>
    <row r="2404" s="59" customFormat="1" x14ac:dyDescent="0.25"/>
    <row r="2405" s="59" customFormat="1" x14ac:dyDescent="0.25"/>
    <row r="2406" s="59" customFormat="1" x14ac:dyDescent="0.25"/>
    <row r="2407" s="59" customFormat="1" x14ac:dyDescent="0.25"/>
    <row r="2408" s="59" customFormat="1" x14ac:dyDescent="0.25"/>
    <row r="2409" s="59" customFormat="1" x14ac:dyDescent="0.25"/>
    <row r="2410" s="59" customFormat="1" x14ac:dyDescent="0.25"/>
    <row r="2411" s="59" customFormat="1" x14ac:dyDescent="0.25"/>
    <row r="2412" s="59" customFormat="1" x14ac:dyDescent="0.25"/>
    <row r="2413" s="59" customFormat="1" x14ac:dyDescent="0.25"/>
    <row r="2414" s="59" customFormat="1" x14ac:dyDescent="0.25"/>
    <row r="2415" s="59" customFormat="1" x14ac:dyDescent="0.25"/>
    <row r="2416" s="59" customFormat="1" x14ac:dyDescent="0.25"/>
    <row r="2417" s="59" customFormat="1" x14ac:dyDescent="0.25"/>
    <row r="2418" s="59" customFormat="1" x14ac:dyDescent="0.25"/>
    <row r="2419" s="59" customFormat="1" x14ac:dyDescent="0.25"/>
    <row r="2420" s="59" customFormat="1" x14ac:dyDescent="0.25"/>
    <row r="2421" s="59" customFormat="1" x14ac:dyDescent="0.25"/>
    <row r="2422" s="59" customFormat="1" x14ac:dyDescent="0.25"/>
    <row r="2423" s="59" customFormat="1" x14ac:dyDescent="0.25"/>
    <row r="2424" s="59" customFormat="1" x14ac:dyDescent="0.25"/>
    <row r="2425" s="59" customFormat="1" x14ac:dyDescent="0.25"/>
    <row r="2426" s="59" customFormat="1" x14ac:dyDescent="0.25"/>
    <row r="2427" s="59" customFormat="1" x14ac:dyDescent="0.25"/>
    <row r="2428" s="59" customFormat="1" x14ac:dyDescent="0.25"/>
    <row r="2429" s="59" customFormat="1" x14ac:dyDescent="0.25"/>
    <row r="2430" s="59" customFormat="1" x14ac:dyDescent="0.25"/>
    <row r="2431" s="59" customFormat="1" x14ac:dyDescent="0.25"/>
    <row r="2432" s="59" customFormat="1" x14ac:dyDescent="0.25"/>
    <row r="2433" s="59" customFormat="1" x14ac:dyDescent="0.25"/>
    <row r="2434" s="59" customFormat="1" x14ac:dyDescent="0.25"/>
    <row r="2435" s="59" customFormat="1" x14ac:dyDescent="0.25"/>
    <row r="2436" s="59" customFormat="1" x14ac:dyDescent="0.25"/>
    <row r="2437" s="59" customFormat="1" x14ac:dyDescent="0.25"/>
    <row r="2438" s="59" customFormat="1" x14ac:dyDescent="0.25"/>
    <row r="2439" s="59" customFormat="1" x14ac:dyDescent="0.25"/>
    <row r="2440" s="59" customFormat="1" x14ac:dyDescent="0.25"/>
    <row r="2441" s="59" customFormat="1" x14ac:dyDescent="0.25"/>
    <row r="2442" s="59" customFormat="1" x14ac:dyDescent="0.25"/>
    <row r="2443" s="59" customFormat="1" x14ac:dyDescent="0.25"/>
    <row r="2444" s="59" customFormat="1" x14ac:dyDescent="0.25"/>
    <row r="2445" s="59" customFormat="1" x14ac:dyDescent="0.25"/>
    <row r="2446" s="59" customFormat="1" x14ac:dyDescent="0.25"/>
    <row r="2447" s="59" customFormat="1" x14ac:dyDescent="0.25"/>
    <row r="2448" s="59" customFormat="1" x14ac:dyDescent="0.25"/>
    <row r="2449" s="59" customFormat="1" x14ac:dyDescent="0.25"/>
    <row r="2450" s="59" customFormat="1" x14ac:dyDescent="0.25"/>
    <row r="2451" s="59" customFormat="1" x14ac:dyDescent="0.25"/>
    <row r="2452" s="59" customFormat="1" x14ac:dyDescent="0.25"/>
    <row r="2453" s="59" customFormat="1" x14ac:dyDescent="0.25"/>
    <row r="2454" s="59" customFormat="1" x14ac:dyDescent="0.25"/>
    <row r="2455" s="59" customFormat="1" x14ac:dyDescent="0.25"/>
    <row r="2456" s="59" customFormat="1" x14ac:dyDescent="0.25"/>
    <row r="2457" s="59" customFormat="1" x14ac:dyDescent="0.25"/>
    <row r="2458" s="59" customFormat="1" x14ac:dyDescent="0.25"/>
    <row r="2459" s="59" customFormat="1" x14ac:dyDescent="0.25"/>
    <row r="2460" s="59" customFormat="1" x14ac:dyDescent="0.25"/>
    <row r="2461" s="59" customFormat="1" x14ac:dyDescent="0.25"/>
    <row r="2462" s="59" customFormat="1" x14ac:dyDescent="0.25"/>
    <row r="2463" s="59" customFormat="1" x14ac:dyDescent="0.25"/>
    <row r="2464" s="59" customFormat="1" x14ac:dyDescent="0.25"/>
    <row r="2465" s="59" customFormat="1" x14ac:dyDescent="0.25"/>
    <row r="2466" s="59" customFormat="1" x14ac:dyDescent="0.25"/>
    <row r="2467" s="59" customFormat="1" x14ac:dyDescent="0.25"/>
    <row r="2468" s="59" customFormat="1" x14ac:dyDescent="0.25"/>
    <row r="2469" s="59" customFormat="1" x14ac:dyDescent="0.25"/>
    <row r="2470" s="59" customFormat="1" x14ac:dyDescent="0.25"/>
    <row r="2471" s="59" customFormat="1" x14ac:dyDescent="0.25"/>
    <row r="2472" s="59" customFormat="1" x14ac:dyDescent="0.25"/>
    <row r="2473" s="59" customFormat="1" x14ac:dyDescent="0.25"/>
    <row r="2474" s="59" customFormat="1" x14ac:dyDescent="0.25"/>
    <row r="2475" s="59" customFormat="1" x14ac:dyDescent="0.25"/>
    <row r="2476" s="59" customFormat="1" x14ac:dyDescent="0.25"/>
    <row r="2477" s="59" customFormat="1" x14ac:dyDescent="0.25"/>
    <row r="2478" s="59" customFormat="1" x14ac:dyDescent="0.25"/>
    <row r="2479" s="59" customFormat="1" x14ac:dyDescent="0.25"/>
    <row r="2480" s="59" customFormat="1" x14ac:dyDescent="0.25"/>
    <row r="2481" s="59" customFormat="1" x14ac:dyDescent="0.25"/>
    <row r="2482" s="59" customFormat="1" x14ac:dyDescent="0.25"/>
    <row r="2483" s="59" customFormat="1" x14ac:dyDescent="0.25"/>
    <row r="2484" s="59" customFormat="1" x14ac:dyDescent="0.25"/>
    <row r="2485" s="59" customFormat="1" x14ac:dyDescent="0.25"/>
    <row r="2486" s="59" customFormat="1" x14ac:dyDescent="0.25"/>
    <row r="2487" s="59" customFormat="1" x14ac:dyDescent="0.25"/>
    <row r="2488" s="59" customFormat="1" x14ac:dyDescent="0.25"/>
    <row r="2489" s="59" customFormat="1" x14ac:dyDescent="0.25"/>
    <row r="2490" s="59" customFormat="1" x14ac:dyDescent="0.25"/>
    <row r="2491" s="59" customFormat="1" x14ac:dyDescent="0.25"/>
    <row r="2492" s="59" customFormat="1" x14ac:dyDescent="0.25"/>
    <row r="2493" s="59" customFormat="1" x14ac:dyDescent="0.25"/>
    <row r="2494" s="59" customFormat="1" x14ac:dyDescent="0.25"/>
    <row r="2495" s="59" customFormat="1" x14ac:dyDescent="0.25"/>
    <row r="2496" s="59" customFormat="1" x14ac:dyDescent="0.25"/>
    <row r="2497" s="59" customFormat="1" x14ac:dyDescent="0.25"/>
    <row r="2498" s="59" customFormat="1" x14ac:dyDescent="0.25"/>
    <row r="2499" s="59" customFormat="1" x14ac:dyDescent="0.25"/>
    <row r="2500" s="59" customFormat="1" x14ac:dyDescent="0.25"/>
    <row r="2501" s="59" customFormat="1" x14ac:dyDescent="0.25"/>
    <row r="2502" s="59" customFormat="1" x14ac:dyDescent="0.25"/>
    <row r="2503" s="59" customFormat="1" x14ac:dyDescent="0.25"/>
    <row r="2504" s="59" customFormat="1" x14ac:dyDescent="0.25"/>
    <row r="2505" s="59" customFormat="1" x14ac:dyDescent="0.25"/>
    <row r="2506" s="59" customFormat="1" x14ac:dyDescent="0.25"/>
    <row r="2507" s="59" customFormat="1" x14ac:dyDescent="0.25"/>
    <row r="2508" s="59" customFormat="1" x14ac:dyDescent="0.25"/>
    <row r="2509" s="59" customFormat="1" x14ac:dyDescent="0.25"/>
    <row r="2510" s="59" customFormat="1" x14ac:dyDescent="0.25"/>
    <row r="2511" s="59" customFormat="1" x14ac:dyDescent="0.25"/>
    <row r="2512" s="59" customFormat="1" x14ac:dyDescent="0.25"/>
    <row r="2513" s="59" customFormat="1" x14ac:dyDescent="0.25"/>
    <row r="2514" s="59" customFormat="1" x14ac:dyDescent="0.25"/>
    <row r="2515" s="59" customFormat="1" x14ac:dyDescent="0.25"/>
    <row r="2516" s="59" customFormat="1" x14ac:dyDescent="0.25"/>
    <row r="2517" s="59" customFormat="1" x14ac:dyDescent="0.25"/>
    <row r="2518" s="59" customFormat="1" x14ac:dyDescent="0.25"/>
    <row r="2519" s="59" customFormat="1" x14ac:dyDescent="0.25"/>
    <row r="2520" s="59" customFormat="1" x14ac:dyDescent="0.25"/>
    <row r="2521" s="59" customFormat="1" x14ac:dyDescent="0.25"/>
    <row r="2522" s="59" customFormat="1" x14ac:dyDescent="0.25"/>
    <row r="2523" s="59" customFormat="1" x14ac:dyDescent="0.25"/>
    <row r="2524" s="59" customFormat="1" x14ac:dyDescent="0.25"/>
    <row r="2525" s="59" customFormat="1" x14ac:dyDescent="0.25"/>
    <row r="2526" s="59" customFormat="1" x14ac:dyDescent="0.25"/>
    <row r="2527" s="59" customFormat="1" x14ac:dyDescent="0.25"/>
    <row r="2528" s="59" customFormat="1" x14ac:dyDescent="0.25"/>
    <row r="2529" s="59" customFormat="1" x14ac:dyDescent="0.25"/>
    <row r="2530" s="59" customFormat="1" x14ac:dyDescent="0.25"/>
    <row r="2531" s="59" customFormat="1" x14ac:dyDescent="0.25"/>
    <row r="2532" s="59" customFormat="1" x14ac:dyDescent="0.25"/>
    <row r="2533" s="59" customFormat="1" x14ac:dyDescent="0.25"/>
    <row r="2534" s="59" customFormat="1" x14ac:dyDescent="0.25"/>
    <row r="2535" s="59" customFormat="1" x14ac:dyDescent="0.25"/>
    <row r="2536" s="59" customFormat="1" x14ac:dyDescent="0.25"/>
    <row r="2537" s="59" customFormat="1" x14ac:dyDescent="0.25"/>
    <row r="2538" s="59" customFormat="1" x14ac:dyDescent="0.25"/>
    <row r="2539" s="59" customFormat="1" x14ac:dyDescent="0.25"/>
    <row r="2540" s="59" customFormat="1" x14ac:dyDescent="0.25"/>
    <row r="2541" s="59" customFormat="1" x14ac:dyDescent="0.25"/>
    <row r="2542" s="59" customFormat="1" x14ac:dyDescent="0.25"/>
    <row r="2543" s="59" customFormat="1" x14ac:dyDescent="0.25"/>
    <row r="2544" s="59" customFormat="1" x14ac:dyDescent="0.25"/>
    <row r="2545" s="59" customFormat="1" x14ac:dyDescent="0.25"/>
    <row r="2546" s="59" customFormat="1" x14ac:dyDescent="0.25"/>
    <row r="2547" s="59" customFormat="1" x14ac:dyDescent="0.25"/>
    <row r="2548" s="59" customFormat="1" x14ac:dyDescent="0.25"/>
    <row r="2549" s="59" customFormat="1" x14ac:dyDescent="0.25"/>
    <row r="2550" s="59" customFormat="1" x14ac:dyDescent="0.25"/>
    <row r="2551" s="59" customFormat="1" x14ac:dyDescent="0.25"/>
    <row r="2552" s="59" customFormat="1" x14ac:dyDescent="0.25"/>
    <row r="2553" s="59" customFormat="1" x14ac:dyDescent="0.25"/>
    <row r="2554" s="59" customFormat="1" x14ac:dyDescent="0.25"/>
    <row r="2555" s="59" customFormat="1" x14ac:dyDescent="0.25"/>
    <row r="2556" s="59" customFormat="1" x14ac:dyDescent="0.25"/>
    <row r="2557" s="59" customFormat="1" x14ac:dyDescent="0.25"/>
    <row r="2558" s="59" customFormat="1" x14ac:dyDescent="0.25"/>
    <row r="2559" s="59" customFormat="1" x14ac:dyDescent="0.25"/>
    <row r="2560" s="59" customFormat="1" x14ac:dyDescent="0.25"/>
    <row r="2561" s="59" customFormat="1" x14ac:dyDescent="0.25"/>
    <row r="2562" s="59" customFormat="1" x14ac:dyDescent="0.25"/>
    <row r="2563" s="59" customFormat="1" x14ac:dyDescent="0.25"/>
    <row r="2564" s="59" customFormat="1" x14ac:dyDescent="0.25"/>
    <row r="2565" s="59" customFormat="1" x14ac:dyDescent="0.25"/>
    <row r="2566" s="59" customFormat="1" x14ac:dyDescent="0.25"/>
    <row r="2567" s="59" customFormat="1" x14ac:dyDescent="0.25"/>
    <row r="2568" s="59" customFormat="1" x14ac:dyDescent="0.25"/>
    <row r="2569" s="59" customFormat="1" x14ac:dyDescent="0.25"/>
    <row r="2570" s="59" customFormat="1" x14ac:dyDescent="0.25"/>
    <row r="2571" s="59" customFormat="1" x14ac:dyDescent="0.25"/>
    <row r="2572" s="59" customFormat="1" x14ac:dyDescent="0.25"/>
    <row r="2573" s="59" customFormat="1" x14ac:dyDescent="0.25"/>
    <row r="2574" s="59" customFormat="1" x14ac:dyDescent="0.25"/>
    <row r="2575" s="59" customFormat="1" x14ac:dyDescent="0.25"/>
    <row r="2576" s="59" customFormat="1" x14ac:dyDescent="0.25"/>
    <row r="2577" s="59" customFormat="1" x14ac:dyDescent="0.25"/>
    <row r="2578" s="59" customFormat="1" x14ac:dyDescent="0.25"/>
    <row r="2579" s="59" customFormat="1" x14ac:dyDescent="0.25"/>
    <row r="2580" s="59" customFormat="1" x14ac:dyDescent="0.25"/>
    <row r="2581" s="59" customFormat="1" x14ac:dyDescent="0.25"/>
    <row r="2582" s="59" customFormat="1" x14ac:dyDescent="0.25"/>
    <row r="2583" s="59" customFormat="1" x14ac:dyDescent="0.25"/>
    <row r="2584" s="59" customFormat="1" x14ac:dyDescent="0.25"/>
    <row r="2585" s="59" customFormat="1" x14ac:dyDescent="0.25"/>
    <row r="2586" s="59" customFormat="1" x14ac:dyDescent="0.25"/>
    <row r="2587" s="59" customFormat="1" x14ac:dyDescent="0.25"/>
    <row r="2588" s="59" customFormat="1" x14ac:dyDescent="0.25"/>
    <row r="2589" s="59" customFormat="1" x14ac:dyDescent="0.25"/>
    <row r="2590" s="59" customFormat="1" x14ac:dyDescent="0.25"/>
    <row r="2591" s="59" customFormat="1" x14ac:dyDescent="0.25"/>
    <row r="2592" s="59" customFormat="1" x14ac:dyDescent="0.25"/>
    <row r="2593" s="59" customFormat="1" x14ac:dyDescent="0.25"/>
    <row r="2594" s="59" customFormat="1" x14ac:dyDescent="0.25"/>
    <row r="2595" s="59" customFormat="1" x14ac:dyDescent="0.25"/>
    <row r="2596" s="59" customFormat="1" x14ac:dyDescent="0.25"/>
    <row r="2597" s="59" customFormat="1" x14ac:dyDescent="0.25"/>
    <row r="2598" s="59" customFormat="1" x14ac:dyDescent="0.25"/>
    <row r="2599" s="59" customFormat="1" x14ac:dyDescent="0.25"/>
    <row r="2600" s="59" customFormat="1" x14ac:dyDescent="0.25"/>
    <row r="2601" s="59" customFormat="1" x14ac:dyDescent="0.25"/>
    <row r="2602" s="59" customFormat="1" x14ac:dyDescent="0.25"/>
    <row r="2603" s="59" customFormat="1" x14ac:dyDescent="0.25"/>
    <row r="2604" s="59" customFormat="1" x14ac:dyDescent="0.25"/>
    <row r="2605" s="59" customFormat="1" x14ac:dyDescent="0.25"/>
    <row r="2606" s="59" customFormat="1" x14ac:dyDescent="0.25"/>
    <row r="2607" s="59" customFormat="1" x14ac:dyDescent="0.25"/>
    <row r="2608" s="59" customFormat="1" x14ac:dyDescent="0.25"/>
    <row r="2609" s="59" customFormat="1" x14ac:dyDescent="0.25"/>
    <row r="2610" s="59" customFormat="1" x14ac:dyDescent="0.25"/>
    <row r="2611" s="59" customFormat="1" x14ac:dyDescent="0.25"/>
    <row r="2612" s="59" customFormat="1" x14ac:dyDescent="0.25"/>
    <row r="2613" s="59" customFormat="1" x14ac:dyDescent="0.25"/>
    <row r="2614" s="59" customFormat="1" x14ac:dyDescent="0.25"/>
    <row r="2615" s="59" customFormat="1" x14ac:dyDescent="0.25"/>
    <row r="2616" s="59" customFormat="1" x14ac:dyDescent="0.25"/>
    <row r="2617" s="59" customFormat="1" x14ac:dyDescent="0.25"/>
    <row r="2618" s="59" customFormat="1" x14ac:dyDescent="0.25"/>
    <row r="2619" s="59" customFormat="1" x14ac:dyDescent="0.25"/>
    <row r="2620" s="59" customFormat="1" x14ac:dyDescent="0.25"/>
    <row r="2621" s="59" customFormat="1" x14ac:dyDescent="0.25"/>
    <row r="2622" s="59" customFormat="1" x14ac:dyDescent="0.25"/>
    <row r="2623" s="59" customFormat="1" x14ac:dyDescent="0.25"/>
    <row r="2624" s="59" customFormat="1" x14ac:dyDescent="0.25"/>
    <row r="2625" s="59" customFormat="1" x14ac:dyDescent="0.25"/>
    <row r="2626" s="59" customFormat="1" x14ac:dyDescent="0.25"/>
    <row r="2627" s="59" customFormat="1" x14ac:dyDescent="0.25"/>
    <row r="2628" s="59" customFormat="1" x14ac:dyDescent="0.25"/>
    <row r="2629" s="59" customFormat="1" x14ac:dyDescent="0.25"/>
    <row r="2630" s="59" customFormat="1" x14ac:dyDescent="0.25"/>
    <row r="2631" s="59" customFormat="1" x14ac:dyDescent="0.25"/>
    <row r="2632" s="59" customFormat="1" x14ac:dyDescent="0.25"/>
    <row r="2633" s="59" customFormat="1" x14ac:dyDescent="0.25"/>
    <row r="2634" s="59" customFormat="1" x14ac:dyDescent="0.25"/>
    <row r="2635" s="59" customFormat="1" x14ac:dyDescent="0.25"/>
    <row r="2636" s="59" customFormat="1" x14ac:dyDescent="0.25"/>
    <row r="2637" s="59" customFormat="1" x14ac:dyDescent="0.25"/>
    <row r="2638" s="59" customFormat="1" x14ac:dyDescent="0.25"/>
    <row r="2639" s="59" customFormat="1" x14ac:dyDescent="0.25"/>
    <row r="2640" s="59" customFormat="1" x14ac:dyDescent="0.25"/>
    <row r="2641" s="59" customFormat="1" x14ac:dyDescent="0.25"/>
    <row r="2642" s="59" customFormat="1" x14ac:dyDescent="0.25"/>
    <row r="2643" s="59" customFormat="1" x14ac:dyDescent="0.25"/>
    <row r="2644" s="59" customFormat="1" x14ac:dyDescent="0.25"/>
    <row r="2645" s="59" customFormat="1" x14ac:dyDescent="0.25"/>
    <row r="2646" s="59" customFormat="1" x14ac:dyDescent="0.25"/>
    <row r="2647" s="59" customFormat="1" x14ac:dyDescent="0.25"/>
    <row r="2648" s="59" customFormat="1" x14ac:dyDescent="0.25"/>
    <row r="2649" s="59" customFormat="1" x14ac:dyDescent="0.25"/>
    <row r="2650" s="59" customFormat="1" x14ac:dyDescent="0.25"/>
    <row r="2651" s="59" customFormat="1" x14ac:dyDescent="0.25"/>
    <row r="2652" s="59" customFormat="1" x14ac:dyDescent="0.25"/>
    <row r="2653" s="59" customFormat="1" x14ac:dyDescent="0.25"/>
    <row r="2654" s="59" customFormat="1" x14ac:dyDescent="0.25"/>
    <row r="2655" s="59" customFormat="1" x14ac:dyDescent="0.25"/>
    <row r="2656" s="59" customFormat="1" x14ac:dyDescent="0.25"/>
    <row r="2657" s="59" customFormat="1" x14ac:dyDescent="0.25"/>
    <row r="2658" s="59" customFormat="1" x14ac:dyDescent="0.25"/>
    <row r="2659" s="59" customFormat="1" x14ac:dyDescent="0.25"/>
    <row r="2660" s="59" customFormat="1" x14ac:dyDescent="0.25"/>
    <row r="2661" s="59" customFormat="1" x14ac:dyDescent="0.25"/>
    <row r="2662" s="59" customFormat="1" x14ac:dyDescent="0.25"/>
    <row r="2663" s="59" customFormat="1" x14ac:dyDescent="0.25"/>
    <row r="2664" s="59" customFormat="1" x14ac:dyDescent="0.25"/>
    <row r="2665" s="59" customFormat="1" x14ac:dyDescent="0.25"/>
    <row r="2666" s="59" customFormat="1" x14ac:dyDescent="0.25"/>
    <row r="2667" s="59" customFormat="1" x14ac:dyDescent="0.25"/>
    <row r="2668" s="59" customFormat="1" x14ac:dyDescent="0.25"/>
    <row r="2669" s="59" customFormat="1" x14ac:dyDescent="0.25"/>
    <row r="2670" s="59" customFormat="1" x14ac:dyDescent="0.25"/>
    <row r="2671" s="59" customFormat="1" x14ac:dyDescent="0.25"/>
    <row r="2672" s="59" customFormat="1" x14ac:dyDescent="0.25"/>
    <row r="2673" s="59" customFormat="1" x14ac:dyDescent="0.25"/>
    <row r="2674" s="59" customFormat="1" x14ac:dyDescent="0.25"/>
    <row r="2675" s="59" customFormat="1" x14ac:dyDescent="0.25"/>
    <row r="2676" s="59" customFormat="1" x14ac:dyDescent="0.25"/>
    <row r="2677" s="59" customFormat="1" x14ac:dyDescent="0.25"/>
    <row r="2678" s="59" customFormat="1" x14ac:dyDescent="0.25"/>
    <row r="2679" s="59" customFormat="1" x14ac:dyDescent="0.25"/>
    <row r="2680" s="59" customFormat="1" x14ac:dyDescent="0.25"/>
    <row r="2681" s="59" customFormat="1" x14ac:dyDescent="0.25"/>
    <row r="2682" s="59" customFormat="1" x14ac:dyDescent="0.25"/>
    <row r="2683" s="59" customFormat="1" x14ac:dyDescent="0.25"/>
    <row r="2684" s="59" customFormat="1" x14ac:dyDescent="0.25"/>
    <row r="2685" s="59" customFormat="1" x14ac:dyDescent="0.25"/>
    <row r="2686" s="59" customFormat="1" x14ac:dyDescent="0.25"/>
    <row r="2687" s="59" customFormat="1" x14ac:dyDescent="0.25"/>
    <row r="2688" s="59" customFormat="1" x14ac:dyDescent="0.25"/>
    <row r="2689" s="59" customFormat="1" x14ac:dyDescent="0.25"/>
    <row r="2690" s="59" customFormat="1" x14ac:dyDescent="0.25"/>
    <row r="2691" s="59" customFormat="1" x14ac:dyDescent="0.25"/>
    <row r="2692" s="59" customFormat="1" x14ac:dyDescent="0.25"/>
    <row r="2693" s="59" customFormat="1" x14ac:dyDescent="0.25"/>
    <row r="2694" s="59" customFormat="1" x14ac:dyDescent="0.25"/>
    <row r="2695" s="59" customFormat="1" x14ac:dyDescent="0.25"/>
    <row r="2696" s="59" customFormat="1" x14ac:dyDescent="0.25"/>
    <row r="2697" s="59" customFormat="1" x14ac:dyDescent="0.25"/>
    <row r="2698" s="59" customFormat="1" x14ac:dyDescent="0.25"/>
    <row r="2699" s="59" customFormat="1" x14ac:dyDescent="0.25"/>
    <row r="2700" s="59" customFormat="1" x14ac:dyDescent="0.25"/>
    <row r="2701" s="59" customFormat="1" x14ac:dyDescent="0.25"/>
    <row r="2702" s="59" customFormat="1" x14ac:dyDescent="0.25"/>
    <row r="2703" s="59" customFormat="1" x14ac:dyDescent="0.25"/>
    <row r="2704" s="59" customFormat="1" x14ac:dyDescent="0.25"/>
    <row r="2705" s="59" customFormat="1" x14ac:dyDescent="0.25"/>
    <row r="2706" s="59" customFormat="1" x14ac:dyDescent="0.25"/>
    <row r="2707" s="59" customFormat="1" x14ac:dyDescent="0.25"/>
    <row r="2708" s="59" customFormat="1" x14ac:dyDescent="0.25"/>
    <row r="2709" s="59" customFormat="1" x14ac:dyDescent="0.25"/>
    <row r="2710" s="59" customFormat="1" x14ac:dyDescent="0.25"/>
    <row r="2711" s="59" customFormat="1" x14ac:dyDescent="0.25"/>
    <row r="2712" s="59" customFormat="1" x14ac:dyDescent="0.25"/>
    <row r="2713" s="59" customFormat="1" x14ac:dyDescent="0.25"/>
    <row r="2714" s="59" customFormat="1" x14ac:dyDescent="0.25"/>
    <row r="2715" s="59" customFormat="1" x14ac:dyDescent="0.25"/>
    <row r="2716" s="59" customFormat="1" x14ac:dyDescent="0.25"/>
    <row r="2717" s="59" customFormat="1" x14ac:dyDescent="0.25"/>
    <row r="2718" s="59" customFormat="1" x14ac:dyDescent="0.25"/>
    <row r="2719" s="59" customFormat="1" x14ac:dyDescent="0.25"/>
    <row r="2720" s="59" customFormat="1" x14ac:dyDescent="0.25"/>
    <row r="2721" s="59" customFormat="1" x14ac:dyDescent="0.25"/>
    <row r="2722" s="59" customFormat="1" x14ac:dyDescent="0.25"/>
    <row r="2723" s="59" customFormat="1" x14ac:dyDescent="0.25"/>
    <row r="2724" s="59" customFormat="1" x14ac:dyDescent="0.25"/>
    <row r="2725" s="59" customFormat="1" x14ac:dyDescent="0.25"/>
    <row r="2726" s="59" customFormat="1" x14ac:dyDescent="0.25"/>
    <row r="2727" s="59" customFormat="1" x14ac:dyDescent="0.25"/>
    <row r="2728" s="59" customFormat="1" x14ac:dyDescent="0.25"/>
    <row r="2729" s="59" customFormat="1" x14ac:dyDescent="0.25"/>
    <row r="2730" s="59" customFormat="1" x14ac:dyDescent="0.25"/>
    <row r="2731" s="59" customFormat="1" x14ac:dyDescent="0.25"/>
    <row r="2732" s="59" customFormat="1" x14ac:dyDescent="0.25"/>
    <row r="2733" s="59" customFormat="1" x14ac:dyDescent="0.25"/>
    <row r="2734" s="59" customFormat="1" x14ac:dyDescent="0.25"/>
    <row r="2735" s="59" customFormat="1" x14ac:dyDescent="0.25"/>
    <row r="2736" s="59" customFormat="1" x14ac:dyDescent="0.25"/>
    <row r="2737" s="59" customFormat="1" x14ac:dyDescent="0.25"/>
    <row r="2738" s="59" customFormat="1" x14ac:dyDescent="0.25"/>
    <row r="2739" s="59" customFormat="1" x14ac:dyDescent="0.25"/>
    <row r="2740" s="59" customFormat="1" x14ac:dyDescent="0.25"/>
    <row r="2741" s="59" customFormat="1" x14ac:dyDescent="0.25"/>
    <row r="2742" s="59" customFormat="1" x14ac:dyDescent="0.25"/>
    <row r="2743" s="59" customFormat="1" x14ac:dyDescent="0.25"/>
    <row r="2744" s="59" customFormat="1" x14ac:dyDescent="0.25"/>
    <row r="2745" s="59" customFormat="1" x14ac:dyDescent="0.25"/>
    <row r="2746" s="59" customFormat="1" x14ac:dyDescent="0.25"/>
    <row r="2747" s="59" customFormat="1" x14ac:dyDescent="0.25"/>
    <row r="2748" s="59" customFormat="1" x14ac:dyDescent="0.25"/>
    <row r="2749" s="59" customFormat="1" x14ac:dyDescent="0.25"/>
    <row r="2750" s="59" customFormat="1" x14ac:dyDescent="0.25"/>
    <row r="2751" s="59" customFormat="1" x14ac:dyDescent="0.25"/>
    <row r="2752" s="59" customFormat="1" x14ac:dyDescent="0.25"/>
    <row r="2753" s="59" customFormat="1" x14ac:dyDescent="0.25"/>
    <row r="2754" s="59" customFormat="1" x14ac:dyDescent="0.25"/>
    <row r="2755" s="59" customFormat="1" x14ac:dyDescent="0.25"/>
    <row r="2756" s="59" customFormat="1" x14ac:dyDescent="0.25"/>
    <row r="2757" s="59" customFormat="1" x14ac:dyDescent="0.25"/>
    <row r="2758" s="59" customFormat="1" x14ac:dyDescent="0.25"/>
    <row r="2759" s="59" customFormat="1" x14ac:dyDescent="0.25"/>
    <row r="2760" s="59" customFormat="1" x14ac:dyDescent="0.25"/>
    <row r="2761" s="59" customFormat="1" x14ac:dyDescent="0.25"/>
    <row r="2762" s="59" customFormat="1" x14ac:dyDescent="0.25"/>
    <row r="2763" s="59" customFormat="1" x14ac:dyDescent="0.25"/>
    <row r="2764" s="59" customFormat="1" x14ac:dyDescent="0.25"/>
    <row r="2765" s="59" customFormat="1" x14ac:dyDescent="0.25"/>
    <row r="2766" s="59" customFormat="1" x14ac:dyDescent="0.25"/>
    <row r="2767" s="59" customFormat="1" x14ac:dyDescent="0.25"/>
    <row r="2768" s="59" customFormat="1" x14ac:dyDescent="0.25"/>
    <row r="2769" s="59" customFormat="1" x14ac:dyDescent="0.25"/>
    <row r="2770" s="59" customFormat="1" x14ac:dyDescent="0.25"/>
    <row r="2771" s="59" customFormat="1" x14ac:dyDescent="0.25"/>
    <row r="2772" s="59" customFormat="1" x14ac:dyDescent="0.25"/>
    <row r="2773" s="59" customFormat="1" x14ac:dyDescent="0.25"/>
    <row r="2774" s="59" customFormat="1" x14ac:dyDescent="0.25"/>
    <row r="2775" s="59" customFormat="1" x14ac:dyDescent="0.25"/>
    <row r="2776" s="59" customFormat="1" x14ac:dyDescent="0.25"/>
    <row r="2777" s="59" customFormat="1" x14ac:dyDescent="0.25"/>
    <row r="2778" s="59" customFormat="1" x14ac:dyDescent="0.25"/>
    <row r="2779" s="59" customFormat="1" x14ac:dyDescent="0.25"/>
    <row r="2780" s="59" customFormat="1" x14ac:dyDescent="0.25"/>
    <row r="2781" s="59" customFormat="1" x14ac:dyDescent="0.25"/>
    <row r="2782" s="59" customFormat="1" x14ac:dyDescent="0.25"/>
    <row r="2783" s="59" customFormat="1" x14ac:dyDescent="0.25"/>
    <row r="2784" s="59" customFormat="1" x14ac:dyDescent="0.25"/>
    <row r="2785" s="59" customFormat="1" x14ac:dyDescent="0.25"/>
    <row r="2786" s="59" customFormat="1" x14ac:dyDescent="0.25"/>
    <row r="2787" s="59" customFormat="1" x14ac:dyDescent="0.25"/>
    <row r="2788" s="59" customFormat="1" x14ac:dyDescent="0.25"/>
    <row r="2789" s="59" customFormat="1" x14ac:dyDescent="0.25"/>
    <row r="2790" s="59" customFormat="1" x14ac:dyDescent="0.25"/>
    <row r="2791" s="59" customFormat="1" x14ac:dyDescent="0.25"/>
    <row r="2792" s="59" customFormat="1" x14ac:dyDescent="0.25"/>
    <row r="2793" s="59" customFormat="1" x14ac:dyDescent="0.25"/>
    <row r="2794" s="59" customFormat="1" x14ac:dyDescent="0.25"/>
    <row r="2795" s="59" customFormat="1" x14ac:dyDescent="0.25"/>
    <row r="2796" s="59" customFormat="1" x14ac:dyDescent="0.25"/>
    <row r="2797" s="59" customFormat="1" x14ac:dyDescent="0.25"/>
    <row r="2798" s="59" customFormat="1" x14ac:dyDescent="0.25"/>
    <row r="2799" s="59" customFormat="1" x14ac:dyDescent="0.25"/>
    <row r="2800" s="59" customFormat="1" x14ac:dyDescent="0.25"/>
    <row r="2801" s="59" customFormat="1" x14ac:dyDescent="0.25"/>
    <row r="2802" s="59" customFormat="1" x14ac:dyDescent="0.25"/>
    <row r="2803" s="59" customFormat="1" x14ac:dyDescent="0.25"/>
    <row r="2804" s="59" customFormat="1" x14ac:dyDescent="0.25"/>
    <row r="2805" s="59" customFormat="1" x14ac:dyDescent="0.25"/>
    <row r="2806" s="59" customFormat="1" x14ac:dyDescent="0.25"/>
    <row r="2807" s="59" customFormat="1" x14ac:dyDescent="0.25"/>
    <row r="2808" s="59" customFormat="1" x14ac:dyDescent="0.25"/>
    <row r="2809" s="59" customFormat="1" x14ac:dyDescent="0.25"/>
    <row r="2810" s="59" customFormat="1" x14ac:dyDescent="0.25"/>
    <row r="2811" s="59" customFormat="1" x14ac:dyDescent="0.25"/>
    <row r="2812" s="59" customFormat="1" x14ac:dyDescent="0.25"/>
    <row r="2813" s="59" customFormat="1" x14ac:dyDescent="0.25"/>
    <row r="2814" s="59" customFormat="1" x14ac:dyDescent="0.25"/>
    <row r="2815" s="59" customFormat="1" x14ac:dyDescent="0.25"/>
    <row r="2816" s="59" customFormat="1" x14ac:dyDescent="0.25"/>
    <row r="2817" s="59" customFormat="1" x14ac:dyDescent="0.25"/>
    <row r="2818" s="59" customFormat="1" x14ac:dyDescent="0.25"/>
    <row r="2819" s="59" customFormat="1" x14ac:dyDescent="0.25"/>
    <row r="2820" s="59" customFormat="1" x14ac:dyDescent="0.25"/>
    <row r="2821" s="59" customFormat="1" x14ac:dyDescent="0.25"/>
    <row r="2822" s="59" customFormat="1" x14ac:dyDescent="0.25"/>
    <row r="2823" s="59" customFormat="1" x14ac:dyDescent="0.25"/>
    <row r="2824" s="59" customFormat="1" x14ac:dyDescent="0.25"/>
    <row r="2825" s="59" customFormat="1" x14ac:dyDescent="0.25"/>
    <row r="2826" s="59" customFormat="1" x14ac:dyDescent="0.25"/>
    <row r="2827" s="59" customFormat="1" x14ac:dyDescent="0.25"/>
    <row r="2828" s="59" customFormat="1" x14ac:dyDescent="0.25"/>
    <row r="2829" s="59" customFormat="1" x14ac:dyDescent="0.25"/>
    <row r="2830" s="59" customFormat="1" x14ac:dyDescent="0.25"/>
    <row r="2831" s="59" customFormat="1" x14ac:dyDescent="0.25"/>
    <row r="2832" s="59" customFormat="1" x14ac:dyDescent="0.25"/>
    <row r="2833" s="59" customFormat="1" x14ac:dyDescent="0.25"/>
    <row r="2834" s="59" customFormat="1" x14ac:dyDescent="0.25"/>
    <row r="2835" s="59" customFormat="1" x14ac:dyDescent="0.25"/>
    <row r="2836" s="59" customFormat="1" x14ac:dyDescent="0.25"/>
    <row r="2837" s="59" customFormat="1" x14ac:dyDescent="0.25"/>
    <row r="2838" s="59" customFormat="1" x14ac:dyDescent="0.25"/>
    <row r="2839" s="59" customFormat="1" x14ac:dyDescent="0.25"/>
    <row r="2840" s="59" customFormat="1" x14ac:dyDescent="0.25"/>
    <row r="2841" s="59" customFormat="1" x14ac:dyDescent="0.25"/>
    <row r="2842" s="59" customFormat="1" x14ac:dyDescent="0.25"/>
    <row r="2843" s="59" customFormat="1" x14ac:dyDescent="0.25"/>
    <row r="2844" s="59" customFormat="1" x14ac:dyDescent="0.25"/>
    <row r="2845" s="59" customFormat="1" x14ac:dyDescent="0.25"/>
    <row r="2846" s="59" customFormat="1" x14ac:dyDescent="0.25"/>
    <row r="2847" s="59" customFormat="1" x14ac:dyDescent="0.25"/>
    <row r="2848" s="59" customFormat="1" x14ac:dyDescent="0.25"/>
    <row r="2849" s="59" customFormat="1" x14ac:dyDescent="0.25"/>
    <row r="2850" s="59" customFormat="1" x14ac:dyDescent="0.25"/>
    <row r="2851" s="59" customFormat="1" x14ac:dyDescent="0.25"/>
    <row r="2852" s="59" customFormat="1" x14ac:dyDescent="0.25"/>
    <row r="2853" s="59" customFormat="1" x14ac:dyDescent="0.25"/>
    <row r="2854" s="59" customFormat="1" x14ac:dyDescent="0.25"/>
    <row r="2855" s="59" customFormat="1" x14ac:dyDescent="0.25"/>
    <row r="2856" s="59" customFormat="1" x14ac:dyDescent="0.25"/>
    <row r="2857" s="59" customFormat="1" x14ac:dyDescent="0.25"/>
    <row r="2858" s="59" customFormat="1" x14ac:dyDescent="0.25"/>
    <row r="2859" s="59" customFormat="1" x14ac:dyDescent="0.25"/>
    <row r="2860" s="59" customFormat="1" x14ac:dyDescent="0.25"/>
    <row r="2861" s="59" customFormat="1" x14ac:dyDescent="0.25"/>
    <row r="2862" s="59" customFormat="1" x14ac:dyDescent="0.25"/>
    <row r="2863" s="59" customFormat="1" x14ac:dyDescent="0.25"/>
    <row r="2864" s="59" customFormat="1" x14ac:dyDescent="0.25"/>
    <row r="2865" s="59" customFormat="1" x14ac:dyDescent="0.25"/>
    <row r="2866" s="59" customFormat="1" x14ac:dyDescent="0.25"/>
    <row r="2867" s="59" customFormat="1" x14ac:dyDescent="0.25"/>
    <row r="2868" s="59" customFormat="1" x14ac:dyDescent="0.25"/>
    <row r="2869" s="59" customFormat="1" x14ac:dyDescent="0.25"/>
    <row r="2870" s="59" customFormat="1" x14ac:dyDescent="0.25"/>
    <row r="2871" s="59" customFormat="1" x14ac:dyDescent="0.25"/>
    <row r="2872" s="59" customFormat="1" x14ac:dyDescent="0.25"/>
    <row r="2873" s="59" customFormat="1" x14ac:dyDescent="0.25"/>
    <row r="2874" s="59" customFormat="1" x14ac:dyDescent="0.25"/>
    <row r="2875" s="59" customFormat="1" x14ac:dyDescent="0.25"/>
    <row r="2876" s="59" customFormat="1" x14ac:dyDescent="0.25"/>
    <row r="2877" s="59" customFormat="1" x14ac:dyDescent="0.25"/>
    <row r="2878" s="59" customFormat="1" x14ac:dyDescent="0.25"/>
    <row r="2879" s="59" customFormat="1" x14ac:dyDescent="0.25"/>
    <row r="2880" s="59" customFormat="1" x14ac:dyDescent="0.25"/>
    <row r="2881" s="59" customFormat="1" x14ac:dyDescent="0.25"/>
    <row r="2882" s="59" customFormat="1" x14ac:dyDescent="0.25"/>
    <row r="2883" s="59" customFormat="1" x14ac:dyDescent="0.25"/>
    <row r="2884" s="59" customFormat="1" x14ac:dyDescent="0.25"/>
    <row r="2885" s="59" customFormat="1" x14ac:dyDescent="0.25"/>
    <row r="2886" s="59" customFormat="1" x14ac:dyDescent="0.25"/>
    <row r="2887" s="59" customFormat="1" x14ac:dyDescent="0.25"/>
    <row r="2888" s="59" customFormat="1" x14ac:dyDescent="0.25"/>
    <row r="2889" s="59" customFormat="1" x14ac:dyDescent="0.25"/>
    <row r="2890" s="59" customFormat="1" x14ac:dyDescent="0.25"/>
    <row r="2891" s="59" customFormat="1" x14ac:dyDescent="0.25"/>
    <row r="2892" s="59" customFormat="1" x14ac:dyDescent="0.25"/>
    <row r="2893" s="59" customFormat="1" x14ac:dyDescent="0.25"/>
    <row r="2894" s="59" customFormat="1" x14ac:dyDescent="0.25"/>
    <row r="2895" s="59" customFormat="1" x14ac:dyDescent="0.25"/>
    <row r="2896" s="59" customFormat="1" x14ac:dyDescent="0.25"/>
    <row r="2897" s="59" customFormat="1" x14ac:dyDescent="0.25"/>
    <row r="2898" s="59" customFormat="1" x14ac:dyDescent="0.25"/>
    <row r="2899" s="59" customFormat="1" x14ac:dyDescent="0.25"/>
    <row r="2900" s="59" customFormat="1" x14ac:dyDescent="0.25"/>
    <row r="2901" s="59" customFormat="1" x14ac:dyDescent="0.25"/>
    <row r="2902" s="59" customFormat="1" x14ac:dyDescent="0.25"/>
    <row r="2903" s="59" customFormat="1" x14ac:dyDescent="0.25"/>
    <row r="2904" s="59" customFormat="1" x14ac:dyDescent="0.25"/>
    <row r="2905" s="59" customFormat="1" x14ac:dyDescent="0.25"/>
    <row r="2906" s="59" customFormat="1" x14ac:dyDescent="0.25"/>
    <row r="2907" s="59" customFormat="1" x14ac:dyDescent="0.25"/>
    <row r="2908" s="59" customFormat="1" x14ac:dyDescent="0.25"/>
    <row r="2909" s="59" customFormat="1" x14ac:dyDescent="0.25"/>
    <row r="2910" s="59" customFormat="1" x14ac:dyDescent="0.25"/>
    <row r="2911" s="59" customFormat="1" x14ac:dyDescent="0.25"/>
    <row r="2912" s="59" customFormat="1" x14ac:dyDescent="0.25"/>
    <row r="2913" s="59" customFormat="1" x14ac:dyDescent="0.25"/>
    <row r="2914" s="59" customFormat="1" x14ac:dyDescent="0.25"/>
    <row r="2915" s="59" customFormat="1" x14ac:dyDescent="0.25"/>
    <row r="2916" s="59" customFormat="1" x14ac:dyDescent="0.25"/>
    <row r="2917" s="59" customFormat="1" x14ac:dyDescent="0.25"/>
    <row r="2918" s="59" customFormat="1" x14ac:dyDescent="0.25"/>
    <row r="2919" s="59" customFormat="1" x14ac:dyDescent="0.25"/>
    <row r="2920" s="59" customFormat="1" x14ac:dyDescent="0.25"/>
    <row r="2921" s="59" customFormat="1" x14ac:dyDescent="0.25"/>
    <row r="2922" s="59" customFormat="1" x14ac:dyDescent="0.25"/>
    <row r="2923" s="59" customFormat="1" x14ac:dyDescent="0.25"/>
    <row r="2924" s="59" customFormat="1" x14ac:dyDescent="0.25"/>
    <row r="2925" s="59" customFormat="1" x14ac:dyDescent="0.25"/>
    <row r="2926" s="59" customFormat="1" x14ac:dyDescent="0.25"/>
    <row r="2927" s="59" customFormat="1" x14ac:dyDescent="0.25"/>
    <row r="2928" s="59" customFormat="1" x14ac:dyDescent="0.25"/>
    <row r="2929" s="59" customFormat="1" x14ac:dyDescent="0.25"/>
    <row r="2930" s="59" customFormat="1" x14ac:dyDescent="0.25"/>
    <row r="2931" s="59" customFormat="1" x14ac:dyDescent="0.25"/>
    <row r="2932" s="59" customFormat="1" x14ac:dyDescent="0.25"/>
    <row r="2933" s="59" customFormat="1" x14ac:dyDescent="0.25"/>
    <row r="2934" s="59" customFormat="1" x14ac:dyDescent="0.25"/>
    <row r="2935" s="59" customFormat="1" x14ac:dyDescent="0.25"/>
    <row r="2936" s="59" customFormat="1" x14ac:dyDescent="0.25"/>
    <row r="2937" s="59" customFormat="1" x14ac:dyDescent="0.25"/>
    <row r="2938" s="59" customFormat="1" x14ac:dyDescent="0.25"/>
    <row r="2939" s="59" customFormat="1" x14ac:dyDescent="0.25"/>
    <row r="2940" s="59" customFormat="1" x14ac:dyDescent="0.25"/>
    <row r="2941" s="59" customFormat="1" x14ac:dyDescent="0.25"/>
    <row r="2942" s="59" customFormat="1" x14ac:dyDescent="0.25"/>
    <row r="2943" s="59" customFormat="1" x14ac:dyDescent="0.25"/>
    <row r="2944" s="59" customFormat="1" x14ac:dyDescent="0.25"/>
    <row r="2945" s="59" customFormat="1" x14ac:dyDescent="0.25"/>
    <row r="2946" s="59" customFormat="1" x14ac:dyDescent="0.25"/>
    <row r="2947" s="59" customFormat="1" x14ac:dyDescent="0.25"/>
    <row r="2948" s="59" customFormat="1" x14ac:dyDescent="0.25"/>
    <row r="2949" s="59" customFormat="1" x14ac:dyDescent="0.25"/>
    <row r="2950" s="59" customFormat="1" x14ac:dyDescent="0.25"/>
    <row r="2951" s="59" customFormat="1" x14ac:dyDescent="0.25"/>
    <row r="2952" s="59" customFormat="1" x14ac:dyDescent="0.25"/>
    <row r="2953" s="59" customFormat="1" x14ac:dyDescent="0.25"/>
    <row r="2954" s="59" customFormat="1" x14ac:dyDescent="0.25"/>
    <row r="2955" s="59" customFormat="1" x14ac:dyDescent="0.25"/>
    <row r="2956" s="59" customFormat="1" x14ac:dyDescent="0.25"/>
    <row r="2957" s="59" customFormat="1" x14ac:dyDescent="0.25"/>
    <row r="2958" s="59" customFormat="1" x14ac:dyDescent="0.25"/>
    <row r="2959" s="59" customFormat="1" x14ac:dyDescent="0.25"/>
    <row r="2960" s="59" customFormat="1" x14ac:dyDescent="0.25"/>
    <row r="2961" s="59" customFormat="1" x14ac:dyDescent="0.25"/>
    <row r="2962" s="59" customFormat="1" x14ac:dyDescent="0.25"/>
    <row r="2963" s="59" customFormat="1" x14ac:dyDescent="0.25"/>
    <row r="2964" s="59" customFormat="1" x14ac:dyDescent="0.25"/>
    <row r="2965" s="59" customFormat="1" x14ac:dyDescent="0.25"/>
    <row r="2966" s="59" customFormat="1" x14ac:dyDescent="0.25"/>
    <row r="2967" s="59" customFormat="1" x14ac:dyDescent="0.25"/>
    <row r="2968" s="59" customFormat="1" x14ac:dyDescent="0.25"/>
    <row r="2969" s="59" customFormat="1" x14ac:dyDescent="0.25"/>
    <row r="2970" s="59" customFormat="1" x14ac:dyDescent="0.25"/>
    <row r="2971" s="59" customFormat="1" x14ac:dyDescent="0.25"/>
    <row r="2972" s="59" customFormat="1" x14ac:dyDescent="0.25"/>
    <row r="2973" s="59" customFormat="1" x14ac:dyDescent="0.25"/>
    <row r="2974" s="59" customFormat="1" x14ac:dyDescent="0.25"/>
    <row r="2975" s="59" customFormat="1" x14ac:dyDescent="0.25"/>
    <row r="2976" s="59" customFormat="1" x14ac:dyDescent="0.25"/>
    <row r="2977" s="59" customFormat="1" x14ac:dyDescent="0.25"/>
    <row r="2978" s="59" customFormat="1" x14ac:dyDescent="0.25"/>
    <row r="2979" s="59" customFormat="1" x14ac:dyDescent="0.25"/>
    <row r="2980" s="59" customFormat="1" x14ac:dyDescent="0.25"/>
    <row r="2981" s="59" customFormat="1" x14ac:dyDescent="0.25"/>
    <row r="2982" s="59" customFormat="1" x14ac:dyDescent="0.25"/>
    <row r="2983" s="59" customFormat="1" x14ac:dyDescent="0.25"/>
    <row r="2984" s="59" customFormat="1" x14ac:dyDescent="0.25"/>
    <row r="2985" s="59" customFormat="1" x14ac:dyDescent="0.25"/>
    <row r="2986" s="59" customFormat="1" x14ac:dyDescent="0.25"/>
    <row r="2987" s="59" customFormat="1" x14ac:dyDescent="0.25"/>
    <row r="2988" s="59" customFormat="1" x14ac:dyDescent="0.25"/>
    <row r="2989" s="59" customFormat="1" x14ac:dyDescent="0.25"/>
    <row r="2990" s="59" customFormat="1" x14ac:dyDescent="0.25"/>
    <row r="2991" s="59" customFormat="1" x14ac:dyDescent="0.25"/>
    <row r="2992" s="59" customFormat="1" x14ac:dyDescent="0.25"/>
    <row r="2993" s="59" customFormat="1" x14ac:dyDescent="0.25"/>
    <row r="2994" s="59" customFormat="1" x14ac:dyDescent="0.25"/>
    <row r="2995" s="59" customFormat="1" x14ac:dyDescent="0.25"/>
    <row r="2996" s="59" customFormat="1" x14ac:dyDescent="0.25"/>
    <row r="2997" s="59" customFormat="1" x14ac:dyDescent="0.25"/>
    <row r="2998" s="59" customFormat="1" x14ac:dyDescent="0.25"/>
    <row r="2999" s="59" customFormat="1" x14ac:dyDescent="0.25"/>
    <row r="3000" s="59" customFormat="1" x14ac:dyDescent="0.25"/>
    <row r="3001" s="59" customFormat="1" x14ac:dyDescent="0.25"/>
    <row r="3002" s="59" customFormat="1" x14ac:dyDescent="0.25"/>
    <row r="3003" s="59" customFormat="1" x14ac:dyDescent="0.25"/>
    <row r="3004" s="59" customFormat="1" x14ac:dyDescent="0.25"/>
    <row r="3005" s="59" customFormat="1" x14ac:dyDescent="0.25"/>
    <row r="3006" s="59" customFormat="1" x14ac:dyDescent="0.25"/>
    <row r="3007" s="59" customFormat="1" x14ac:dyDescent="0.25"/>
    <row r="3008" s="59" customFormat="1" x14ac:dyDescent="0.25"/>
    <row r="3009" s="59" customFormat="1" x14ac:dyDescent="0.25"/>
    <row r="3010" s="59" customFormat="1" x14ac:dyDescent="0.25"/>
    <row r="3011" s="59" customFormat="1" x14ac:dyDescent="0.25"/>
    <row r="3012" s="59" customFormat="1" x14ac:dyDescent="0.25"/>
    <row r="3013" s="59" customFormat="1" x14ac:dyDescent="0.25"/>
    <row r="3014" s="59" customFormat="1" x14ac:dyDescent="0.25"/>
    <row r="3015" s="59" customFormat="1" x14ac:dyDescent="0.25"/>
    <row r="3016" s="59" customFormat="1" x14ac:dyDescent="0.25"/>
    <row r="3017" s="59" customFormat="1" x14ac:dyDescent="0.25"/>
    <row r="3018" s="59" customFormat="1" x14ac:dyDescent="0.25"/>
    <row r="3019" s="59" customFormat="1" x14ac:dyDescent="0.25"/>
    <row r="3020" s="59" customFormat="1" x14ac:dyDescent="0.25"/>
    <row r="3021" s="59" customFormat="1" x14ac:dyDescent="0.25"/>
    <row r="3022" s="59" customFormat="1" x14ac:dyDescent="0.25"/>
    <row r="3023" s="59" customFormat="1" x14ac:dyDescent="0.25"/>
    <row r="3024" s="59" customFormat="1" x14ac:dyDescent="0.25"/>
    <row r="3025" s="59" customFormat="1" x14ac:dyDescent="0.25"/>
    <row r="3026" s="59" customFormat="1" x14ac:dyDescent="0.25"/>
    <row r="3027" s="59" customFormat="1" x14ac:dyDescent="0.25"/>
    <row r="3028" s="59" customFormat="1" x14ac:dyDescent="0.25"/>
    <row r="3029" s="59" customFormat="1" x14ac:dyDescent="0.25"/>
    <row r="3030" s="59" customFormat="1" x14ac:dyDescent="0.25"/>
    <row r="3031" s="59" customFormat="1" x14ac:dyDescent="0.25"/>
    <row r="3032" s="59" customFormat="1" x14ac:dyDescent="0.25"/>
    <row r="3033" s="59" customFormat="1" x14ac:dyDescent="0.25"/>
    <row r="3034" s="59" customFormat="1" x14ac:dyDescent="0.25"/>
    <row r="3035" s="59" customFormat="1" x14ac:dyDescent="0.25"/>
    <row r="3036" s="59" customFormat="1" x14ac:dyDescent="0.25"/>
    <row r="3037" s="59" customFormat="1" x14ac:dyDescent="0.25"/>
    <row r="3038" s="59" customFormat="1" x14ac:dyDescent="0.25"/>
    <row r="3039" s="59" customFormat="1" x14ac:dyDescent="0.25"/>
    <row r="3040" s="59" customFormat="1" x14ac:dyDescent="0.25"/>
    <row r="3041" s="59" customFormat="1" x14ac:dyDescent="0.25"/>
    <row r="3042" s="59" customFormat="1" x14ac:dyDescent="0.25"/>
    <row r="3043" s="59" customFormat="1" x14ac:dyDescent="0.25"/>
    <row r="3044" s="59" customFormat="1" x14ac:dyDescent="0.25"/>
    <row r="3045" s="59" customFormat="1" x14ac:dyDescent="0.25"/>
    <row r="3046" s="59" customFormat="1" x14ac:dyDescent="0.25"/>
    <row r="3047" s="59" customFormat="1" x14ac:dyDescent="0.25"/>
    <row r="3048" s="59" customFormat="1" x14ac:dyDescent="0.25"/>
    <row r="3049" s="59" customFormat="1" x14ac:dyDescent="0.25"/>
    <row r="3050" s="59" customFormat="1" x14ac:dyDescent="0.25"/>
    <row r="3051" s="59" customFormat="1" x14ac:dyDescent="0.25"/>
    <row r="3052" s="59" customFormat="1" x14ac:dyDescent="0.25"/>
    <row r="3053" s="59" customFormat="1" x14ac:dyDescent="0.25"/>
    <row r="3054" s="59" customFormat="1" x14ac:dyDescent="0.25"/>
    <row r="3055" s="59" customFormat="1" x14ac:dyDescent="0.25"/>
    <row r="3056" s="59" customFormat="1" x14ac:dyDescent="0.25"/>
    <row r="3057" s="59" customFormat="1" x14ac:dyDescent="0.25"/>
    <row r="3058" s="59" customFormat="1" x14ac:dyDescent="0.25"/>
    <row r="3059" s="59" customFormat="1" x14ac:dyDescent="0.25"/>
    <row r="3060" s="59" customFormat="1" x14ac:dyDescent="0.25"/>
    <row r="3061" s="59" customFormat="1" x14ac:dyDescent="0.25"/>
    <row r="3062" s="59" customFormat="1" x14ac:dyDescent="0.25"/>
    <row r="3063" s="59" customFormat="1" x14ac:dyDescent="0.25"/>
    <row r="3064" s="59" customFormat="1" x14ac:dyDescent="0.25"/>
    <row r="3065" s="59" customFormat="1" x14ac:dyDescent="0.25"/>
    <row r="3066" s="59" customFormat="1" x14ac:dyDescent="0.25"/>
    <row r="3067" s="59" customFormat="1" x14ac:dyDescent="0.25"/>
    <row r="3068" s="59" customFormat="1" x14ac:dyDescent="0.25"/>
    <row r="3069" s="59" customFormat="1" x14ac:dyDescent="0.25"/>
    <row r="3070" s="59" customFormat="1" x14ac:dyDescent="0.25"/>
    <row r="3071" s="59" customFormat="1" x14ac:dyDescent="0.25"/>
    <row r="3072" s="59" customFormat="1" x14ac:dyDescent="0.25"/>
    <row r="3073" s="59" customFormat="1" x14ac:dyDescent="0.25"/>
    <row r="3074" s="59" customFormat="1" x14ac:dyDescent="0.25"/>
    <row r="3075" s="59" customFormat="1" x14ac:dyDescent="0.25"/>
    <row r="3076" s="59" customFormat="1" x14ac:dyDescent="0.25"/>
    <row r="3077" s="59" customFormat="1" x14ac:dyDescent="0.25"/>
    <row r="3078" s="59" customFormat="1" x14ac:dyDescent="0.25"/>
    <row r="3079" s="59" customFormat="1" x14ac:dyDescent="0.25"/>
    <row r="3080" s="59" customFormat="1" x14ac:dyDescent="0.25"/>
    <row r="3081" s="59" customFormat="1" x14ac:dyDescent="0.25"/>
    <row r="3082" s="59" customFormat="1" x14ac:dyDescent="0.25"/>
    <row r="3083" s="59" customFormat="1" x14ac:dyDescent="0.25"/>
    <row r="3084" s="59" customFormat="1" x14ac:dyDescent="0.25"/>
    <row r="3085" s="59" customFormat="1" x14ac:dyDescent="0.25"/>
    <row r="3086" s="59" customFormat="1" x14ac:dyDescent="0.25"/>
    <row r="3087" s="59" customFormat="1" x14ac:dyDescent="0.25"/>
    <row r="3088" s="59" customFormat="1" x14ac:dyDescent="0.25"/>
    <row r="3089" s="59" customFormat="1" x14ac:dyDescent="0.25"/>
    <row r="3090" s="59" customFormat="1" x14ac:dyDescent="0.25"/>
    <row r="3091" s="59" customFormat="1" x14ac:dyDescent="0.25"/>
    <row r="3092" s="59" customFormat="1" x14ac:dyDescent="0.25"/>
    <row r="3093" s="59" customFormat="1" x14ac:dyDescent="0.25"/>
    <row r="3094" s="59" customFormat="1" x14ac:dyDescent="0.25"/>
    <row r="3095" s="59" customFormat="1" x14ac:dyDescent="0.25"/>
    <row r="3096" s="59" customFormat="1" x14ac:dyDescent="0.25"/>
    <row r="3097" s="59" customFormat="1" x14ac:dyDescent="0.25"/>
    <row r="3098" s="59" customFormat="1" x14ac:dyDescent="0.25"/>
    <row r="3099" s="59" customFormat="1" x14ac:dyDescent="0.25"/>
    <row r="3100" s="59" customFormat="1" x14ac:dyDescent="0.25"/>
    <row r="3101" s="59" customFormat="1" x14ac:dyDescent="0.25"/>
    <row r="3102" s="59" customFormat="1" x14ac:dyDescent="0.25"/>
    <row r="3103" s="59" customFormat="1" x14ac:dyDescent="0.25"/>
    <row r="3104" s="59" customFormat="1" x14ac:dyDescent="0.25"/>
    <row r="3105" s="59" customFormat="1" x14ac:dyDescent="0.25"/>
    <row r="3106" s="59" customFormat="1" x14ac:dyDescent="0.25"/>
    <row r="3107" s="59" customFormat="1" x14ac:dyDescent="0.25"/>
    <row r="3108" s="59" customFormat="1" x14ac:dyDescent="0.25"/>
    <row r="3109" s="59" customFormat="1" x14ac:dyDescent="0.25"/>
    <row r="3110" s="59" customFormat="1" x14ac:dyDescent="0.25"/>
    <row r="3111" s="59" customFormat="1" x14ac:dyDescent="0.25"/>
    <row r="3112" s="59" customFormat="1" x14ac:dyDescent="0.25"/>
    <row r="3113" s="59" customFormat="1" x14ac:dyDescent="0.25"/>
    <row r="3114" s="59" customFormat="1" x14ac:dyDescent="0.25"/>
    <row r="3115" s="59" customFormat="1" x14ac:dyDescent="0.25"/>
    <row r="3116" s="59" customFormat="1" x14ac:dyDescent="0.25"/>
    <row r="3117" s="59" customFormat="1" x14ac:dyDescent="0.25"/>
    <row r="3118" s="59" customFormat="1" x14ac:dyDescent="0.25"/>
    <row r="3119" s="59" customFormat="1" x14ac:dyDescent="0.25"/>
    <row r="3120" s="59" customFormat="1" x14ac:dyDescent="0.25"/>
    <row r="3121" s="59" customFormat="1" x14ac:dyDescent="0.25"/>
    <row r="3122" s="59" customFormat="1" x14ac:dyDescent="0.25"/>
    <row r="3123" s="59" customFormat="1" x14ac:dyDescent="0.25"/>
    <row r="3124" s="59" customFormat="1" x14ac:dyDescent="0.25"/>
    <row r="3125" s="59" customFormat="1" x14ac:dyDescent="0.25"/>
    <row r="3126" s="59" customFormat="1" x14ac:dyDescent="0.25"/>
    <row r="3127" s="59" customFormat="1" x14ac:dyDescent="0.25"/>
    <row r="3128" s="59" customFormat="1" x14ac:dyDescent="0.25"/>
    <row r="3129" s="59" customFormat="1" x14ac:dyDescent="0.25"/>
    <row r="3130" s="59" customFormat="1" x14ac:dyDescent="0.25"/>
    <row r="3131" s="59" customFormat="1" x14ac:dyDescent="0.25"/>
    <row r="3132" s="59" customFormat="1" x14ac:dyDescent="0.25"/>
    <row r="3133" s="59" customFormat="1" x14ac:dyDescent="0.25"/>
    <row r="3134" s="59" customFormat="1" x14ac:dyDescent="0.25"/>
    <row r="3135" s="59" customFormat="1" x14ac:dyDescent="0.25"/>
    <row r="3136" s="59" customFormat="1" x14ac:dyDescent="0.25"/>
    <row r="3137" s="59" customFormat="1" x14ac:dyDescent="0.25"/>
    <row r="3138" s="59" customFormat="1" x14ac:dyDescent="0.25"/>
    <row r="3139" s="59" customFormat="1" x14ac:dyDescent="0.25"/>
    <row r="3140" s="59" customFormat="1" x14ac:dyDescent="0.25"/>
    <row r="3141" s="59" customFormat="1" x14ac:dyDescent="0.25"/>
    <row r="3142" s="59" customFormat="1" x14ac:dyDescent="0.25"/>
    <row r="3143" s="59" customFormat="1" x14ac:dyDescent="0.25"/>
    <row r="3144" s="59" customFormat="1" x14ac:dyDescent="0.25"/>
    <row r="3145" s="59" customFormat="1" x14ac:dyDescent="0.25"/>
    <row r="3146" s="59" customFormat="1" x14ac:dyDescent="0.25"/>
    <row r="3147" s="59" customFormat="1" x14ac:dyDescent="0.25"/>
    <row r="3148" s="59" customFormat="1" x14ac:dyDescent="0.25"/>
    <row r="3149" s="59" customFormat="1" x14ac:dyDescent="0.25"/>
    <row r="3150" s="59" customFormat="1" x14ac:dyDescent="0.25"/>
    <row r="3151" s="59" customFormat="1" x14ac:dyDescent="0.25"/>
    <row r="3152" s="59" customFormat="1" x14ac:dyDescent="0.25"/>
    <row r="3153" s="59" customFormat="1" x14ac:dyDescent="0.25"/>
    <row r="3154" s="59" customFormat="1" x14ac:dyDescent="0.25"/>
    <row r="3155" s="59" customFormat="1" x14ac:dyDescent="0.25"/>
    <row r="3156" s="59" customFormat="1" x14ac:dyDescent="0.25"/>
    <row r="3157" s="59" customFormat="1" x14ac:dyDescent="0.25"/>
    <row r="3158" s="59" customFormat="1" x14ac:dyDescent="0.25"/>
    <row r="3159" s="59" customFormat="1" x14ac:dyDescent="0.25"/>
    <row r="3160" s="59" customFormat="1" x14ac:dyDescent="0.25"/>
    <row r="3161" s="59" customFormat="1" x14ac:dyDescent="0.25"/>
    <row r="3162" s="59" customFormat="1" x14ac:dyDescent="0.25"/>
    <row r="3163" s="59" customFormat="1" x14ac:dyDescent="0.25"/>
    <row r="3164" s="59" customFormat="1" x14ac:dyDescent="0.25"/>
    <row r="3165" s="59" customFormat="1" x14ac:dyDescent="0.25"/>
    <row r="3166" s="59" customFormat="1" x14ac:dyDescent="0.25"/>
    <row r="3167" s="59" customFormat="1" x14ac:dyDescent="0.25"/>
    <row r="3168" s="59" customFormat="1" x14ac:dyDescent="0.25"/>
    <row r="3169" s="59" customFormat="1" x14ac:dyDescent="0.25"/>
    <row r="3170" s="59" customFormat="1" x14ac:dyDescent="0.25"/>
    <row r="3171" s="59" customFormat="1" x14ac:dyDescent="0.25"/>
    <row r="3172" s="59" customFormat="1" x14ac:dyDescent="0.25"/>
    <row r="3173" s="59" customFormat="1" x14ac:dyDescent="0.25"/>
    <row r="3174" s="59" customFormat="1" x14ac:dyDescent="0.25"/>
    <row r="3175" s="59" customFormat="1" x14ac:dyDescent="0.25"/>
    <row r="3176" s="59" customFormat="1" x14ac:dyDescent="0.25"/>
    <row r="3177" s="59" customFormat="1" x14ac:dyDescent="0.25"/>
    <row r="3178" s="59" customFormat="1" x14ac:dyDescent="0.25"/>
    <row r="3179" s="59" customFormat="1" x14ac:dyDescent="0.25"/>
    <row r="3180" s="59" customFormat="1" x14ac:dyDescent="0.25"/>
    <row r="3181" s="59" customFormat="1" x14ac:dyDescent="0.25"/>
    <row r="3182" s="59" customFormat="1" x14ac:dyDescent="0.25"/>
    <row r="3183" s="59" customFormat="1" x14ac:dyDescent="0.25"/>
    <row r="3184" s="59" customFormat="1" x14ac:dyDescent="0.25"/>
    <row r="3185" s="59" customFormat="1" x14ac:dyDescent="0.25"/>
    <row r="3186" s="59" customFormat="1" x14ac:dyDescent="0.25"/>
    <row r="3187" s="59" customFormat="1" x14ac:dyDescent="0.25"/>
    <row r="3188" s="59" customFormat="1" x14ac:dyDescent="0.25"/>
    <row r="3189" s="59" customFormat="1" x14ac:dyDescent="0.25"/>
    <row r="3190" s="59" customFormat="1" x14ac:dyDescent="0.25"/>
    <row r="3191" s="59" customFormat="1" x14ac:dyDescent="0.25"/>
    <row r="3192" s="59" customFormat="1" x14ac:dyDescent="0.25"/>
    <row r="3193" s="59" customFormat="1" x14ac:dyDescent="0.25"/>
    <row r="3194" s="59" customFormat="1" x14ac:dyDescent="0.25"/>
    <row r="3195" s="59" customFormat="1" x14ac:dyDescent="0.25"/>
    <row r="3196" s="59" customFormat="1" x14ac:dyDescent="0.25"/>
    <row r="3197" s="59" customFormat="1" x14ac:dyDescent="0.25"/>
    <row r="3198" s="59" customFormat="1" x14ac:dyDescent="0.25"/>
    <row r="3199" s="59" customFormat="1" x14ac:dyDescent="0.25"/>
    <row r="3200" s="59" customFormat="1" x14ac:dyDescent="0.25"/>
    <row r="3201" s="59" customFormat="1" x14ac:dyDescent="0.25"/>
    <row r="3202" s="59" customFormat="1" x14ac:dyDescent="0.25"/>
    <row r="3203" s="59" customFormat="1" x14ac:dyDescent="0.25"/>
    <row r="3204" s="59" customFormat="1" x14ac:dyDescent="0.25"/>
    <row r="3205" s="59" customFormat="1" x14ac:dyDescent="0.25"/>
    <row r="3206" s="59" customFormat="1" x14ac:dyDescent="0.25"/>
    <row r="3207" s="59" customFormat="1" x14ac:dyDescent="0.25"/>
    <row r="3208" s="59" customFormat="1" x14ac:dyDescent="0.25"/>
    <row r="3209" s="59" customFormat="1" x14ac:dyDescent="0.25"/>
    <row r="3210" s="59" customFormat="1" x14ac:dyDescent="0.25"/>
    <row r="3211" s="59" customFormat="1" x14ac:dyDescent="0.25"/>
    <row r="3212" s="59" customFormat="1" x14ac:dyDescent="0.25"/>
    <row r="3213" s="59" customFormat="1" x14ac:dyDescent="0.25"/>
    <row r="3214" s="59" customFormat="1" x14ac:dyDescent="0.25"/>
    <row r="3215" s="59" customFormat="1" x14ac:dyDescent="0.25"/>
    <row r="3216" s="59" customFormat="1" x14ac:dyDescent="0.25"/>
    <row r="3217" s="59" customFormat="1" x14ac:dyDescent="0.25"/>
    <row r="3218" s="59" customFormat="1" x14ac:dyDescent="0.25"/>
    <row r="3219" s="59" customFormat="1" x14ac:dyDescent="0.25"/>
    <row r="3220" s="59" customFormat="1" x14ac:dyDescent="0.25"/>
    <row r="3221" s="59" customFormat="1" x14ac:dyDescent="0.25"/>
    <row r="3222" s="59" customFormat="1" x14ac:dyDescent="0.25"/>
    <row r="3223" s="59" customFormat="1" x14ac:dyDescent="0.25"/>
    <row r="3224" s="59" customFormat="1" x14ac:dyDescent="0.25"/>
    <row r="3225" s="59" customFormat="1" x14ac:dyDescent="0.25"/>
    <row r="3226" s="59" customFormat="1" x14ac:dyDescent="0.25"/>
    <row r="3227" s="59" customFormat="1" x14ac:dyDescent="0.25"/>
    <row r="3228" s="59" customFormat="1" x14ac:dyDescent="0.25"/>
    <row r="3229" s="59" customFormat="1" x14ac:dyDescent="0.25"/>
    <row r="3230" s="59" customFormat="1" x14ac:dyDescent="0.25"/>
    <row r="3231" s="59" customFormat="1" x14ac:dyDescent="0.25"/>
    <row r="3232" s="59" customFormat="1" x14ac:dyDescent="0.25"/>
    <row r="3233" s="59" customFormat="1" x14ac:dyDescent="0.25"/>
    <row r="3234" s="59" customFormat="1" x14ac:dyDescent="0.25"/>
    <row r="3235" s="59" customFormat="1" x14ac:dyDescent="0.25"/>
    <row r="3236" s="59" customFormat="1" x14ac:dyDescent="0.25"/>
    <row r="3237" s="59" customFormat="1" x14ac:dyDescent="0.25"/>
    <row r="3238" s="59" customFormat="1" x14ac:dyDescent="0.25"/>
    <row r="3239" s="59" customFormat="1" x14ac:dyDescent="0.25"/>
    <row r="3240" s="59" customFormat="1" x14ac:dyDescent="0.25"/>
    <row r="3241" s="59" customFormat="1" x14ac:dyDescent="0.25"/>
    <row r="3242" s="59" customFormat="1" x14ac:dyDescent="0.25"/>
    <row r="3243" s="59" customFormat="1" x14ac:dyDescent="0.25"/>
    <row r="3244" s="59" customFormat="1" x14ac:dyDescent="0.25"/>
    <row r="3245" s="59" customFormat="1" x14ac:dyDescent="0.25"/>
    <row r="3246" s="59" customFormat="1" x14ac:dyDescent="0.25"/>
    <row r="3247" s="59" customFormat="1" x14ac:dyDescent="0.25"/>
    <row r="3248" s="59" customFormat="1" x14ac:dyDescent="0.25"/>
    <row r="3249" s="59" customFormat="1" x14ac:dyDescent="0.25"/>
    <row r="3250" s="59" customFormat="1" x14ac:dyDescent="0.25"/>
    <row r="3251" s="59" customFormat="1" x14ac:dyDescent="0.25"/>
    <row r="3252" s="59" customFormat="1" x14ac:dyDescent="0.25"/>
    <row r="3253" s="59" customFormat="1" x14ac:dyDescent="0.25"/>
    <row r="3254" s="59" customFormat="1" x14ac:dyDescent="0.25"/>
    <row r="3255" s="59" customFormat="1" x14ac:dyDescent="0.25"/>
    <row r="3256" s="59" customFormat="1" x14ac:dyDescent="0.25"/>
    <row r="3257" s="59" customFormat="1" x14ac:dyDescent="0.25"/>
    <row r="3258" s="59" customFormat="1" x14ac:dyDescent="0.25"/>
    <row r="3259" s="59" customFormat="1" x14ac:dyDescent="0.25"/>
    <row r="3260" s="59" customFormat="1" x14ac:dyDescent="0.25"/>
    <row r="3261" s="59" customFormat="1" x14ac:dyDescent="0.25"/>
    <row r="3262" s="59" customFormat="1" x14ac:dyDescent="0.25"/>
    <row r="3263" s="59" customFormat="1" x14ac:dyDescent="0.25"/>
    <row r="3264" s="59" customFormat="1" x14ac:dyDescent="0.25"/>
    <row r="3265" s="59" customFormat="1" x14ac:dyDescent="0.25"/>
    <row r="3266" s="59" customFormat="1" x14ac:dyDescent="0.25"/>
    <row r="3267" s="59" customFormat="1" x14ac:dyDescent="0.25"/>
    <row r="3268" s="59" customFormat="1" x14ac:dyDescent="0.25"/>
    <row r="3269" s="59" customFormat="1" x14ac:dyDescent="0.25"/>
    <row r="3270" s="59" customFormat="1" x14ac:dyDescent="0.25"/>
    <row r="3271" s="59" customFormat="1" x14ac:dyDescent="0.25"/>
    <row r="3272" s="59" customFormat="1" x14ac:dyDescent="0.25"/>
    <row r="3273" s="59" customFormat="1" x14ac:dyDescent="0.25"/>
    <row r="3274" s="59" customFormat="1" x14ac:dyDescent="0.25"/>
    <row r="3275" s="59" customFormat="1" x14ac:dyDescent="0.25"/>
    <row r="3276" s="59" customFormat="1" x14ac:dyDescent="0.25"/>
    <row r="3277" s="59" customFormat="1" x14ac:dyDescent="0.25"/>
    <row r="3278" s="59" customFormat="1" x14ac:dyDescent="0.25"/>
    <row r="3279" s="59" customFormat="1" x14ac:dyDescent="0.25"/>
    <row r="3280" s="59" customFormat="1" x14ac:dyDescent="0.25"/>
    <row r="3281" s="59" customFormat="1" x14ac:dyDescent="0.25"/>
    <row r="3282" s="59" customFormat="1" x14ac:dyDescent="0.25"/>
    <row r="3283" s="59" customFormat="1" x14ac:dyDescent="0.25"/>
    <row r="3284" s="59" customFormat="1" x14ac:dyDescent="0.25"/>
    <row r="3285" s="59" customFormat="1" x14ac:dyDescent="0.25"/>
    <row r="3286" s="59" customFormat="1" x14ac:dyDescent="0.25"/>
    <row r="3287" s="59" customFormat="1" x14ac:dyDescent="0.25"/>
    <row r="3288" s="59" customFormat="1" x14ac:dyDescent="0.25"/>
    <row r="3289" s="59" customFormat="1" x14ac:dyDescent="0.25"/>
    <row r="3290" s="59" customFormat="1" x14ac:dyDescent="0.25"/>
    <row r="3291" s="59" customFormat="1" x14ac:dyDescent="0.25"/>
    <row r="3292" s="59" customFormat="1" x14ac:dyDescent="0.25"/>
    <row r="3293" s="59" customFormat="1" x14ac:dyDescent="0.25"/>
    <row r="3294" s="59" customFormat="1" x14ac:dyDescent="0.25"/>
    <row r="3295" s="59" customFormat="1" x14ac:dyDescent="0.25"/>
    <row r="3296" s="59" customFormat="1" x14ac:dyDescent="0.25"/>
    <row r="3297" s="59" customFormat="1" x14ac:dyDescent="0.25"/>
    <row r="3298" s="59" customFormat="1" x14ac:dyDescent="0.25"/>
    <row r="3299" s="59" customFormat="1" x14ac:dyDescent="0.25"/>
    <row r="3300" s="59" customFormat="1" x14ac:dyDescent="0.25"/>
    <row r="3301" s="59" customFormat="1" x14ac:dyDescent="0.25"/>
    <row r="3302" s="59" customFormat="1" x14ac:dyDescent="0.25"/>
    <row r="3303" s="59" customFormat="1" x14ac:dyDescent="0.25"/>
    <row r="3304" s="59" customFormat="1" x14ac:dyDescent="0.25"/>
    <row r="3305" s="59" customFormat="1" x14ac:dyDescent="0.25"/>
    <row r="3306" s="59" customFormat="1" x14ac:dyDescent="0.25"/>
    <row r="3307" s="59" customFormat="1" x14ac:dyDescent="0.25"/>
    <row r="3308" s="59" customFormat="1" x14ac:dyDescent="0.25"/>
    <row r="3309" s="59" customFormat="1" x14ac:dyDescent="0.25"/>
    <row r="3310" s="59" customFormat="1" x14ac:dyDescent="0.25"/>
    <row r="3311" s="59" customFormat="1" x14ac:dyDescent="0.25"/>
    <row r="3312" s="59" customFormat="1" x14ac:dyDescent="0.25"/>
    <row r="3313" s="59" customFormat="1" x14ac:dyDescent="0.25"/>
    <row r="3314" s="59" customFormat="1" x14ac:dyDescent="0.25"/>
    <row r="3315" s="59" customFormat="1" x14ac:dyDescent="0.25"/>
    <row r="3316" s="59" customFormat="1" x14ac:dyDescent="0.25"/>
    <row r="3317" s="59" customFormat="1" x14ac:dyDescent="0.25"/>
    <row r="3318" s="59" customFormat="1" x14ac:dyDescent="0.25"/>
    <row r="3319" s="59" customFormat="1" x14ac:dyDescent="0.25"/>
    <row r="3320" s="59" customFormat="1" x14ac:dyDescent="0.25"/>
    <row r="3321" s="59" customFormat="1" x14ac:dyDescent="0.25"/>
    <row r="3322" s="59" customFormat="1" x14ac:dyDescent="0.25"/>
    <row r="3323" s="59" customFormat="1" x14ac:dyDescent="0.25"/>
    <row r="3324" s="59" customFormat="1" x14ac:dyDescent="0.25"/>
    <row r="3325" s="59" customFormat="1" x14ac:dyDescent="0.25"/>
    <row r="3326" s="59" customFormat="1" x14ac:dyDescent="0.25"/>
    <row r="3327" s="59" customFormat="1" x14ac:dyDescent="0.25"/>
    <row r="3328" s="59" customFormat="1" x14ac:dyDescent="0.25"/>
    <row r="3329" s="59" customFormat="1" x14ac:dyDescent="0.25"/>
    <row r="3330" s="59" customFormat="1" x14ac:dyDescent="0.25"/>
    <row r="3331" s="59" customFormat="1" x14ac:dyDescent="0.25"/>
    <row r="3332" s="59" customFormat="1" x14ac:dyDescent="0.25"/>
    <row r="3333" s="59" customFormat="1" x14ac:dyDescent="0.25"/>
    <row r="3334" s="59" customFormat="1" x14ac:dyDescent="0.25"/>
    <row r="3335" s="59" customFormat="1" x14ac:dyDescent="0.25"/>
    <row r="3336" s="59" customFormat="1" x14ac:dyDescent="0.25"/>
    <row r="3337" s="59" customFormat="1" x14ac:dyDescent="0.25"/>
    <row r="3338" s="59" customFormat="1" x14ac:dyDescent="0.25"/>
    <row r="3339" s="59" customFormat="1" x14ac:dyDescent="0.25"/>
    <row r="3340" s="59" customFormat="1" x14ac:dyDescent="0.25"/>
    <row r="3341" s="59" customFormat="1" x14ac:dyDescent="0.25"/>
    <row r="3342" s="59" customFormat="1" x14ac:dyDescent="0.25"/>
    <row r="3343" s="59" customFormat="1" x14ac:dyDescent="0.25"/>
    <row r="3344" s="59" customFormat="1" x14ac:dyDescent="0.25"/>
    <row r="3345" s="59" customFormat="1" x14ac:dyDescent="0.25"/>
    <row r="3346" s="59" customFormat="1" x14ac:dyDescent="0.25"/>
    <row r="3347" s="59" customFormat="1" x14ac:dyDescent="0.25"/>
    <row r="3348" s="59" customFormat="1" x14ac:dyDescent="0.25"/>
    <row r="3349" s="59" customFormat="1" x14ac:dyDescent="0.25"/>
    <row r="3350" s="59" customFormat="1" x14ac:dyDescent="0.25"/>
    <row r="3351" s="59" customFormat="1" x14ac:dyDescent="0.25"/>
    <row r="3352" s="59" customFormat="1" x14ac:dyDescent="0.25"/>
    <row r="3353" s="59" customFormat="1" x14ac:dyDescent="0.25"/>
    <row r="3354" s="59" customFormat="1" x14ac:dyDescent="0.25"/>
    <row r="3355" s="59" customFormat="1" x14ac:dyDescent="0.25"/>
    <row r="3356" s="59" customFormat="1" x14ac:dyDescent="0.25"/>
    <row r="3357" s="59" customFormat="1" x14ac:dyDescent="0.25"/>
    <row r="3358" s="59" customFormat="1" x14ac:dyDescent="0.25"/>
    <row r="3359" s="59" customFormat="1" x14ac:dyDescent="0.25"/>
    <row r="3360" s="59" customFormat="1" x14ac:dyDescent="0.25"/>
    <row r="3361" s="59" customFormat="1" x14ac:dyDescent="0.25"/>
    <row r="3362" s="59" customFormat="1" x14ac:dyDescent="0.25"/>
    <row r="3363" s="59" customFormat="1" x14ac:dyDescent="0.25"/>
    <row r="3364" s="59" customFormat="1" x14ac:dyDescent="0.25"/>
    <row r="3365" s="59" customFormat="1" x14ac:dyDescent="0.25"/>
    <row r="3366" s="59" customFormat="1" x14ac:dyDescent="0.25"/>
    <row r="3367" s="59" customFormat="1" x14ac:dyDescent="0.25"/>
    <row r="3368" s="59" customFormat="1" x14ac:dyDescent="0.25"/>
    <row r="3369" s="59" customFormat="1" x14ac:dyDescent="0.25"/>
    <row r="3370" s="59" customFormat="1" x14ac:dyDescent="0.25"/>
    <row r="3371" s="59" customFormat="1" x14ac:dyDescent="0.25"/>
    <row r="3372" s="59" customFormat="1" x14ac:dyDescent="0.25"/>
    <row r="3373" s="59" customFormat="1" x14ac:dyDescent="0.25"/>
    <row r="3374" s="59" customFormat="1" x14ac:dyDescent="0.25"/>
    <row r="3375" s="59" customFormat="1" x14ac:dyDescent="0.25"/>
    <row r="3376" s="59" customFormat="1" x14ac:dyDescent="0.25"/>
    <row r="3377" s="59" customFormat="1" x14ac:dyDescent="0.25"/>
    <row r="3378" s="59" customFormat="1" x14ac:dyDescent="0.25"/>
    <row r="3379" s="59" customFormat="1" x14ac:dyDescent="0.25"/>
    <row r="3380" s="59" customFormat="1" x14ac:dyDescent="0.25"/>
    <row r="3381" s="59" customFormat="1" x14ac:dyDescent="0.25"/>
    <row r="3382" s="59" customFormat="1" x14ac:dyDescent="0.25"/>
    <row r="3383" s="59" customFormat="1" x14ac:dyDescent="0.25"/>
    <row r="3384" s="59" customFormat="1" x14ac:dyDescent="0.25"/>
    <row r="3385" s="59" customFormat="1" x14ac:dyDescent="0.25"/>
    <row r="3386" s="59" customFormat="1" x14ac:dyDescent="0.25"/>
    <row r="3387" s="59" customFormat="1" x14ac:dyDescent="0.25"/>
    <row r="3388" s="59" customFormat="1" x14ac:dyDescent="0.25"/>
    <row r="3389" s="59" customFormat="1" x14ac:dyDescent="0.25"/>
    <row r="3390" s="59" customFormat="1" x14ac:dyDescent="0.25"/>
    <row r="3391" s="59" customFormat="1" x14ac:dyDescent="0.25"/>
    <row r="3392" s="59" customFormat="1" x14ac:dyDescent="0.25"/>
    <row r="3393" s="59" customFormat="1" x14ac:dyDescent="0.25"/>
    <row r="3394" s="59" customFormat="1" x14ac:dyDescent="0.25"/>
    <row r="3395" s="59" customFormat="1" x14ac:dyDescent="0.25"/>
    <row r="3396" s="59" customFormat="1" x14ac:dyDescent="0.25"/>
    <row r="3397" s="59" customFormat="1" x14ac:dyDescent="0.25"/>
    <row r="3398" s="59" customFormat="1" x14ac:dyDescent="0.25"/>
    <row r="3399" s="59" customFormat="1" x14ac:dyDescent="0.25"/>
    <row r="3400" s="59" customFormat="1" x14ac:dyDescent="0.25"/>
    <row r="3401" s="59" customFormat="1" x14ac:dyDescent="0.25"/>
    <row r="3402" s="59" customFormat="1" x14ac:dyDescent="0.25"/>
    <row r="3403" s="59" customFormat="1" x14ac:dyDescent="0.25"/>
    <row r="3404" s="59" customFormat="1" x14ac:dyDescent="0.25"/>
    <row r="3405" s="59" customFormat="1" x14ac:dyDescent="0.25"/>
    <row r="3406" s="59" customFormat="1" x14ac:dyDescent="0.25"/>
    <row r="3407" s="59" customFormat="1" x14ac:dyDescent="0.25"/>
    <row r="3408" s="59" customFormat="1" x14ac:dyDescent="0.25"/>
    <row r="3409" s="59" customFormat="1" x14ac:dyDescent="0.25"/>
    <row r="3410" s="59" customFormat="1" x14ac:dyDescent="0.25"/>
    <row r="3411" s="59" customFormat="1" x14ac:dyDescent="0.25"/>
    <row r="3412" s="59" customFormat="1" x14ac:dyDescent="0.25"/>
    <row r="3413" s="59" customFormat="1" x14ac:dyDescent="0.25"/>
    <row r="3414" s="59" customFormat="1" x14ac:dyDescent="0.25"/>
    <row r="3415" s="59" customFormat="1" x14ac:dyDescent="0.25"/>
    <row r="3416" s="59" customFormat="1" x14ac:dyDescent="0.25"/>
    <row r="3417" s="59" customFormat="1" x14ac:dyDescent="0.25"/>
    <row r="3418" s="59" customFormat="1" x14ac:dyDescent="0.25"/>
    <row r="3419" s="59" customFormat="1" x14ac:dyDescent="0.25"/>
    <row r="3420" s="59" customFormat="1" x14ac:dyDescent="0.25"/>
    <row r="3421" s="59" customFormat="1" x14ac:dyDescent="0.25"/>
    <row r="3422" s="59" customFormat="1" x14ac:dyDescent="0.25"/>
    <row r="3423" s="59" customFormat="1" x14ac:dyDescent="0.25"/>
    <row r="3424" s="59" customFormat="1" x14ac:dyDescent="0.25"/>
    <row r="3425" s="59" customFormat="1" x14ac:dyDescent="0.25"/>
    <row r="3426" s="59" customFormat="1" x14ac:dyDescent="0.25"/>
    <row r="3427" s="59" customFormat="1" x14ac:dyDescent="0.25"/>
    <row r="3428" s="59" customFormat="1" x14ac:dyDescent="0.25"/>
    <row r="3429" s="59" customFormat="1" x14ac:dyDescent="0.25"/>
    <row r="3430" s="59" customFormat="1" x14ac:dyDescent="0.25"/>
    <row r="3431" s="59" customFormat="1" x14ac:dyDescent="0.25"/>
    <row r="3432" s="59" customFormat="1" x14ac:dyDescent="0.25"/>
    <row r="3433" s="59" customFormat="1" x14ac:dyDescent="0.25"/>
    <row r="3434" s="59" customFormat="1" x14ac:dyDescent="0.25"/>
    <row r="3435" s="59" customFormat="1" x14ac:dyDescent="0.25"/>
    <row r="3436" s="59" customFormat="1" x14ac:dyDescent="0.25"/>
    <row r="3437" s="59" customFormat="1" x14ac:dyDescent="0.25"/>
    <row r="3438" s="59" customFormat="1" x14ac:dyDescent="0.25"/>
    <row r="3439" s="59" customFormat="1" x14ac:dyDescent="0.25"/>
    <row r="3440" s="59" customFormat="1" x14ac:dyDescent="0.25"/>
    <row r="3441" s="59" customFormat="1" x14ac:dyDescent="0.25"/>
    <row r="3442" s="59" customFormat="1" x14ac:dyDescent="0.25"/>
    <row r="3443" s="59" customFormat="1" x14ac:dyDescent="0.25"/>
    <row r="3444" s="59" customFormat="1" x14ac:dyDescent="0.25"/>
    <row r="3445" s="59" customFormat="1" x14ac:dyDescent="0.25"/>
    <row r="3446" s="59" customFormat="1" x14ac:dyDescent="0.25"/>
    <row r="3447" s="59" customFormat="1" x14ac:dyDescent="0.25"/>
    <row r="3448" s="59" customFormat="1" x14ac:dyDescent="0.25"/>
    <row r="3449" s="59" customFormat="1" x14ac:dyDescent="0.25"/>
    <row r="3450" s="59" customFormat="1" x14ac:dyDescent="0.25"/>
    <row r="3451" s="59" customFormat="1" x14ac:dyDescent="0.25"/>
    <row r="3452" s="59" customFormat="1" x14ac:dyDescent="0.25"/>
    <row r="3453" s="59" customFormat="1" x14ac:dyDescent="0.25"/>
    <row r="3454" s="59" customFormat="1" x14ac:dyDescent="0.25"/>
    <row r="3455" s="59" customFormat="1" x14ac:dyDescent="0.25"/>
    <row r="3456" s="59" customFormat="1" x14ac:dyDescent="0.25"/>
    <row r="3457" s="59" customFormat="1" x14ac:dyDescent="0.25"/>
    <row r="3458" s="59" customFormat="1" x14ac:dyDescent="0.25"/>
    <row r="3459" s="59" customFormat="1" x14ac:dyDescent="0.25"/>
    <row r="3460" s="59" customFormat="1" x14ac:dyDescent="0.25"/>
    <row r="3461" s="59" customFormat="1" x14ac:dyDescent="0.25"/>
    <row r="3462" s="59" customFormat="1" x14ac:dyDescent="0.25"/>
    <row r="3463" s="59" customFormat="1" x14ac:dyDescent="0.25"/>
    <row r="3464" s="59" customFormat="1" x14ac:dyDescent="0.25"/>
    <row r="3465" s="59" customFormat="1" x14ac:dyDescent="0.25"/>
    <row r="3466" s="59" customFormat="1" x14ac:dyDescent="0.25"/>
    <row r="3467" s="59" customFormat="1" x14ac:dyDescent="0.25"/>
    <row r="3468" s="59" customFormat="1" x14ac:dyDescent="0.25"/>
    <row r="3469" s="59" customFormat="1" x14ac:dyDescent="0.25"/>
    <row r="3470" s="59" customFormat="1" x14ac:dyDescent="0.25"/>
    <row r="3471" s="59" customFormat="1" x14ac:dyDescent="0.25"/>
    <row r="3472" s="59" customFormat="1" x14ac:dyDescent="0.25"/>
    <row r="3473" s="59" customFormat="1" x14ac:dyDescent="0.25"/>
    <row r="3474" s="59" customFormat="1" x14ac:dyDescent="0.25"/>
    <row r="3475" s="59" customFormat="1" x14ac:dyDescent="0.25"/>
    <row r="3476" s="59" customFormat="1" x14ac:dyDescent="0.25"/>
    <row r="3477" s="59" customFormat="1" x14ac:dyDescent="0.25"/>
    <row r="3478" s="59" customFormat="1" x14ac:dyDescent="0.25"/>
    <row r="3479" s="59" customFormat="1" x14ac:dyDescent="0.25"/>
    <row r="3480" s="59" customFormat="1" x14ac:dyDescent="0.25"/>
    <row r="3481" s="59" customFormat="1" x14ac:dyDescent="0.25"/>
    <row r="3482" s="59" customFormat="1" x14ac:dyDescent="0.25"/>
    <row r="3483" s="59" customFormat="1" x14ac:dyDescent="0.25"/>
    <row r="3484" s="59" customFormat="1" x14ac:dyDescent="0.25"/>
    <row r="3485" s="59" customFormat="1" x14ac:dyDescent="0.25"/>
    <row r="3486" s="59" customFormat="1" x14ac:dyDescent="0.25"/>
    <row r="3487" s="59" customFormat="1" x14ac:dyDescent="0.25"/>
    <row r="3488" s="59" customFormat="1" x14ac:dyDescent="0.25"/>
    <row r="3489" s="59" customFormat="1" x14ac:dyDescent="0.25"/>
    <row r="3490" s="59" customFormat="1" x14ac:dyDescent="0.25"/>
    <row r="3491" s="59" customFormat="1" x14ac:dyDescent="0.25"/>
    <row r="3492" s="59" customFormat="1" x14ac:dyDescent="0.25"/>
    <row r="3493" s="59" customFormat="1" x14ac:dyDescent="0.25"/>
    <row r="3494" s="59" customFormat="1" x14ac:dyDescent="0.25"/>
    <row r="3495" s="59" customFormat="1" x14ac:dyDescent="0.25"/>
    <row r="3496" s="59" customFormat="1" x14ac:dyDescent="0.25"/>
    <row r="3497" s="59" customFormat="1" x14ac:dyDescent="0.25"/>
    <row r="3498" s="59" customFormat="1" x14ac:dyDescent="0.25"/>
    <row r="3499" s="59" customFormat="1" x14ac:dyDescent="0.25"/>
    <row r="3500" s="59" customFormat="1" x14ac:dyDescent="0.25"/>
    <row r="3501" s="59" customFormat="1" x14ac:dyDescent="0.25"/>
    <row r="3502" s="59" customFormat="1" x14ac:dyDescent="0.25"/>
    <row r="3503" s="59" customFormat="1" x14ac:dyDescent="0.25"/>
    <row r="3504" s="59" customFormat="1" x14ac:dyDescent="0.25"/>
    <row r="3505" s="59" customFormat="1" x14ac:dyDescent="0.25"/>
    <row r="3506" s="59" customFormat="1" x14ac:dyDescent="0.25"/>
    <row r="3507" s="59" customFormat="1" x14ac:dyDescent="0.25"/>
    <row r="3508" s="59" customFormat="1" x14ac:dyDescent="0.25"/>
    <row r="3509" s="59" customFormat="1" x14ac:dyDescent="0.25"/>
    <row r="3510" s="59" customFormat="1" x14ac:dyDescent="0.25"/>
    <row r="3511" s="59" customFormat="1" x14ac:dyDescent="0.25"/>
    <row r="3512" s="59" customFormat="1" x14ac:dyDescent="0.25"/>
    <row r="3513" s="59" customFormat="1" x14ac:dyDescent="0.25"/>
    <row r="3514" s="59" customFormat="1" x14ac:dyDescent="0.25"/>
    <row r="3515" s="59" customFormat="1" x14ac:dyDescent="0.25"/>
    <row r="3516" s="59" customFormat="1" x14ac:dyDescent="0.25"/>
    <row r="3517" s="59" customFormat="1" x14ac:dyDescent="0.25"/>
    <row r="3518" s="59" customFormat="1" x14ac:dyDescent="0.25"/>
    <row r="3519" s="59" customFormat="1" x14ac:dyDescent="0.25"/>
    <row r="3520" s="59" customFormat="1" x14ac:dyDescent="0.25"/>
    <row r="3521" s="59" customFormat="1" x14ac:dyDescent="0.25"/>
    <row r="3522" s="59" customFormat="1" x14ac:dyDescent="0.25"/>
    <row r="3523" s="59" customFormat="1" x14ac:dyDescent="0.25"/>
    <row r="3524" s="59" customFormat="1" x14ac:dyDescent="0.25"/>
    <row r="3525" s="59" customFormat="1" x14ac:dyDescent="0.25"/>
    <row r="3526" s="59" customFormat="1" x14ac:dyDescent="0.25"/>
    <row r="3527" s="59" customFormat="1" x14ac:dyDescent="0.25"/>
    <row r="3528" s="59" customFormat="1" x14ac:dyDescent="0.25"/>
    <row r="3529" s="59" customFormat="1" x14ac:dyDescent="0.25"/>
    <row r="3530" s="59" customFormat="1" x14ac:dyDescent="0.25"/>
    <row r="3531" s="59" customFormat="1" x14ac:dyDescent="0.25"/>
    <row r="3532" s="59" customFormat="1" x14ac:dyDescent="0.25"/>
    <row r="3533" s="59" customFormat="1" x14ac:dyDescent="0.25"/>
    <row r="3534" s="59" customFormat="1" x14ac:dyDescent="0.25"/>
    <row r="3535" s="59" customFormat="1" x14ac:dyDescent="0.25"/>
    <row r="3536" s="59" customFormat="1" x14ac:dyDescent="0.25"/>
    <row r="3537" s="59" customFormat="1" x14ac:dyDescent="0.25"/>
    <row r="3538" s="59" customFormat="1" x14ac:dyDescent="0.25"/>
    <row r="3539" s="59" customFormat="1" x14ac:dyDescent="0.25"/>
    <row r="3540" s="59" customFormat="1" x14ac:dyDescent="0.25"/>
    <row r="3541" s="59" customFormat="1" x14ac:dyDescent="0.25"/>
    <row r="3542" s="59" customFormat="1" x14ac:dyDescent="0.25"/>
    <row r="3543" s="59" customFormat="1" x14ac:dyDescent="0.25"/>
    <row r="3544" s="59" customFormat="1" x14ac:dyDescent="0.25"/>
    <row r="3545" s="59" customFormat="1" x14ac:dyDescent="0.25"/>
    <row r="3546" s="59" customFormat="1" x14ac:dyDescent="0.25"/>
    <row r="3547" s="59" customFormat="1" x14ac:dyDescent="0.25"/>
    <row r="3548" s="59" customFormat="1" x14ac:dyDescent="0.25"/>
    <row r="3549" s="59" customFormat="1" x14ac:dyDescent="0.25"/>
    <row r="3550" s="59" customFormat="1" x14ac:dyDescent="0.25"/>
    <row r="3551" s="59" customFormat="1" x14ac:dyDescent="0.25"/>
    <row r="3552" s="59" customFormat="1" x14ac:dyDescent="0.25"/>
    <row r="3553" s="59" customFormat="1" x14ac:dyDescent="0.25"/>
    <row r="3554" s="59" customFormat="1" x14ac:dyDescent="0.25"/>
    <row r="3555" s="59" customFormat="1" x14ac:dyDescent="0.25"/>
    <row r="3556" s="59" customFormat="1" x14ac:dyDescent="0.25"/>
    <row r="3557" s="59" customFormat="1" x14ac:dyDescent="0.25"/>
    <row r="3558" s="59" customFormat="1" x14ac:dyDescent="0.25"/>
    <row r="3559" s="59" customFormat="1" x14ac:dyDescent="0.25"/>
    <row r="3560" s="59" customFormat="1" x14ac:dyDescent="0.25"/>
    <row r="3561" s="59" customFormat="1" x14ac:dyDescent="0.25"/>
    <row r="3562" s="59" customFormat="1" x14ac:dyDescent="0.25"/>
    <row r="3563" s="59" customFormat="1" x14ac:dyDescent="0.25"/>
    <row r="3564" s="59" customFormat="1" x14ac:dyDescent="0.25"/>
    <row r="3565" s="59" customFormat="1" x14ac:dyDescent="0.25"/>
    <row r="3566" s="59" customFormat="1" x14ac:dyDescent="0.25"/>
    <row r="3567" s="59" customFormat="1" x14ac:dyDescent="0.25"/>
    <row r="3568" s="59" customFormat="1" x14ac:dyDescent="0.25"/>
    <row r="3569" s="59" customFormat="1" x14ac:dyDescent="0.25"/>
    <row r="3570" s="59" customFormat="1" x14ac:dyDescent="0.25"/>
    <row r="3571" s="59" customFormat="1" x14ac:dyDescent="0.25"/>
    <row r="3572" s="59" customFormat="1" x14ac:dyDescent="0.25"/>
    <row r="3573" s="59" customFormat="1" x14ac:dyDescent="0.25"/>
    <row r="3574" s="59" customFormat="1" x14ac:dyDescent="0.25"/>
    <row r="3575" s="59" customFormat="1" x14ac:dyDescent="0.25"/>
    <row r="3576" s="59" customFormat="1" x14ac:dyDescent="0.25"/>
    <row r="3577" s="59" customFormat="1" x14ac:dyDescent="0.25"/>
    <row r="3578" s="59" customFormat="1" x14ac:dyDescent="0.25"/>
    <row r="3579" s="59" customFormat="1" x14ac:dyDescent="0.25"/>
    <row r="3580" s="59" customFormat="1" x14ac:dyDescent="0.25"/>
    <row r="3581" s="59" customFormat="1" x14ac:dyDescent="0.25"/>
    <row r="3582" s="59" customFormat="1" x14ac:dyDescent="0.25"/>
    <row r="3583" s="59" customFormat="1" x14ac:dyDescent="0.25"/>
    <row r="3584" s="59" customFormat="1" x14ac:dyDescent="0.25"/>
    <row r="3585" s="59" customFormat="1" x14ac:dyDescent="0.25"/>
    <row r="3586" s="59" customFormat="1" x14ac:dyDescent="0.25"/>
    <row r="3587" s="59" customFormat="1" x14ac:dyDescent="0.25"/>
    <row r="3588" s="59" customFormat="1" x14ac:dyDescent="0.25"/>
    <row r="3589" s="59" customFormat="1" x14ac:dyDescent="0.25"/>
    <row r="3590" s="59" customFormat="1" x14ac:dyDescent="0.25"/>
    <row r="3591" s="59" customFormat="1" x14ac:dyDescent="0.25"/>
    <row r="3592" s="59" customFormat="1" x14ac:dyDescent="0.25"/>
    <row r="3593" s="59" customFormat="1" x14ac:dyDescent="0.25"/>
    <row r="3594" s="59" customFormat="1" x14ac:dyDescent="0.25"/>
    <row r="3595" s="59" customFormat="1" x14ac:dyDescent="0.25"/>
    <row r="3596" s="59" customFormat="1" x14ac:dyDescent="0.25"/>
    <row r="3597" s="59" customFormat="1" x14ac:dyDescent="0.25"/>
    <row r="3598" s="59" customFormat="1" x14ac:dyDescent="0.25"/>
    <row r="3599" s="59" customFormat="1" x14ac:dyDescent="0.25"/>
    <row r="3600" s="59" customFormat="1" x14ac:dyDescent="0.25"/>
    <row r="3601" s="59" customFormat="1" x14ac:dyDescent="0.25"/>
    <row r="3602" s="59" customFormat="1" x14ac:dyDescent="0.25"/>
    <row r="3603" s="59" customFormat="1" x14ac:dyDescent="0.25"/>
    <row r="3604" s="59" customFormat="1" x14ac:dyDescent="0.25"/>
    <row r="3605" s="59" customFormat="1" x14ac:dyDescent="0.25"/>
    <row r="3606" s="59" customFormat="1" x14ac:dyDescent="0.25"/>
    <row r="3607" s="59" customFormat="1" x14ac:dyDescent="0.25"/>
    <row r="3608" s="59" customFormat="1" x14ac:dyDescent="0.25"/>
    <row r="3609" s="59" customFormat="1" x14ac:dyDescent="0.25"/>
    <row r="3610" s="59" customFormat="1" x14ac:dyDescent="0.25"/>
    <row r="3611" s="59" customFormat="1" x14ac:dyDescent="0.25"/>
    <row r="3612" s="59" customFormat="1" x14ac:dyDescent="0.25"/>
    <row r="3613" s="59" customFormat="1" x14ac:dyDescent="0.25"/>
    <row r="3614" s="59" customFormat="1" x14ac:dyDescent="0.25"/>
    <row r="3615" s="59" customFormat="1" x14ac:dyDescent="0.25"/>
    <row r="3616" s="59" customFormat="1" x14ac:dyDescent="0.25"/>
    <row r="3617" s="59" customFormat="1" x14ac:dyDescent="0.25"/>
    <row r="3618" s="59" customFormat="1" x14ac:dyDescent="0.25"/>
    <row r="3619" s="59" customFormat="1" x14ac:dyDescent="0.25"/>
    <row r="3620" s="59" customFormat="1" x14ac:dyDescent="0.25"/>
    <row r="3621" s="59" customFormat="1" x14ac:dyDescent="0.25"/>
    <row r="3622" s="59" customFormat="1" x14ac:dyDescent="0.25"/>
    <row r="3623" s="59" customFormat="1" x14ac:dyDescent="0.25"/>
    <row r="3624" s="59" customFormat="1" x14ac:dyDescent="0.25"/>
    <row r="3625" s="59" customFormat="1" x14ac:dyDescent="0.25"/>
    <row r="3626" s="59" customFormat="1" x14ac:dyDescent="0.25"/>
    <row r="3627" s="59" customFormat="1" x14ac:dyDescent="0.25"/>
    <row r="3628" s="59" customFormat="1" x14ac:dyDescent="0.25"/>
    <row r="3629" s="59" customFormat="1" x14ac:dyDescent="0.25"/>
    <row r="3630" s="59" customFormat="1" x14ac:dyDescent="0.25"/>
    <row r="3631" s="59" customFormat="1" x14ac:dyDescent="0.25"/>
    <row r="3632" s="59" customFormat="1" x14ac:dyDescent="0.25"/>
    <row r="3633" s="59" customFormat="1" x14ac:dyDescent="0.25"/>
    <row r="3634" s="59" customFormat="1" x14ac:dyDescent="0.25"/>
    <row r="3635" s="59" customFormat="1" x14ac:dyDescent="0.25"/>
    <row r="3636" s="59" customFormat="1" x14ac:dyDescent="0.25"/>
    <row r="3637" s="59" customFormat="1" x14ac:dyDescent="0.25"/>
    <row r="3638" s="59" customFormat="1" x14ac:dyDescent="0.25"/>
    <row r="3639" s="59" customFormat="1" x14ac:dyDescent="0.25"/>
    <row r="3640" s="59" customFormat="1" x14ac:dyDescent="0.25"/>
    <row r="3641" s="59" customFormat="1" x14ac:dyDescent="0.25"/>
    <row r="3642" s="59" customFormat="1" x14ac:dyDescent="0.25"/>
    <row r="3643" s="59" customFormat="1" x14ac:dyDescent="0.25"/>
    <row r="3644" s="59" customFormat="1" x14ac:dyDescent="0.25"/>
    <row r="3645" s="59" customFormat="1" x14ac:dyDescent="0.25"/>
    <row r="3646" s="59" customFormat="1" x14ac:dyDescent="0.25"/>
    <row r="3647" s="59" customFormat="1" x14ac:dyDescent="0.25"/>
    <row r="3648" s="59" customFormat="1" x14ac:dyDescent="0.25"/>
    <row r="3649" s="59" customFormat="1" x14ac:dyDescent="0.25"/>
    <row r="3650" s="59" customFormat="1" x14ac:dyDescent="0.25"/>
    <row r="3651" s="59" customFormat="1" x14ac:dyDescent="0.25"/>
    <row r="3652" s="59" customFormat="1" x14ac:dyDescent="0.25"/>
    <row r="3653" s="59" customFormat="1" x14ac:dyDescent="0.25"/>
    <row r="3654" s="59" customFormat="1" x14ac:dyDescent="0.25"/>
    <row r="3655" s="59" customFormat="1" x14ac:dyDescent="0.25"/>
    <row r="3656" s="59" customFormat="1" x14ac:dyDescent="0.25"/>
    <row r="3657" s="59" customFormat="1" x14ac:dyDescent="0.25"/>
    <row r="3658" s="59" customFormat="1" x14ac:dyDescent="0.25"/>
    <row r="3659" s="59" customFormat="1" x14ac:dyDescent="0.25"/>
    <row r="3660" s="59" customFormat="1" x14ac:dyDescent="0.25"/>
    <row r="3661" s="59" customFormat="1" x14ac:dyDescent="0.25"/>
    <row r="3662" s="59" customFormat="1" x14ac:dyDescent="0.25"/>
    <row r="3663" s="59" customFormat="1" x14ac:dyDescent="0.25"/>
    <row r="3664" s="59" customFormat="1" x14ac:dyDescent="0.25"/>
    <row r="3665" s="59" customFormat="1" x14ac:dyDescent="0.25"/>
    <row r="3666" s="59" customFormat="1" x14ac:dyDescent="0.25"/>
    <row r="3667" s="59" customFormat="1" x14ac:dyDescent="0.25"/>
    <row r="3668" s="59" customFormat="1" x14ac:dyDescent="0.25"/>
    <row r="3669" s="59" customFormat="1" x14ac:dyDescent="0.25"/>
    <row r="3670" s="59" customFormat="1" x14ac:dyDescent="0.25"/>
    <row r="3671" s="59" customFormat="1" x14ac:dyDescent="0.25"/>
    <row r="3672" s="59" customFormat="1" x14ac:dyDescent="0.25"/>
    <row r="3673" s="59" customFormat="1" x14ac:dyDescent="0.25"/>
    <row r="3674" s="59" customFormat="1" x14ac:dyDescent="0.25"/>
    <row r="3675" s="59" customFormat="1" x14ac:dyDescent="0.25"/>
    <row r="3676" s="59" customFormat="1" x14ac:dyDescent="0.25"/>
    <row r="3677" s="59" customFormat="1" x14ac:dyDescent="0.25"/>
    <row r="3678" s="59" customFormat="1" x14ac:dyDescent="0.25"/>
    <row r="3679" s="59" customFormat="1" x14ac:dyDescent="0.25"/>
    <row r="3680" s="59" customFormat="1" x14ac:dyDescent="0.25"/>
    <row r="3681" s="59" customFormat="1" x14ac:dyDescent="0.25"/>
    <row r="3682" s="59" customFormat="1" x14ac:dyDescent="0.25"/>
    <row r="3683" s="59" customFormat="1" x14ac:dyDescent="0.25"/>
    <row r="3684" s="59" customFormat="1" x14ac:dyDescent="0.25"/>
    <row r="3685" s="59" customFormat="1" x14ac:dyDescent="0.25"/>
    <row r="3686" s="59" customFormat="1" x14ac:dyDescent="0.25"/>
    <row r="3687" s="59" customFormat="1" x14ac:dyDescent="0.25"/>
    <row r="3688" s="59" customFormat="1" x14ac:dyDescent="0.25"/>
    <row r="3689" s="59" customFormat="1" x14ac:dyDescent="0.25"/>
    <row r="3690" s="59" customFormat="1" x14ac:dyDescent="0.25"/>
    <row r="3691" s="59" customFormat="1" x14ac:dyDescent="0.25"/>
    <row r="3692" s="59" customFormat="1" x14ac:dyDescent="0.25"/>
    <row r="3693" s="59" customFormat="1" x14ac:dyDescent="0.25"/>
    <row r="3694" s="59" customFormat="1" x14ac:dyDescent="0.25"/>
    <row r="3695" s="59" customFormat="1" x14ac:dyDescent="0.25"/>
    <row r="3696" s="59" customFormat="1" x14ac:dyDescent="0.25"/>
    <row r="3697" s="59" customFormat="1" x14ac:dyDescent="0.25"/>
    <row r="3698" s="59" customFormat="1" x14ac:dyDescent="0.25"/>
    <row r="3699" s="59" customFormat="1" x14ac:dyDescent="0.25"/>
    <row r="3700" s="59" customFormat="1" x14ac:dyDescent="0.25"/>
    <row r="3701" s="59" customFormat="1" x14ac:dyDescent="0.25"/>
    <row r="3702" s="59" customFormat="1" x14ac:dyDescent="0.25"/>
    <row r="3703" s="59" customFormat="1" x14ac:dyDescent="0.25"/>
    <row r="3704" s="59" customFormat="1" x14ac:dyDescent="0.25"/>
    <row r="3705" s="59" customFormat="1" x14ac:dyDescent="0.25"/>
    <row r="3706" s="59" customFormat="1" x14ac:dyDescent="0.25"/>
    <row r="3707" s="59" customFormat="1" x14ac:dyDescent="0.25"/>
    <row r="3708" s="59" customFormat="1" x14ac:dyDescent="0.25"/>
    <row r="3709" s="59" customFormat="1" x14ac:dyDescent="0.25"/>
    <row r="3710" s="59" customFormat="1" x14ac:dyDescent="0.25"/>
    <row r="3711" s="59" customFormat="1" x14ac:dyDescent="0.25"/>
    <row r="3712" s="59" customFormat="1" x14ac:dyDescent="0.25"/>
    <row r="3713" s="59" customFormat="1" x14ac:dyDescent="0.25"/>
    <row r="3714" s="59" customFormat="1" x14ac:dyDescent="0.25"/>
    <row r="3715" s="59" customFormat="1" x14ac:dyDescent="0.25"/>
    <row r="3716" s="59" customFormat="1" x14ac:dyDescent="0.25"/>
    <row r="3717" s="59" customFormat="1" x14ac:dyDescent="0.25"/>
    <row r="3718" s="59" customFormat="1" x14ac:dyDescent="0.25"/>
    <row r="3719" s="59" customFormat="1" x14ac:dyDescent="0.25"/>
    <row r="3720" s="59" customFormat="1" x14ac:dyDescent="0.25"/>
    <row r="3721" s="59" customFormat="1" x14ac:dyDescent="0.25"/>
    <row r="3722" s="59" customFormat="1" x14ac:dyDescent="0.25"/>
    <row r="3723" s="59" customFormat="1" x14ac:dyDescent="0.25"/>
    <row r="3724" s="59" customFormat="1" x14ac:dyDescent="0.25"/>
    <row r="3725" s="59" customFormat="1" x14ac:dyDescent="0.25"/>
    <row r="3726" s="59" customFormat="1" x14ac:dyDescent="0.25"/>
    <row r="3727" s="59" customFormat="1" x14ac:dyDescent="0.25"/>
    <row r="3728" s="59" customFormat="1" x14ac:dyDescent="0.25"/>
    <row r="3729" s="59" customFormat="1" x14ac:dyDescent="0.25"/>
    <row r="3730" s="59" customFormat="1" x14ac:dyDescent="0.25"/>
    <row r="3731" s="59" customFormat="1" x14ac:dyDescent="0.25"/>
    <row r="3732" s="59" customFormat="1" x14ac:dyDescent="0.25"/>
    <row r="3733" s="59" customFormat="1" x14ac:dyDescent="0.25"/>
    <row r="3734" s="59" customFormat="1" x14ac:dyDescent="0.25"/>
    <row r="3735" s="59" customFormat="1" x14ac:dyDescent="0.25"/>
    <row r="3736" s="59" customFormat="1" x14ac:dyDescent="0.25"/>
    <row r="3737" s="59" customFormat="1" x14ac:dyDescent="0.25"/>
    <row r="3738" s="59" customFormat="1" x14ac:dyDescent="0.25"/>
    <row r="3739" s="59" customFormat="1" x14ac:dyDescent="0.25"/>
    <row r="3740" s="59" customFormat="1" x14ac:dyDescent="0.25"/>
    <row r="3741" s="59" customFormat="1" x14ac:dyDescent="0.25"/>
    <row r="3742" s="59" customFormat="1" x14ac:dyDescent="0.25"/>
    <row r="3743" s="59" customFormat="1" x14ac:dyDescent="0.25"/>
    <row r="3744" s="59" customFormat="1" x14ac:dyDescent="0.25"/>
    <row r="3745" s="59" customFormat="1" x14ac:dyDescent="0.25"/>
    <row r="3746" s="59" customFormat="1" x14ac:dyDescent="0.25"/>
    <row r="3747" s="59" customFormat="1" x14ac:dyDescent="0.25"/>
    <row r="3748" s="59" customFormat="1" x14ac:dyDescent="0.25"/>
    <row r="3749" s="59" customFormat="1" x14ac:dyDescent="0.25"/>
    <row r="3750" s="59" customFormat="1" x14ac:dyDescent="0.25"/>
    <row r="3751" s="59" customFormat="1" x14ac:dyDescent="0.25"/>
    <row r="3752" s="59" customFormat="1" x14ac:dyDescent="0.25"/>
    <row r="3753" s="59" customFormat="1" x14ac:dyDescent="0.25"/>
    <row r="3754" s="59" customFormat="1" x14ac:dyDescent="0.25"/>
    <row r="3755" s="59" customFormat="1" x14ac:dyDescent="0.25"/>
    <row r="3756" s="59" customFormat="1" x14ac:dyDescent="0.25"/>
    <row r="3757" s="59" customFormat="1" x14ac:dyDescent="0.25"/>
    <row r="3758" s="59" customFormat="1" x14ac:dyDescent="0.25"/>
    <row r="3759" s="59" customFormat="1" x14ac:dyDescent="0.25"/>
    <row r="3760" s="59" customFormat="1" x14ac:dyDescent="0.25"/>
    <row r="3761" s="59" customFormat="1" x14ac:dyDescent="0.25"/>
    <row r="3762" s="59" customFormat="1" x14ac:dyDescent="0.25"/>
    <row r="3763" s="59" customFormat="1" x14ac:dyDescent="0.25"/>
    <row r="3764" s="59" customFormat="1" x14ac:dyDescent="0.25"/>
    <row r="3765" s="59" customFormat="1" x14ac:dyDescent="0.25"/>
    <row r="3766" s="59" customFormat="1" x14ac:dyDescent="0.25"/>
    <row r="3767" s="59" customFormat="1" x14ac:dyDescent="0.25"/>
    <row r="3768" s="59" customFormat="1" x14ac:dyDescent="0.25"/>
    <row r="3769" s="59" customFormat="1" x14ac:dyDescent="0.25"/>
    <row r="3770" s="59" customFormat="1" x14ac:dyDescent="0.25"/>
    <row r="3771" s="59" customFormat="1" x14ac:dyDescent="0.25"/>
    <row r="3772" s="59" customFormat="1" x14ac:dyDescent="0.25"/>
    <row r="3773" s="59" customFormat="1" x14ac:dyDescent="0.25"/>
    <row r="3774" s="59" customFormat="1" x14ac:dyDescent="0.25"/>
    <row r="3775" s="59" customFormat="1" x14ac:dyDescent="0.25"/>
    <row r="3776" s="59" customFormat="1" x14ac:dyDescent="0.25"/>
    <row r="3777" s="59" customFormat="1" x14ac:dyDescent="0.25"/>
    <row r="3778" s="59" customFormat="1" x14ac:dyDescent="0.25"/>
    <row r="3779" s="59" customFormat="1" x14ac:dyDescent="0.25"/>
    <row r="3780" s="59" customFormat="1" x14ac:dyDescent="0.25"/>
    <row r="3781" s="59" customFormat="1" x14ac:dyDescent="0.25"/>
    <row r="3782" s="59" customFormat="1" x14ac:dyDescent="0.25"/>
    <row r="3783" s="59" customFormat="1" x14ac:dyDescent="0.25"/>
    <row r="3784" s="59" customFormat="1" x14ac:dyDescent="0.25"/>
    <row r="3785" s="59" customFormat="1" x14ac:dyDescent="0.25"/>
    <row r="3786" s="59" customFormat="1" x14ac:dyDescent="0.25"/>
    <row r="3787" s="59" customFormat="1" x14ac:dyDescent="0.25"/>
    <row r="3788" s="59" customFormat="1" x14ac:dyDescent="0.25"/>
    <row r="3789" s="59" customFormat="1" x14ac:dyDescent="0.25"/>
    <row r="3790" s="59" customFormat="1" x14ac:dyDescent="0.25"/>
    <row r="3791" s="59" customFormat="1" x14ac:dyDescent="0.25"/>
    <row r="3792" s="59" customFormat="1" x14ac:dyDescent="0.25"/>
    <row r="3793" s="59" customFormat="1" x14ac:dyDescent="0.25"/>
    <row r="3794" s="59" customFormat="1" x14ac:dyDescent="0.25"/>
    <row r="3795" s="59" customFormat="1" x14ac:dyDescent="0.25"/>
    <row r="3796" s="59" customFormat="1" x14ac:dyDescent="0.25"/>
    <row r="3797" s="59" customFormat="1" x14ac:dyDescent="0.25"/>
    <row r="3798" s="59" customFormat="1" x14ac:dyDescent="0.25"/>
    <row r="3799" s="59" customFormat="1" x14ac:dyDescent="0.25"/>
    <row r="3800" s="59" customFormat="1" x14ac:dyDescent="0.25"/>
    <row r="3801" s="59" customFormat="1" x14ac:dyDescent="0.25"/>
    <row r="3802" s="59" customFormat="1" x14ac:dyDescent="0.25"/>
    <row r="3803" s="59" customFormat="1" x14ac:dyDescent="0.25"/>
    <row r="3804" s="59" customFormat="1" x14ac:dyDescent="0.25"/>
    <row r="3805" s="59" customFormat="1" x14ac:dyDescent="0.25"/>
    <row r="3806" s="59" customFormat="1" x14ac:dyDescent="0.25"/>
    <row r="3807" s="59" customFormat="1" x14ac:dyDescent="0.25"/>
    <row r="3808" s="59" customFormat="1" x14ac:dyDescent="0.25"/>
    <row r="3809" s="59" customFormat="1" x14ac:dyDescent="0.25"/>
    <row r="3810" s="59" customFormat="1" x14ac:dyDescent="0.25"/>
    <row r="3811" s="59" customFormat="1" x14ac:dyDescent="0.25"/>
    <row r="3812" s="59" customFormat="1" x14ac:dyDescent="0.25"/>
    <row r="3813" s="59" customFormat="1" x14ac:dyDescent="0.25"/>
    <row r="3814" s="59" customFormat="1" x14ac:dyDescent="0.25"/>
    <row r="3815" s="59" customFormat="1" x14ac:dyDescent="0.25"/>
    <row r="3816" s="59" customFormat="1" x14ac:dyDescent="0.25"/>
    <row r="3817" s="59" customFormat="1" x14ac:dyDescent="0.25"/>
    <row r="3818" s="59" customFormat="1" x14ac:dyDescent="0.25"/>
    <row r="3819" s="59" customFormat="1" x14ac:dyDescent="0.25"/>
    <row r="3820" s="59" customFormat="1" x14ac:dyDescent="0.25"/>
    <row r="3821" s="59" customFormat="1" x14ac:dyDescent="0.25"/>
    <row r="3822" s="59" customFormat="1" x14ac:dyDescent="0.25"/>
    <row r="3823" s="59" customFormat="1" x14ac:dyDescent="0.25"/>
    <row r="3824" s="59" customFormat="1" x14ac:dyDescent="0.25"/>
    <row r="3825" s="59" customFormat="1" x14ac:dyDescent="0.25"/>
    <row r="3826" s="59" customFormat="1" x14ac:dyDescent="0.25"/>
    <row r="3827" s="59" customFormat="1" x14ac:dyDescent="0.25"/>
    <row r="3828" s="59" customFormat="1" x14ac:dyDescent="0.25"/>
    <row r="3829" s="59" customFormat="1" x14ac:dyDescent="0.25"/>
    <row r="3830" s="59" customFormat="1" x14ac:dyDescent="0.25"/>
    <row r="3831" s="59" customFormat="1" x14ac:dyDescent="0.25"/>
    <row r="3832" s="59" customFormat="1" x14ac:dyDescent="0.25"/>
    <row r="3833" s="59" customFormat="1" x14ac:dyDescent="0.25"/>
    <row r="3834" s="59" customFormat="1" x14ac:dyDescent="0.25"/>
    <row r="3835" s="59" customFormat="1" x14ac:dyDescent="0.25"/>
    <row r="3836" s="59" customFormat="1" x14ac:dyDescent="0.25"/>
    <row r="3837" s="59" customFormat="1" x14ac:dyDescent="0.25"/>
    <row r="3838" s="59" customFormat="1" x14ac:dyDescent="0.25"/>
    <row r="3839" s="59" customFormat="1" x14ac:dyDescent="0.25"/>
    <row r="3840" s="59" customFormat="1" x14ac:dyDescent="0.25"/>
    <row r="3841" s="59" customFormat="1" x14ac:dyDescent="0.25"/>
    <row r="3842" s="59" customFormat="1" x14ac:dyDescent="0.25"/>
    <row r="3843" s="59" customFormat="1" x14ac:dyDescent="0.25"/>
    <row r="3844" s="59" customFormat="1" x14ac:dyDescent="0.25"/>
    <row r="3845" s="59" customFormat="1" x14ac:dyDescent="0.25"/>
    <row r="3846" s="59" customFormat="1" x14ac:dyDescent="0.25"/>
    <row r="3847" s="59" customFormat="1" x14ac:dyDescent="0.25"/>
    <row r="3848" s="59" customFormat="1" x14ac:dyDescent="0.25"/>
    <row r="3849" s="59" customFormat="1" x14ac:dyDescent="0.25"/>
    <row r="3850" s="59" customFormat="1" x14ac:dyDescent="0.25"/>
    <row r="3851" s="59" customFormat="1" x14ac:dyDescent="0.25"/>
    <row r="3852" s="59" customFormat="1" x14ac:dyDescent="0.25"/>
    <row r="3853" s="59" customFormat="1" x14ac:dyDescent="0.25"/>
    <row r="3854" s="59" customFormat="1" x14ac:dyDescent="0.25"/>
    <row r="3855" s="59" customFormat="1" x14ac:dyDescent="0.25"/>
    <row r="3856" s="59" customFormat="1" x14ac:dyDescent="0.25"/>
    <row r="3857" s="59" customFormat="1" x14ac:dyDescent="0.25"/>
    <row r="3858" s="59" customFormat="1" x14ac:dyDescent="0.25"/>
    <row r="3859" s="59" customFormat="1" x14ac:dyDescent="0.25"/>
    <row r="3860" s="59" customFormat="1" x14ac:dyDescent="0.25"/>
    <row r="3861" s="59" customFormat="1" x14ac:dyDescent="0.25"/>
    <row r="3862" s="59" customFormat="1" x14ac:dyDescent="0.25"/>
    <row r="3863" s="59" customFormat="1" x14ac:dyDescent="0.25"/>
    <row r="3864" s="59" customFormat="1" x14ac:dyDescent="0.25"/>
    <row r="3865" s="59" customFormat="1" x14ac:dyDescent="0.25"/>
    <row r="3866" s="59" customFormat="1" x14ac:dyDescent="0.25"/>
    <row r="3867" s="59" customFormat="1" x14ac:dyDescent="0.25"/>
    <row r="3868" s="59" customFormat="1" x14ac:dyDescent="0.25"/>
    <row r="3869" s="59" customFormat="1" x14ac:dyDescent="0.25"/>
    <row r="3870" s="59" customFormat="1" x14ac:dyDescent="0.25"/>
    <row r="3871" s="59" customFormat="1" x14ac:dyDescent="0.25"/>
    <row r="3872" s="59" customFormat="1" x14ac:dyDescent="0.25"/>
    <row r="3873" s="59" customFormat="1" x14ac:dyDescent="0.25"/>
    <row r="3874" s="59" customFormat="1" x14ac:dyDescent="0.25"/>
    <row r="3875" s="59" customFormat="1" x14ac:dyDescent="0.25"/>
    <row r="3876" s="59" customFormat="1" x14ac:dyDescent="0.25"/>
    <row r="3877" s="59" customFormat="1" x14ac:dyDescent="0.25"/>
    <row r="3878" s="59" customFormat="1" x14ac:dyDescent="0.25"/>
    <row r="3879" s="59" customFormat="1" x14ac:dyDescent="0.25"/>
    <row r="3880" s="59" customFormat="1" x14ac:dyDescent="0.25"/>
    <row r="3881" s="59" customFormat="1" x14ac:dyDescent="0.25"/>
    <row r="3882" s="59" customFormat="1" x14ac:dyDescent="0.25"/>
    <row r="3883" s="59" customFormat="1" x14ac:dyDescent="0.25"/>
    <row r="3884" s="59" customFormat="1" x14ac:dyDescent="0.25"/>
    <row r="3885" s="59" customFormat="1" x14ac:dyDescent="0.25"/>
    <row r="3886" s="59" customFormat="1" x14ac:dyDescent="0.25"/>
    <row r="3887" s="59" customFormat="1" x14ac:dyDescent="0.25"/>
    <row r="3888" s="59" customFormat="1" x14ac:dyDescent="0.25"/>
    <row r="3889" s="59" customFormat="1" x14ac:dyDescent="0.25"/>
    <row r="3890" s="59" customFormat="1" x14ac:dyDescent="0.25"/>
    <row r="3891" s="59" customFormat="1" x14ac:dyDescent="0.25"/>
    <row r="3892" s="59" customFormat="1" x14ac:dyDescent="0.25"/>
    <row r="3893" s="59" customFormat="1" x14ac:dyDescent="0.25"/>
    <row r="3894" s="59" customFormat="1" x14ac:dyDescent="0.25"/>
    <row r="3895" s="59" customFormat="1" x14ac:dyDescent="0.25"/>
    <row r="3896" s="59" customFormat="1" x14ac:dyDescent="0.25"/>
    <row r="3897" s="59" customFormat="1" x14ac:dyDescent="0.25"/>
    <row r="3898" s="59" customFormat="1" x14ac:dyDescent="0.25"/>
    <row r="3899" s="59" customFormat="1" x14ac:dyDescent="0.25"/>
    <row r="3900" s="59" customFormat="1" x14ac:dyDescent="0.25"/>
    <row r="3901" s="59" customFormat="1" x14ac:dyDescent="0.25"/>
    <row r="3902" s="59" customFormat="1" x14ac:dyDescent="0.25"/>
    <row r="3903" s="59" customFormat="1" x14ac:dyDescent="0.25"/>
    <row r="3904" s="59" customFormat="1" x14ac:dyDescent="0.25"/>
    <row r="3905" s="59" customFormat="1" x14ac:dyDescent="0.25"/>
    <row r="3906" s="59" customFormat="1" x14ac:dyDescent="0.25"/>
    <row r="3907" s="59" customFormat="1" x14ac:dyDescent="0.25"/>
    <row r="3908" s="59" customFormat="1" x14ac:dyDescent="0.25"/>
    <row r="3909" s="59" customFormat="1" x14ac:dyDescent="0.25"/>
    <row r="3910" s="59" customFormat="1" x14ac:dyDescent="0.25"/>
    <row r="3911" s="59" customFormat="1" x14ac:dyDescent="0.25"/>
    <row r="3912" s="59" customFormat="1" x14ac:dyDescent="0.25"/>
    <row r="3913" s="59" customFormat="1" x14ac:dyDescent="0.25"/>
    <row r="3914" s="59" customFormat="1" x14ac:dyDescent="0.25"/>
    <row r="3915" s="59" customFormat="1" x14ac:dyDescent="0.25"/>
    <row r="3916" s="59" customFormat="1" x14ac:dyDescent="0.25"/>
    <row r="3917" s="59" customFormat="1" x14ac:dyDescent="0.25"/>
    <row r="3918" s="59" customFormat="1" x14ac:dyDescent="0.25"/>
    <row r="3919" s="59" customFormat="1" x14ac:dyDescent="0.25"/>
    <row r="3920" s="59" customFormat="1" x14ac:dyDescent="0.25"/>
    <row r="3921" s="59" customFormat="1" x14ac:dyDescent="0.25"/>
    <row r="3922" s="59" customFormat="1" x14ac:dyDescent="0.25"/>
    <row r="3923" s="59" customFormat="1" x14ac:dyDescent="0.25"/>
    <row r="3924" s="59" customFormat="1" x14ac:dyDescent="0.25"/>
    <row r="3925" s="59" customFormat="1" x14ac:dyDescent="0.25"/>
    <row r="3926" s="59" customFormat="1" x14ac:dyDescent="0.25"/>
    <row r="3927" s="59" customFormat="1" x14ac:dyDescent="0.25"/>
    <row r="3928" s="59" customFormat="1" x14ac:dyDescent="0.25"/>
    <row r="3929" s="59" customFormat="1" x14ac:dyDescent="0.25"/>
    <row r="3930" s="59" customFormat="1" x14ac:dyDescent="0.25"/>
    <row r="3931" s="59" customFormat="1" x14ac:dyDescent="0.25"/>
    <row r="3932" s="59" customFormat="1" x14ac:dyDescent="0.25"/>
    <row r="3933" s="59" customFormat="1" x14ac:dyDescent="0.25"/>
    <row r="3934" s="59" customFormat="1" x14ac:dyDescent="0.25"/>
    <row r="3935" s="59" customFormat="1" x14ac:dyDescent="0.25"/>
    <row r="3936" s="59" customFormat="1" x14ac:dyDescent="0.25"/>
    <row r="3937" s="59" customFormat="1" x14ac:dyDescent="0.25"/>
    <row r="3938" s="59" customFormat="1" x14ac:dyDescent="0.25"/>
    <row r="3939" s="59" customFormat="1" x14ac:dyDescent="0.25"/>
    <row r="3940" s="59" customFormat="1" x14ac:dyDescent="0.25"/>
    <row r="3941" s="59" customFormat="1" x14ac:dyDescent="0.25"/>
    <row r="3942" s="59" customFormat="1" x14ac:dyDescent="0.25"/>
    <row r="3943" s="59" customFormat="1" x14ac:dyDescent="0.25"/>
    <row r="3944" s="59" customFormat="1" x14ac:dyDescent="0.25"/>
    <row r="3945" s="59" customFormat="1" x14ac:dyDescent="0.25"/>
    <row r="3946" s="59" customFormat="1" x14ac:dyDescent="0.25"/>
    <row r="3947" s="59" customFormat="1" x14ac:dyDescent="0.25"/>
    <row r="3948" s="59" customFormat="1" x14ac:dyDescent="0.25"/>
    <row r="3949" s="59" customFormat="1" x14ac:dyDescent="0.25"/>
    <row r="3950" s="59" customFormat="1" x14ac:dyDescent="0.25"/>
    <row r="3951" s="59" customFormat="1" x14ac:dyDescent="0.25"/>
    <row r="3952" s="59" customFormat="1" x14ac:dyDescent="0.25"/>
    <row r="3953" s="59" customFormat="1" x14ac:dyDescent="0.25"/>
    <row r="3954" s="59" customFormat="1" x14ac:dyDescent="0.25"/>
    <row r="3955" s="59" customFormat="1" x14ac:dyDescent="0.25"/>
    <row r="3956" s="59" customFormat="1" x14ac:dyDescent="0.25"/>
    <row r="3957" s="59" customFormat="1" x14ac:dyDescent="0.25"/>
    <row r="3958" s="59" customFormat="1" x14ac:dyDescent="0.25"/>
    <row r="3959" s="59" customFormat="1" x14ac:dyDescent="0.25"/>
    <row r="3960" s="59" customFormat="1" x14ac:dyDescent="0.25"/>
    <row r="3961" s="59" customFormat="1" x14ac:dyDescent="0.25"/>
    <row r="3962" s="59" customFormat="1" x14ac:dyDescent="0.25"/>
    <row r="3963" s="59" customFormat="1" x14ac:dyDescent="0.25"/>
    <row r="3964" s="59" customFormat="1" x14ac:dyDescent="0.25"/>
    <row r="3965" s="59" customFormat="1" x14ac:dyDescent="0.25"/>
    <row r="3966" s="59" customFormat="1" x14ac:dyDescent="0.25"/>
    <row r="3967" s="59" customFormat="1" x14ac:dyDescent="0.25"/>
    <row r="3968" s="59" customFormat="1" x14ac:dyDescent="0.25"/>
    <row r="3969" s="59" customFormat="1" x14ac:dyDescent="0.25"/>
    <row r="3970" s="59" customFormat="1" x14ac:dyDescent="0.25"/>
    <row r="3971" s="59" customFormat="1" x14ac:dyDescent="0.25"/>
    <row r="3972" s="59" customFormat="1" x14ac:dyDescent="0.25"/>
    <row r="3973" s="59" customFormat="1" x14ac:dyDescent="0.25"/>
    <row r="3974" s="59" customFormat="1" x14ac:dyDescent="0.25"/>
    <row r="3975" s="59" customFormat="1" x14ac:dyDescent="0.25"/>
    <row r="3976" s="59" customFormat="1" x14ac:dyDescent="0.25"/>
    <row r="3977" s="59" customFormat="1" x14ac:dyDescent="0.25"/>
    <row r="3978" s="59" customFormat="1" x14ac:dyDescent="0.25"/>
    <row r="3979" s="59" customFormat="1" x14ac:dyDescent="0.25"/>
    <row r="3980" s="59" customFormat="1" x14ac:dyDescent="0.25"/>
    <row r="3981" s="59" customFormat="1" x14ac:dyDescent="0.25"/>
    <row r="3982" s="59" customFormat="1" x14ac:dyDescent="0.25"/>
    <row r="3983" s="59" customFormat="1" x14ac:dyDescent="0.25"/>
    <row r="3984" s="59" customFormat="1" x14ac:dyDescent="0.25"/>
    <row r="3985" s="59" customFormat="1" x14ac:dyDescent="0.25"/>
    <row r="3986" s="59" customFormat="1" x14ac:dyDescent="0.25"/>
    <row r="3987" s="59" customFormat="1" x14ac:dyDescent="0.25"/>
    <row r="3988" s="59" customFormat="1" x14ac:dyDescent="0.25"/>
    <row r="3989" s="59" customFormat="1" x14ac:dyDescent="0.25"/>
    <row r="3990" s="59" customFormat="1" x14ac:dyDescent="0.25"/>
    <row r="3991" s="59" customFormat="1" x14ac:dyDescent="0.25"/>
    <row r="3992" s="59" customFormat="1" x14ac:dyDescent="0.25"/>
    <row r="3993" s="59" customFormat="1" x14ac:dyDescent="0.25"/>
    <row r="3994" s="59" customFormat="1" x14ac:dyDescent="0.25"/>
    <row r="3995" s="59" customFormat="1" x14ac:dyDescent="0.25"/>
    <row r="3996" s="59" customFormat="1" x14ac:dyDescent="0.25"/>
    <row r="3997" s="59" customFormat="1" x14ac:dyDescent="0.25"/>
    <row r="3998" s="59" customFormat="1" x14ac:dyDescent="0.25"/>
    <row r="3999" s="59" customFormat="1" x14ac:dyDescent="0.25"/>
    <row r="4000" s="59" customFormat="1" x14ac:dyDescent="0.25"/>
    <row r="4001" s="59" customFormat="1" x14ac:dyDescent="0.25"/>
    <row r="4002" s="59" customFormat="1" x14ac:dyDescent="0.25"/>
    <row r="4003" s="59" customFormat="1" x14ac:dyDescent="0.25"/>
    <row r="4004" s="59" customFormat="1" x14ac:dyDescent="0.25"/>
    <row r="4005" s="59" customFormat="1" x14ac:dyDescent="0.25"/>
    <row r="4006" s="59" customFormat="1" x14ac:dyDescent="0.25"/>
    <row r="4007" s="59" customFormat="1" x14ac:dyDescent="0.25"/>
    <row r="4008" s="59" customFormat="1" x14ac:dyDescent="0.25"/>
    <row r="4009" s="59" customFormat="1" x14ac:dyDescent="0.25"/>
    <row r="4010" s="59" customFormat="1" x14ac:dyDescent="0.25"/>
    <row r="4011" s="59" customFormat="1" x14ac:dyDescent="0.25"/>
    <row r="4012" s="59" customFormat="1" x14ac:dyDescent="0.25"/>
    <row r="4013" s="59" customFormat="1" x14ac:dyDescent="0.25"/>
    <row r="4014" s="59" customFormat="1" x14ac:dyDescent="0.25"/>
    <row r="4015" s="59" customFormat="1" x14ac:dyDescent="0.25"/>
    <row r="4016" s="59" customFormat="1" x14ac:dyDescent="0.25"/>
    <row r="4017" s="59" customFormat="1" x14ac:dyDescent="0.25"/>
    <row r="4018" s="59" customFormat="1" x14ac:dyDescent="0.25"/>
    <row r="4019" s="59" customFormat="1" x14ac:dyDescent="0.25"/>
    <row r="4020" s="59" customFormat="1" x14ac:dyDescent="0.25"/>
    <row r="4021" s="59" customFormat="1" x14ac:dyDescent="0.25"/>
    <row r="4022" s="59" customFormat="1" x14ac:dyDescent="0.25"/>
    <row r="4023" s="59" customFormat="1" x14ac:dyDescent="0.25"/>
    <row r="4024" s="59" customFormat="1" x14ac:dyDescent="0.25"/>
    <row r="4025" s="59" customFormat="1" x14ac:dyDescent="0.25"/>
    <row r="4026" s="59" customFormat="1" x14ac:dyDescent="0.25"/>
    <row r="4027" s="59" customFormat="1" x14ac:dyDescent="0.25"/>
    <row r="4028" s="59" customFormat="1" x14ac:dyDescent="0.25"/>
    <row r="4029" s="59" customFormat="1" x14ac:dyDescent="0.25"/>
    <row r="4030" s="59" customFormat="1" x14ac:dyDescent="0.25"/>
    <row r="4031" s="59" customFormat="1" x14ac:dyDescent="0.25"/>
    <row r="4032" s="59" customFormat="1" x14ac:dyDescent="0.25"/>
    <row r="4033" s="59" customFormat="1" x14ac:dyDescent="0.25"/>
    <row r="4034" s="59" customFormat="1" x14ac:dyDescent="0.25"/>
    <row r="4035" s="59" customFormat="1" x14ac:dyDescent="0.25"/>
    <row r="4036" s="59" customFormat="1" x14ac:dyDescent="0.25"/>
    <row r="4037" s="59" customFormat="1" x14ac:dyDescent="0.25"/>
    <row r="4038" s="59" customFormat="1" x14ac:dyDescent="0.25"/>
    <row r="4039" s="59" customFormat="1" x14ac:dyDescent="0.25"/>
    <row r="4040" s="59" customFormat="1" x14ac:dyDescent="0.25"/>
    <row r="4041" s="59" customFormat="1" x14ac:dyDescent="0.25"/>
    <row r="4042" s="59" customFormat="1" x14ac:dyDescent="0.25"/>
    <row r="4043" s="59" customFormat="1" x14ac:dyDescent="0.25"/>
    <row r="4044" s="59" customFormat="1" x14ac:dyDescent="0.25"/>
    <row r="4045" s="59" customFormat="1" x14ac:dyDescent="0.25"/>
    <row r="4046" s="59" customFormat="1" x14ac:dyDescent="0.25"/>
    <row r="4047" s="59" customFormat="1" x14ac:dyDescent="0.25"/>
    <row r="4048" s="59" customFormat="1" x14ac:dyDescent="0.25"/>
    <row r="4049" s="59" customFormat="1" x14ac:dyDescent="0.25"/>
    <row r="4050" s="59" customFormat="1" x14ac:dyDescent="0.25"/>
    <row r="4051" s="59" customFormat="1" x14ac:dyDescent="0.25"/>
    <row r="4052" s="59" customFormat="1" x14ac:dyDescent="0.25"/>
    <row r="4053" s="59" customFormat="1" x14ac:dyDescent="0.25"/>
    <row r="4054" s="59" customFormat="1" x14ac:dyDescent="0.25"/>
    <row r="4055" s="59" customFormat="1" x14ac:dyDescent="0.25"/>
    <row r="4056" s="59" customFormat="1" x14ac:dyDescent="0.25"/>
    <row r="4057" s="59" customFormat="1" x14ac:dyDescent="0.25"/>
    <row r="4058" s="59" customFormat="1" x14ac:dyDescent="0.25"/>
    <row r="4059" s="59" customFormat="1" x14ac:dyDescent="0.25"/>
    <row r="4060" s="59" customFormat="1" x14ac:dyDescent="0.25"/>
    <row r="4061" s="59" customFormat="1" x14ac:dyDescent="0.25"/>
    <row r="4062" s="59" customFormat="1" x14ac:dyDescent="0.25"/>
    <row r="4063" s="59" customFormat="1" x14ac:dyDescent="0.25"/>
    <row r="4064" s="59" customFormat="1" x14ac:dyDescent="0.25"/>
    <row r="4065" s="59" customFormat="1" x14ac:dyDescent="0.25"/>
    <row r="4066" s="59" customFormat="1" x14ac:dyDescent="0.25"/>
    <row r="4067" s="59" customFormat="1" x14ac:dyDescent="0.25"/>
    <row r="4068" s="59" customFormat="1" x14ac:dyDescent="0.25"/>
    <row r="4069" s="59" customFormat="1" x14ac:dyDescent="0.25"/>
    <row r="4070" s="59" customFormat="1" x14ac:dyDescent="0.25"/>
    <row r="4071" s="59" customFormat="1" x14ac:dyDescent="0.25"/>
    <row r="4072" s="59" customFormat="1" x14ac:dyDescent="0.25"/>
    <row r="4073" s="59" customFormat="1" x14ac:dyDescent="0.25"/>
    <row r="4074" s="59" customFormat="1" x14ac:dyDescent="0.25"/>
    <row r="4075" s="59" customFormat="1" x14ac:dyDescent="0.25"/>
    <row r="4076" s="59" customFormat="1" x14ac:dyDescent="0.25"/>
    <row r="4077" s="59" customFormat="1" x14ac:dyDescent="0.25"/>
    <row r="4078" s="59" customFormat="1" x14ac:dyDescent="0.25"/>
    <row r="4079" s="59" customFormat="1" x14ac:dyDescent="0.25"/>
    <row r="4080" s="59" customFormat="1" x14ac:dyDescent="0.25"/>
    <row r="4081" s="59" customFormat="1" x14ac:dyDescent="0.25"/>
    <row r="4082" s="59" customFormat="1" x14ac:dyDescent="0.25"/>
    <row r="4083" s="59" customFormat="1" x14ac:dyDescent="0.25"/>
    <row r="4084" s="59" customFormat="1" x14ac:dyDescent="0.25"/>
    <row r="4085" s="59" customFormat="1" x14ac:dyDescent="0.25"/>
    <row r="4086" s="59" customFormat="1" x14ac:dyDescent="0.25"/>
    <row r="4087" s="59" customFormat="1" x14ac:dyDescent="0.25"/>
    <row r="4088" s="59" customFormat="1" x14ac:dyDescent="0.25"/>
    <row r="4089" s="59" customFormat="1" x14ac:dyDescent="0.25"/>
    <row r="4090" s="59" customFormat="1" x14ac:dyDescent="0.25"/>
    <row r="4091" s="59" customFormat="1" x14ac:dyDescent="0.25"/>
    <row r="4092" s="59" customFormat="1" x14ac:dyDescent="0.25"/>
    <row r="4093" s="59" customFormat="1" x14ac:dyDescent="0.25"/>
    <row r="4094" s="59" customFormat="1" x14ac:dyDescent="0.25"/>
    <row r="4095" s="59" customFormat="1" x14ac:dyDescent="0.25"/>
    <row r="4096" s="59" customFormat="1" x14ac:dyDescent="0.25"/>
    <row r="4097" s="59" customFormat="1" x14ac:dyDescent="0.25"/>
    <row r="4098" s="59" customFormat="1" x14ac:dyDescent="0.25"/>
    <row r="4099" s="59" customFormat="1" x14ac:dyDescent="0.25"/>
    <row r="4100" s="59" customFormat="1" x14ac:dyDescent="0.25"/>
    <row r="4101" s="59" customFormat="1" x14ac:dyDescent="0.25"/>
    <row r="4102" s="59" customFormat="1" x14ac:dyDescent="0.25"/>
    <row r="4103" s="59" customFormat="1" x14ac:dyDescent="0.25"/>
    <row r="4104" s="59" customFormat="1" x14ac:dyDescent="0.25"/>
    <row r="4105" s="59" customFormat="1" x14ac:dyDescent="0.25"/>
    <row r="4106" s="59" customFormat="1" x14ac:dyDescent="0.25"/>
    <row r="4107" s="59" customFormat="1" x14ac:dyDescent="0.25"/>
    <row r="4108" s="59" customFormat="1" x14ac:dyDescent="0.25"/>
    <row r="4109" s="59" customFormat="1" x14ac:dyDescent="0.25"/>
    <row r="4110" s="59" customFormat="1" x14ac:dyDescent="0.25"/>
    <row r="4111" s="59" customFormat="1" x14ac:dyDescent="0.25"/>
    <row r="4112" s="59" customFormat="1" x14ac:dyDescent="0.25"/>
    <row r="4113" s="59" customFormat="1" x14ac:dyDescent="0.25"/>
    <row r="4114" s="59" customFormat="1" x14ac:dyDescent="0.25"/>
    <row r="4115" s="59" customFormat="1" x14ac:dyDescent="0.25"/>
    <row r="4116" s="59" customFormat="1" x14ac:dyDescent="0.25"/>
    <row r="4117" s="59" customFormat="1" x14ac:dyDescent="0.25"/>
    <row r="4118" s="59" customFormat="1" x14ac:dyDescent="0.25"/>
    <row r="4119" s="59" customFormat="1" x14ac:dyDescent="0.25"/>
    <row r="4120" s="59" customFormat="1" x14ac:dyDescent="0.25"/>
    <row r="4121" s="59" customFormat="1" x14ac:dyDescent="0.25"/>
    <row r="4122" s="59" customFormat="1" x14ac:dyDescent="0.25"/>
    <row r="4123" s="59" customFormat="1" x14ac:dyDescent="0.25"/>
    <row r="4124" s="59" customFormat="1" x14ac:dyDescent="0.25"/>
    <row r="4125" s="59" customFormat="1" x14ac:dyDescent="0.25"/>
    <row r="4126" s="59" customFormat="1" x14ac:dyDescent="0.25"/>
    <row r="4127" s="59" customFormat="1" x14ac:dyDescent="0.25"/>
    <row r="4128" s="59" customFormat="1" x14ac:dyDescent="0.25"/>
    <row r="4129" s="59" customFormat="1" x14ac:dyDescent="0.25"/>
    <row r="4130" s="59" customFormat="1" x14ac:dyDescent="0.25"/>
    <row r="4131" s="59" customFormat="1" x14ac:dyDescent="0.25"/>
    <row r="4132" s="59" customFormat="1" x14ac:dyDescent="0.25"/>
    <row r="4133" s="59" customFormat="1" x14ac:dyDescent="0.25"/>
    <row r="4134" s="59" customFormat="1" x14ac:dyDescent="0.25"/>
    <row r="4135" s="59" customFormat="1" x14ac:dyDescent="0.25"/>
    <row r="4136" s="59" customFormat="1" x14ac:dyDescent="0.25"/>
    <row r="4137" s="59" customFormat="1" x14ac:dyDescent="0.25"/>
    <row r="4138" s="59" customFormat="1" x14ac:dyDescent="0.25"/>
    <row r="4139" s="59" customFormat="1" x14ac:dyDescent="0.25"/>
    <row r="4140" s="59" customFormat="1" x14ac:dyDescent="0.25"/>
    <row r="4141" s="59" customFormat="1" x14ac:dyDescent="0.25"/>
    <row r="4142" s="59" customFormat="1" x14ac:dyDescent="0.25"/>
    <row r="4143" s="59" customFormat="1" x14ac:dyDescent="0.25"/>
    <row r="4144" s="59" customFormat="1" x14ac:dyDescent="0.25"/>
    <row r="4145" s="59" customFormat="1" x14ac:dyDescent="0.25"/>
    <row r="4146" s="59" customFormat="1" x14ac:dyDescent="0.25"/>
    <row r="4147" s="59" customFormat="1" x14ac:dyDescent="0.25"/>
    <row r="4148" s="59" customFormat="1" x14ac:dyDescent="0.25"/>
    <row r="4149" s="59" customFormat="1" x14ac:dyDescent="0.25"/>
    <row r="4150" s="59" customFormat="1" x14ac:dyDescent="0.25"/>
    <row r="4151" s="59" customFormat="1" x14ac:dyDescent="0.25"/>
    <row r="4152" s="59" customFormat="1" x14ac:dyDescent="0.25"/>
    <row r="4153" s="59" customFormat="1" x14ac:dyDescent="0.25"/>
    <row r="4154" s="59" customFormat="1" x14ac:dyDescent="0.25"/>
    <row r="4155" s="59" customFormat="1" x14ac:dyDescent="0.25"/>
    <row r="4156" s="59" customFormat="1" x14ac:dyDescent="0.25"/>
    <row r="4157" s="59" customFormat="1" x14ac:dyDescent="0.25"/>
    <row r="4158" s="59" customFormat="1" x14ac:dyDescent="0.25"/>
    <row r="4159" s="59" customFormat="1" x14ac:dyDescent="0.25"/>
    <row r="4160" s="59" customFormat="1" x14ac:dyDescent="0.25"/>
    <row r="4161" s="59" customFormat="1" x14ac:dyDescent="0.25"/>
    <row r="4162" s="59" customFormat="1" x14ac:dyDescent="0.25"/>
    <row r="4163" s="59" customFormat="1" x14ac:dyDescent="0.25"/>
    <row r="4164" s="59" customFormat="1" x14ac:dyDescent="0.25"/>
    <row r="4165" s="59" customFormat="1" x14ac:dyDescent="0.25"/>
    <row r="4166" s="59" customFormat="1" x14ac:dyDescent="0.25"/>
    <row r="4167" s="59" customFormat="1" x14ac:dyDescent="0.25"/>
    <row r="4168" s="59" customFormat="1" x14ac:dyDescent="0.25"/>
    <row r="4169" s="59" customFormat="1" x14ac:dyDescent="0.25"/>
    <row r="4170" s="59" customFormat="1" x14ac:dyDescent="0.25"/>
    <row r="4171" s="59" customFormat="1" x14ac:dyDescent="0.25"/>
    <row r="4172" s="59" customFormat="1" x14ac:dyDescent="0.25"/>
    <row r="4173" s="59" customFormat="1" x14ac:dyDescent="0.25"/>
    <row r="4174" s="59" customFormat="1" x14ac:dyDescent="0.25"/>
    <row r="4175" s="59" customFormat="1" x14ac:dyDescent="0.25"/>
    <row r="4176" s="59" customFormat="1" x14ac:dyDescent="0.25"/>
    <row r="4177" s="59" customFormat="1" x14ac:dyDescent="0.25"/>
    <row r="4178" s="59" customFormat="1" x14ac:dyDescent="0.25"/>
    <row r="4179" s="59" customFormat="1" x14ac:dyDescent="0.25"/>
    <row r="4180" s="59" customFormat="1" x14ac:dyDescent="0.25"/>
    <row r="4181" s="59" customFormat="1" x14ac:dyDescent="0.25"/>
    <row r="4182" s="59" customFormat="1" x14ac:dyDescent="0.25"/>
    <row r="4183" s="59" customFormat="1" x14ac:dyDescent="0.25"/>
    <row r="4184" s="59" customFormat="1" x14ac:dyDescent="0.25"/>
    <row r="4185" s="59" customFormat="1" x14ac:dyDescent="0.25"/>
    <row r="4186" s="59" customFormat="1" x14ac:dyDescent="0.25"/>
    <row r="4187" s="59" customFormat="1" x14ac:dyDescent="0.25"/>
    <row r="4188" s="59" customFormat="1" x14ac:dyDescent="0.25"/>
    <row r="4189" s="59" customFormat="1" x14ac:dyDescent="0.25"/>
    <row r="4190" s="59" customFormat="1" x14ac:dyDescent="0.25"/>
    <row r="4191" s="59" customFormat="1" x14ac:dyDescent="0.25"/>
    <row r="4192" s="59" customFormat="1" x14ac:dyDescent="0.25"/>
    <row r="4193" s="59" customFormat="1" x14ac:dyDescent="0.25"/>
    <row r="4194" s="59" customFormat="1" x14ac:dyDescent="0.25"/>
    <row r="4195" s="59" customFormat="1" x14ac:dyDescent="0.25"/>
    <row r="4196" s="59" customFormat="1" x14ac:dyDescent="0.25"/>
    <row r="4197" s="59" customFormat="1" x14ac:dyDescent="0.25"/>
    <row r="4198" s="59" customFormat="1" x14ac:dyDescent="0.25"/>
    <row r="4199" s="59" customFormat="1" x14ac:dyDescent="0.25"/>
    <row r="4200" s="59" customFormat="1" x14ac:dyDescent="0.25"/>
    <row r="4201" s="59" customFormat="1" x14ac:dyDescent="0.25"/>
    <row r="4202" s="59" customFormat="1" x14ac:dyDescent="0.25"/>
    <row r="4203" s="59" customFormat="1" x14ac:dyDescent="0.25"/>
    <row r="4204" s="59" customFormat="1" x14ac:dyDescent="0.25"/>
    <row r="4205" s="59" customFormat="1" x14ac:dyDescent="0.25"/>
    <row r="4206" s="59" customFormat="1" x14ac:dyDescent="0.25"/>
    <row r="4207" s="59" customFormat="1" x14ac:dyDescent="0.25"/>
    <row r="4208" s="59" customFormat="1" x14ac:dyDescent="0.25"/>
    <row r="4209" s="59" customFormat="1" x14ac:dyDescent="0.25"/>
    <row r="4210" s="59" customFormat="1" x14ac:dyDescent="0.25"/>
    <row r="4211" s="59" customFormat="1" x14ac:dyDescent="0.25"/>
    <row r="4212" s="59" customFormat="1" x14ac:dyDescent="0.25"/>
    <row r="4213" s="59" customFormat="1" x14ac:dyDescent="0.25"/>
    <row r="4214" s="59" customFormat="1" x14ac:dyDescent="0.25"/>
    <row r="4215" s="59" customFormat="1" x14ac:dyDescent="0.25"/>
    <row r="4216" s="59" customFormat="1" x14ac:dyDescent="0.25"/>
    <row r="4217" s="59" customFormat="1" x14ac:dyDescent="0.25"/>
    <row r="4218" s="59" customFormat="1" x14ac:dyDescent="0.25"/>
    <row r="4219" s="59" customFormat="1" x14ac:dyDescent="0.25"/>
    <row r="4220" s="59" customFormat="1" x14ac:dyDescent="0.25"/>
    <row r="4221" s="59" customFormat="1" x14ac:dyDescent="0.25"/>
    <row r="4222" s="59" customFormat="1" x14ac:dyDescent="0.25"/>
    <row r="4223" s="59" customFormat="1" x14ac:dyDescent="0.25"/>
    <row r="4224" s="59" customFormat="1" x14ac:dyDescent="0.25"/>
    <row r="4225" s="59" customFormat="1" x14ac:dyDescent="0.25"/>
    <row r="4226" s="59" customFormat="1" x14ac:dyDescent="0.25"/>
    <row r="4227" s="59" customFormat="1" x14ac:dyDescent="0.25"/>
    <row r="4228" s="59" customFormat="1" x14ac:dyDescent="0.25"/>
    <row r="4229" s="59" customFormat="1" x14ac:dyDescent="0.25"/>
    <row r="4230" s="59" customFormat="1" x14ac:dyDescent="0.25"/>
    <row r="4231" s="59" customFormat="1" x14ac:dyDescent="0.25"/>
    <row r="4232" s="59" customFormat="1" x14ac:dyDescent="0.25"/>
    <row r="4233" s="59" customFormat="1" x14ac:dyDescent="0.25"/>
    <row r="4234" s="59" customFormat="1" x14ac:dyDescent="0.25"/>
    <row r="4235" s="59" customFormat="1" x14ac:dyDescent="0.25"/>
    <row r="4236" s="59" customFormat="1" x14ac:dyDescent="0.25"/>
    <row r="4237" s="59" customFormat="1" x14ac:dyDescent="0.25"/>
    <row r="4238" s="59" customFormat="1" x14ac:dyDescent="0.25"/>
    <row r="4239" s="59" customFormat="1" x14ac:dyDescent="0.25"/>
    <row r="4240" s="59" customFormat="1" x14ac:dyDescent="0.25"/>
    <row r="4241" s="59" customFormat="1" x14ac:dyDescent="0.25"/>
    <row r="4242" s="59" customFormat="1" x14ac:dyDescent="0.25"/>
    <row r="4243" s="59" customFormat="1" x14ac:dyDescent="0.25"/>
    <row r="4244" s="59" customFormat="1" x14ac:dyDescent="0.25"/>
    <row r="4245" s="59" customFormat="1" x14ac:dyDescent="0.25"/>
    <row r="4246" s="59" customFormat="1" x14ac:dyDescent="0.25"/>
    <row r="4247" s="59" customFormat="1" x14ac:dyDescent="0.25"/>
    <row r="4248" s="59" customFormat="1" x14ac:dyDescent="0.25"/>
    <row r="4249" s="59" customFormat="1" x14ac:dyDescent="0.25"/>
    <row r="4250" s="59" customFormat="1" x14ac:dyDescent="0.25"/>
    <row r="4251" s="59" customFormat="1" x14ac:dyDescent="0.25"/>
    <row r="4252" s="59" customFormat="1" x14ac:dyDescent="0.25"/>
    <row r="4253" s="59" customFormat="1" x14ac:dyDescent="0.25"/>
    <row r="4254" s="59" customFormat="1" x14ac:dyDescent="0.25"/>
    <row r="4255" s="59" customFormat="1" x14ac:dyDescent="0.25"/>
    <row r="4256" s="59" customFormat="1" x14ac:dyDescent="0.25"/>
    <row r="4257" s="59" customFormat="1" x14ac:dyDescent="0.25"/>
    <row r="4258" s="59" customFormat="1" x14ac:dyDescent="0.25"/>
    <row r="4259" s="59" customFormat="1" x14ac:dyDescent="0.25"/>
    <row r="4260" s="59" customFormat="1" x14ac:dyDescent="0.25"/>
    <row r="4261" s="59" customFormat="1" x14ac:dyDescent="0.25"/>
    <row r="4262" s="59" customFormat="1" x14ac:dyDescent="0.25"/>
    <row r="4263" s="59" customFormat="1" x14ac:dyDescent="0.25"/>
    <row r="4264" s="59" customFormat="1" x14ac:dyDescent="0.25"/>
    <row r="4265" s="59" customFormat="1" x14ac:dyDescent="0.25"/>
    <row r="4266" s="59" customFormat="1" x14ac:dyDescent="0.25"/>
    <row r="4267" s="59" customFormat="1" x14ac:dyDescent="0.25"/>
    <row r="4268" s="59" customFormat="1" x14ac:dyDescent="0.25"/>
    <row r="4269" s="59" customFormat="1" x14ac:dyDescent="0.25"/>
    <row r="4270" s="59" customFormat="1" x14ac:dyDescent="0.25"/>
    <row r="4271" s="59" customFormat="1" x14ac:dyDescent="0.25"/>
    <row r="4272" s="59" customFormat="1" x14ac:dyDescent="0.25"/>
    <row r="4273" s="59" customFormat="1" x14ac:dyDescent="0.25"/>
    <row r="4274" s="59" customFormat="1" x14ac:dyDescent="0.25"/>
    <row r="4275" s="59" customFormat="1" x14ac:dyDescent="0.25"/>
    <row r="4276" s="59" customFormat="1" x14ac:dyDescent="0.25"/>
    <row r="4277" s="59" customFormat="1" x14ac:dyDescent="0.25"/>
    <row r="4278" s="59" customFormat="1" x14ac:dyDescent="0.25"/>
    <row r="4279" s="59" customFormat="1" x14ac:dyDescent="0.25"/>
    <row r="4280" s="59" customFormat="1" x14ac:dyDescent="0.25"/>
    <row r="4281" s="59" customFormat="1" x14ac:dyDescent="0.25"/>
    <row r="4282" s="59" customFormat="1" x14ac:dyDescent="0.25"/>
    <row r="4283" s="59" customFormat="1" x14ac:dyDescent="0.25"/>
    <row r="4284" s="59" customFormat="1" x14ac:dyDescent="0.25"/>
    <row r="4285" s="59" customFormat="1" x14ac:dyDescent="0.25"/>
    <row r="4286" s="59" customFormat="1" x14ac:dyDescent="0.25"/>
    <row r="4287" s="59" customFormat="1" x14ac:dyDescent="0.25"/>
    <row r="4288" s="59" customFormat="1" x14ac:dyDescent="0.25"/>
    <row r="4289" s="59" customFormat="1" x14ac:dyDescent="0.25"/>
    <row r="4290" s="59" customFormat="1" x14ac:dyDescent="0.25"/>
    <row r="4291" s="59" customFormat="1" x14ac:dyDescent="0.25"/>
    <row r="4292" s="59" customFormat="1" x14ac:dyDescent="0.25"/>
    <row r="4293" s="59" customFormat="1" x14ac:dyDescent="0.25"/>
    <row r="4294" s="59" customFormat="1" x14ac:dyDescent="0.25"/>
    <row r="4295" s="59" customFormat="1" x14ac:dyDescent="0.25"/>
    <row r="4296" s="59" customFormat="1" x14ac:dyDescent="0.25"/>
    <row r="4297" s="59" customFormat="1" x14ac:dyDescent="0.25"/>
    <row r="4298" s="59" customFormat="1" x14ac:dyDescent="0.25"/>
    <row r="4299" s="59" customFormat="1" x14ac:dyDescent="0.25"/>
    <row r="4300" s="59" customFormat="1" x14ac:dyDescent="0.25"/>
    <row r="4301" s="59" customFormat="1" x14ac:dyDescent="0.25"/>
    <row r="4302" s="59" customFormat="1" x14ac:dyDescent="0.25"/>
    <row r="4303" s="59" customFormat="1" x14ac:dyDescent="0.25"/>
    <row r="4304" s="59" customFormat="1" x14ac:dyDescent="0.25"/>
    <row r="4305" s="59" customFormat="1" x14ac:dyDescent="0.25"/>
    <row r="4306" s="59" customFormat="1" x14ac:dyDescent="0.25"/>
    <row r="4307" s="59" customFormat="1" x14ac:dyDescent="0.25"/>
    <row r="4308" s="59" customFormat="1" x14ac:dyDescent="0.25"/>
    <row r="4309" s="59" customFormat="1" x14ac:dyDescent="0.25"/>
    <row r="4310" s="59" customFormat="1" x14ac:dyDescent="0.25"/>
    <row r="4311" s="59" customFormat="1" x14ac:dyDescent="0.25"/>
    <row r="4312" s="59" customFormat="1" x14ac:dyDescent="0.25"/>
    <row r="4313" s="59" customFormat="1" x14ac:dyDescent="0.25"/>
    <row r="4314" s="59" customFormat="1" x14ac:dyDescent="0.25"/>
    <row r="4315" s="59" customFormat="1" x14ac:dyDescent="0.25"/>
    <row r="4316" s="59" customFormat="1" x14ac:dyDescent="0.25"/>
    <row r="4317" s="59" customFormat="1" x14ac:dyDescent="0.25"/>
    <row r="4318" s="59" customFormat="1" x14ac:dyDescent="0.25"/>
    <row r="4319" s="59" customFormat="1" x14ac:dyDescent="0.25"/>
    <row r="4320" s="59" customFormat="1" x14ac:dyDescent="0.25"/>
    <row r="4321" s="59" customFormat="1" x14ac:dyDescent="0.25"/>
    <row r="4322" s="59" customFormat="1" x14ac:dyDescent="0.25"/>
    <row r="4323" s="59" customFormat="1" x14ac:dyDescent="0.25"/>
    <row r="4324" s="59" customFormat="1" x14ac:dyDescent="0.25"/>
    <row r="4325" s="59" customFormat="1" x14ac:dyDescent="0.25"/>
    <row r="4326" s="59" customFormat="1" x14ac:dyDescent="0.25"/>
    <row r="4327" s="59" customFormat="1" x14ac:dyDescent="0.25"/>
    <row r="4328" s="59" customFormat="1" x14ac:dyDescent="0.25"/>
    <row r="4329" s="59" customFormat="1" x14ac:dyDescent="0.25"/>
    <row r="4330" s="59" customFormat="1" x14ac:dyDescent="0.25"/>
    <row r="4331" s="59" customFormat="1" x14ac:dyDescent="0.25"/>
    <row r="4332" s="59" customFormat="1" x14ac:dyDescent="0.25"/>
    <row r="4333" s="59" customFormat="1" x14ac:dyDescent="0.25"/>
    <row r="4334" s="59" customFormat="1" x14ac:dyDescent="0.25"/>
    <row r="4335" s="59" customFormat="1" x14ac:dyDescent="0.25"/>
    <row r="4336" s="59" customFormat="1" x14ac:dyDescent="0.25"/>
    <row r="4337" s="59" customFormat="1" x14ac:dyDescent="0.25"/>
    <row r="4338" s="59" customFormat="1" x14ac:dyDescent="0.25"/>
    <row r="4339" s="59" customFormat="1" x14ac:dyDescent="0.25"/>
    <row r="4340" s="59" customFormat="1" x14ac:dyDescent="0.25"/>
    <row r="4341" s="59" customFormat="1" x14ac:dyDescent="0.25"/>
    <row r="4342" s="59" customFormat="1" x14ac:dyDescent="0.25"/>
    <row r="4343" s="59" customFormat="1" x14ac:dyDescent="0.25"/>
    <row r="4344" s="59" customFormat="1" x14ac:dyDescent="0.25"/>
    <row r="4345" s="59" customFormat="1" x14ac:dyDescent="0.25"/>
    <row r="4346" s="59" customFormat="1" x14ac:dyDescent="0.25"/>
    <row r="4347" s="59" customFormat="1" x14ac:dyDescent="0.25"/>
    <row r="4348" s="59" customFormat="1" x14ac:dyDescent="0.25"/>
    <row r="4349" s="59" customFormat="1" x14ac:dyDescent="0.25"/>
    <row r="4350" s="59" customFormat="1" x14ac:dyDescent="0.25"/>
    <row r="4351" s="59" customFormat="1" x14ac:dyDescent="0.25"/>
    <row r="4352" s="59" customFormat="1" x14ac:dyDescent="0.25"/>
    <row r="4353" s="59" customFormat="1" x14ac:dyDescent="0.25"/>
    <row r="4354" s="59" customFormat="1" x14ac:dyDescent="0.25"/>
    <row r="4355" s="59" customFormat="1" x14ac:dyDescent="0.25"/>
    <row r="4356" s="59" customFormat="1" x14ac:dyDescent="0.25"/>
    <row r="4357" s="59" customFormat="1" x14ac:dyDescent="0.25"/>
    <row r="4358" s="59" customFormat="1" x14ac:dyDescent="0.25"/>
    <row r="4359" s="59" customFormat="1" x14ac:dyDescent="0.25"/>
    <row r="4360" s="59" customFormat="1" x14ac:dyDescent="0.25"/>
    <row r="4361" s="59" customFormat="1" x14ac:dyDescent="0.25"/>
    <row r="4362" s="59" customFormat="1" x14ac:dyDescent="0.25"/>
    <row r="4363" s="59" customFormat="1" x14ac:dyDescent="0.25"/>
    <row r="4364" s="59" customFormat="1" x14ac:dyDescent="0.25"/>
    <row r="4365" s="59" customFormat="1" x14ac:dyDescent="0.25"/>
    <row r="4366" s="59" customFormat="1" x14ac:dyDescent="0.25"/>
    <row r="4367" s="59" customFormat="1" x14ac:dyDescent="0.25"/>
    <row r="4368" s="59" customFormat="1" x14ac:dyDescent="0.25"/>
    <row r="4369" s="59" customFormat="1" x14ac:dyDescent="0.25"/>
    <row r="4370" s="59" customFormat="1" x14ac:dyDescent="0.25"/>
    <row r="4371" s="59" customFormat="1" x14ac:dyDescent="0.25"/>
    <row r="4372" s="59" customFormat="1" x14ac:dyDescent="0.25"/>
    <row r="4373" s="59" customFormat="1" x14ac:dyDescent="0.25"/>
    <row r="4374" s="59" customFormat="1" x14ac:dyDescent="0.25"/>
    <row r="4375" s="59" customFormat="1" x14ac:dyDescent="0.25"/>
    <row r="4376" s="59" customFormat="1" x14ac:dyDescent="0.25"/>
    <row r="4377" s="59" customFormat="1" x14ac:dyDescent="0.25"/>
    <row r="4378" s="59" customFormat="1" x14ac:dyDescent="0.25"/>
    <row r="4379" s="59" customFormat="1" x14ac:dyDescent="0.25"/>
    <row r="4380" s="59" customFormat="1" x14ac:dyDescent="0.25"/>
    <row r="4381" s="59" customFormat="1" x14ac:dyDescent="0.25"/>
    <row r="4382" s="59" customFormat="1" x14ac:dyDescent="0.25"/>
    <row r="4383" s="59" customFormat="1" x14ac:dyDescent="0.25"/>
    <row r="4384" s="59" customFormat="1" x14ac:dyDescent="0.25"/>
    <row r="4385" s="59" customFormat="1" x14ac:dyDescent="0.25"/>
    <row r="4386" s="59" customFormat="1" x14ac:dyDescent="0.25"/>
    <row r="4387" s="59" customFormat="1" x14ac:dyDescent="0.25"/>
    <row r="4388" s="59" customFormat="1" x14ac:dyDescent="0.25"/>
    <row r="4389" s="59" customFormat="1" x14ac:dyDescent="0.25"/>
    <row r="4390" s="59" customFormat="1" x14ac:dyDescent="0.25"/>
    <row r="4391" s="59" customFormat="1" x14ac:dyDescent="0.25"/>
    <row r="4392" s="59" customFormat="1" x14ac:dyDescent="0.25"/>
    <row r="4393" s="59" customFormat="1" x14ac:dyDescent="0.25"/>
    <row r="4394" s="59" customFormat="1" x14ac:dyDescent="0.25"/>
    <row r="4395" s="59" customFormat="1" x14ac:dyDescent="0.25"/>
    <row r="4396" s="59" customFormat="1" x14ac:dyDescent="0.25"/>
    <row r="4397" s="59" customFormat="1" x14ac:dyDescent="0.25"/>
    <row r="4398" s="59" customFormat="1" x14ac:dyDescent="0.25"/>
    <row r="4399" s="59" customFormat="1" x14ac:dyDescent="0.25"/>
    <row r="4400" s="59" customFormat="1" x14ac:dyDescent="0.25"/>
    <row r="4401" s="59" customFormat="1" x14ac:dyDescent="0.25"/>
    <row r="4402" s="59" customFormat="1" x14ac:dyDescent="0.25"/>
    <row r="4403" s="59" customFormat="1" x14ac:dyDescent="0.25"/>
    <row r="4404" s="59" customFormat="1" x14ac:dyDescent="0.25"/>
    <row r="4405" s="59" customFormat="1" x14ac:dyDescent="0.25"/>
    <row r="4406" s="59" customFormat="1" x14ac:dyDescent="0.25"/>
    <row r="4407" s="59" customFormat="1" x14ac:dyDescent="0.25"/>
    <row r="4408" s="59" customFormat="1" x14ac:dyDescent="0.25"/>
    <row r="4409" s="59" customFormat="1" x14ac:dyDescent="0.25"/>
    <row r="4410" s="59" customFormat="1" x14ac:dyDescent="0.25"/>
    <row r="4411" s="59" customFormat="1" x14ac:dyDescent="0.25"/>
    <row r="4412" s="59" customFormat="1" x14ac:dyDescent="0.25"/>
    <row r="4413" s="59" customFormat="1" x14ac:dyDescent="0.25"/>
    <row r="4414" s="59" customFormat="1" x14ac:dyDescent="0.25"/>
    <row r="4415" s="59" customFormat="1" x14ac:dyDescent="0.25"/>
    <row r="4416" s="59" customFormat="1" x14ac:dyDescent="0.25"/>
    <row r="4417" s="59" customFormat="1" x14ac:dyDescent="0.25"/>
    <row r="4418" s="59" customFormat="1" x14ac:dyDescent="0.25"/>
    <row r="4419" s="59" customFormat="1" x14ac:dyDescent="0.25"/>
    <row r="4420" s="59" customFormat="1" x14ac:dyDescent="0.25"/>
    <row r="4421" s="59" customFormat="1" x14ac:dyDescent="0.25"/>
    <row r="4422" s="59" customFormat="1" x14ac:dyDescent="0.25"/>
    <row r="4423" s="59" customFormat="1" x14ac:dyDescent="0.25"/>
    <row r="4424" s="59" customFormat="1" x14ac:dyDescent="0.25"/>
    <row r="4425" s="59" customFormat="1" x14ac:dyDescent="0.25"/>
    <row r="4426" s="59" customFormat="1" x14ac:dyDescent="0.25"/>
    <row r="4427" s="59" customFormat="1" x14ac:dyDescent="0.25"/>
    <row r="4428" s="59" customFormat="1" x14ac:dyDescent="0.25"/>
    <row r="4429" s="59" customFormat="1" x14ac:dyDescent="0.25"/>
    <row r="4430" s="59" customFormat="1" x14ac:dyDescent="0.25"/>
    <row r="4431" s="59" customFormat="1" x14ac:dyDescent="0.25"/>
    <row r="4432" s="59" customFormat="1" x14ac:dyDescent="0.25"/>
    <row r="4433" s="59" customFormat="1" x14ac:dyDescent="0.25"/>
    <row r="4434" s="59" customFormat="1" x14ac:dyDescent="0.25"/>
    <row r="4435" s="59" customFormat="1" x14ac:dyDescent="0.25"/>
    <row r="4436" s="59" customFormat="1" x14ac:dyDescent="0.25"/>
    <row r="4437" s="59" customFormat="1" x14ac:dyDescent="0.25"/>
    <row r="4438" s="59" customFormat="1" x14ac:dyDescent="0.25"/>
    <row r="4439" s="59" customFormat="1" x14ac:dyDescent="0.25"/>
    <row r="4440" s="59" customFormat="1" x14ac:dyDescent="0.25"/>
    <row r="4441" s="59" customFormat="1" x14ac:dyDescent="0.25"/>
    <row r="4442" s="59" customFormat="1" x14ac:dyDescent="0.25"/>
    <row r="4443" s="59" customFormat="1" x14ac:dyDescent="0.25"/>
    <row r="4444" s="59" customFormat="1" x14ac:dyDescent="0.25"/>
    <row r="4445" s="59" customFormat="1" x14ac:dyDescent="0.25"/>
    <row r="4446" s="59" customFormat="1" x14ac:dyDescent="0.25"/>
    <row r="4447" s="59" customFormat="1" x14ac:dyDescent="0.25"/>
    <row r="4448" s="59" customFormat="1" x14ac:dyDescent="0.25"/>
    <row r="4449" s="59" customFormat="1" x14ac:dyDescent="0.25"/>
    <row r="4450" s="59" customFormat="1" x14ac:dyDescent="0.25"/>
    <row r="4451" s="59" customFormat="1" x14ac:dyDescent="0.25"/>
    <row r="4452" s="59" customFormat="1" x14ac:dyDescent="0.25"/>
    <row r="4453" s="59" customFormat="1" x14ac:dyDescent="0.25"/>
    <row r="4454" s="59" customFormat="1" x14ac:dyDescent="0.25"/>
    <row r="4455" s="59" customFormat="1" x14ac:dyDescent="0.25"/>
    <row r="4456" s="59" customFormat="1" x14ac:dyDescent="0.25"/>
    <row r="4457" s="59" customFormat="1" x14ac:dyDescent="0.25"/>
    <row r="4458" s="59" customFormat="1" x14ac:dyDescent="0.25"/>
    <row r="4459" s="59" customFormat="1" x14ac:dyDescent="0.25"/>
    <row r="4460" s="59" customFormat="1" x14ac:dyDescent="0.25"/>
    <row r="4461" s="59" customFormat="1" x14ac:dyDescent="0.25"/>
    <row r="4462" s="59" customFormat="1" x14ac:dyDescent="0.25"/>
    <row r="4463" s="59" customFormat="1" x14ac:dyDescent="0.25"/>
    <row r="4464" s="59" customFormat="1" x14ac:dyDescent="0.25"/>
    <row r="4465" s="59" customFormat="1" x14ac:dyDescent="0.25"/>
    <row r="4466" s="59" customFormat="1" x14ac:dyDescent="0.25"/>
    <row r="4467" s="59" customFormat="1" x14ac:dyDescent="0.25"/>
    <row r="4468" s="59" customFormat="1" x14ac:dyDescent="0.25"/>
    <row r="4469" s="59" customFormat="1" x14ac:dyDescent="0.25"/>
    <row r="4470" s="59" customFormat="1" x14ac:dyDescent="0.25"/>
    <row r="4471" s="59" customFormat="1" x14ac:dyDescent="0.25"/>
    <row r="4472" s="59" customFormat="1" x14ac:dyDescent="0.25"/>
    <row r="4473" s="59" customFormat="1" x14ac:dyDescent="0.25"/>
    <row r="4474" s="59" customFormat="1" x14ac:dyDescent="0.25"/>
    <row r="4475" s="59" customFormat="1" x14ac:dyDescent="0.25"/>
    <row r="4476" s="59" customFormat="1" x14ac:dyDescent="0.25"/>
    <row r="4477" s="59" customFormat="1" x14ac:dyDescent="0.25"/>
    <row r="4478" s="59" customFormat="1" x14ac:dyDescent="0.25"/>
    <row r="4479" s="59" customFormat="1" x14ac:dyDescent="0.25"/>
    <row r="4480" s="59" customFormat="1" x14ac:dyDescent="0.25"/>
    <row r="4481" s="59" customFormat="1" x14ac:dyDescent="0.25"/>
    <row r="4482" s="59" customFormat="1" x14ac:dyDescent="0.25"/>
    <row r="4483" s="59" customFormat="1" x14ac:dyDescent="0.25"/>
    <row r="4484" s="59" customFormat="1" x14ac:dyDescent="0.25"/>
    <row r="4485" s="59" customFormat="1" x14ac:dyDescent="0.25"/>
    <row r="4486" s="59" customFormat="1" x14ac:dyDescent="0.25"/>
    <row r="4487" s="59" customFormat="1" x14ac:dyDescent="0.25"/>
    <row r="4488" s="59" customFormat="1" x14ac:dyDescent="0.25"/>
    <row r="4489" s="59" customFormat="1" x14ac:dyDescent="0.25"/>
    <row r="4490" s="59" customFormat="1" x14ac:dyDescent="0.25"/>
    <row r="4491" s="59" customFormat="1" x14ac:dyDescent="0.25"/>
    <row r="4492" s="59" customFormat="1" x14ac:dyDescent="0.25"/>
    <row r="4493" s="59" customFormat="1" x14ac:dyDescent="0.25"/>
    <row r="4494" s="59" customFormat="1" x14ac:dyDescent="0.25"/>
    <row r="4495" s="59" customFormat="1" x14ac:dyDescent="0.25"/>
    <row r="4496" s="59" customFormat="1" x14ac:dyDescent="0.25"/>
    <row r="4497" s="59" customFormat="1" x14ac:dyDescent="0.25"/>
    <row r="4498" s="59" customFormat="1" x14ac:dyDescent="0.25"/>
    <row r="4499" s="59" customFormat="1" x14ac:dyDescent="0.25"/>
    <row r="4500" s="59" customFormat="1" x14ac:dyDescent="0.25"/>
    <row r="4501" s="59" customFormat="1" x14ac:dyDescent="0.25"/>
    <row r="4502" s="59" customFormat="1" x14ac:dyDescent="0.25"/>
    <row r="4503" s="59" customFormat="1" x14ac:dyDescent="0.25"/>
    <row r="4504" s="59" customFormat="1" x14ac:dyDescent="0.25"/>
    <row r="4505" s="59" customFormat="1" x14ac:dyDescent="0.25"/>
    <row r="4506" s="59" customFormat="1" x14ac:dyDescent="0.25"/>
    <row r="4507" s="59" customFormat="1" x14ac:dyDescent="0.25"/>
    <row r="4508" s="59" customFormat="1" x14ac:dyDescent="0.25"/>
    <row r="4509" s="59" customFormat="1" x14ac:dyDescent="0.25"/>
    <row r="4510" s="59" customFormat="1" x14ac:dyDescent="0.25"/>
    <row r="4511" s="59" customFormat="1" x14ac:dyDescent="0.25"/>
    <row r="4512" s="59" customFormat="1" x14ac:dyDescent="0.25"/>
    <row r="4513" s="59" customFormat="1" x14ac:dyDescent="0.25"/>
    <row r="4514" s="59" customFormat="1" x14ac:dyDescent="0.25"/>
    <row r="4515" s="59" customFormat="1" x14ac:dyDescent="0.25"/>
    <row r="4516" s="59" customFormat="1" x14ac:dyDescent="0.25"/>
    <row r="4517" s="59" customFormat="1" x14ac:dyDescent="0.25"/>
    <row r="4518" s="59" customFormat="1" x14ac:dyDescent="0.25"/>
    <row r="4519" s="59" customFormat="1" x14ac:dyDescent="0.25"/>
    <row r="4520" s="59" customFormat="1" x14ac:dyDescent="0.25"/>
    <row r="4521" s="59" customFormat="1" x14ac:dyDescent="0.25"/>
    <row r="4522" s="59" customFormat="1" x14ac:dyDescent="0.25"/>
    <row r="4523" s="59" customFormat="1" x14ac:dyDescent="0.25"/>
    <row r="4524" s="59" customFormat="1" x14ac:dyDescent="0.25"/>
    <row r="4525" s="59" customFormat="1" x14ac:dyDescent="0.25"/>
    <row r="4526" s="59" customFormat="1" x14ac:dyDescent="0.25"/>
    <row r="4527" s="59" customFormat="1" x14ac:dyDescent="0.25"/>
    <row r="4528" s="59" customFormat="1" x14ac:dyDescent="0.25"/>
    <row r="4529" s="59" customFormat="1" x14ac:dyDescent="0.25"/>
    <row r="4530" s="59" customFormat="1" x14ac:dyDescent="0.25"/>
    <row r="4531" s="59" customFormat="1" x14ac:dyDescent="0.25"/>
    <row r="4532" s="59" customFormat="1" x14ac:dyDescent="0.25"/>
    <row r="4533" s="59" customFormat="1" x14ac:dyDescent="0.25"/>
    <row r="4534" s="59" customFormat="1" x14ac:dyDescent="0.25"/>
    <row r="4535" s="59" customFormat="1" x14ac:dyDescent="0.25"/>
    <row r="4536" s="59" customFormat="1" x14ac:dyDescent="0.25"/>
    <row r="4537" s="59" customFormat="1" x14ac:dyDescent="0.25"/>
    <row r="4538" s="59" customFormat="1" x14ac:dyDescent="0.25"/>
    <row r="4539" s="59" customFormat="1" x14ac:dyDescent="0.25"/>
    <row r="4540" s="59" customFormat="1" x14ac:dyDescent="0.25"/>
    <row r="4541" s="59" customFormat="1" x14ac:dyDescent="0.25"/>
    <row r="4542" s="59" customFormat="1" x14ac:dyDescent="0.25"/>
    <row r="4543" s="59" customFormat="1" x14ac:dyDescent="0.25"/>
    <row r="4544" s="59" customFormat="1" x14ac:dyDescent="0.25"/>
    <row r="4545" s="59" customFormat="1" x14ac:dyDescent="0.25"/>
    <row r="4546" s="59" customFormat="1" x14ac:dyDescent="0.25"/>
    <row r="4547" s="59" customFormat="1" x14ac:dyDescent="0.25"/>
    <row r="4548" s="59" customFormat="1" x14ac:dyDescent="0.25"/>
    <row r="4549" s="59" customFormat="1" x14ac:dyDescent="0.25"/>
    <row r="4550" s="59" customFormat="1" x14ac:dyDescent="0.25"/>
    <row r="4551" s="59" customFormat="1" x14ac:dyDescent="0.25"/>
    <row r="4552" s="59" customFormat="1" x14ac:dyDescent="0.25"/>
    <row r="4553" s="59" customFormat="1" x14ac:dyDescent="0.25"/>
    <row r="4554" s="59" customFormat="1" x14ac:dyDescent="0.25"/>
    <row r="4555" s="59" customFormat="1" x14ac:dyDescent="0.25"/>
    <row r="4556" s="59" customFormat="1" x14ac:dyDescent="0.25"/>
    <row r="4557" s="59" customFormat="1" x14ac:dyDescent="0.25"/>
    <row r="4558" s="59" customFormat="1" x14ac:dyDescent="0.25"/>
    <row r="4559" s="59" customFormat="1" x14ac:dyDescent="0.25"/>
    <row r="4560" s="59" customFormat="1" x14ac:dyDescent="0.25"/>
    <row r="4561" s="59" customFormat="1" x14ac:dyDescent="0.25"/>
    <row r="4562" s="59" customFormat="1" x14ac:dyDescent="0.25"/>
    <row r="4563" s="59" customFormat="1" x14ac:dyDescent="0.25"/>
    <row r="4564" s="59" customFormat="1" x14ac:dyDescent="0.25"/>
    <row r="4565" s="59" customFormat="1" x14ac:dyDescent="0.25"/>
    <row r="4566" s="59" customFormat="1" x14ac:dyDescent="0.25"/>
    <row r="4567" s="59" customFormat="1" x14ac:dyDescent="0.25"/>
    <row r="4568" s="59" customFormat="1" x14ac:dyDescent="0.25"/>
    <row r="4569" s="59" customFormat="1" x14ac:dyDescent="0.25"/>
    <row r="4570" s="59" customFormat="1" x14ac:dyDescent="0.25"/>
    <row r="4571" s="59" customFormat="1" x14ac:dyDescent="0.25"/>
    <row r="4572" s="59" customFormat="1" x14ac:dyDescent="0.25"/>
    <row r="4573" s="59" customFormat="1" x14ac:dyDescent="0.25"/>
    <row r="4574" s="59" customFormat="1" x14ac:dyDescent="0.25"/>
    <row r="4575" s="59" customFormat="1" x14ac:dyDescent="0.25"/>
    <row r="4576" s="59" customFormat="1" x14ac:dyDescent="0.25"/>
    <row r="4577" s="59" customFormat="1" x14ac:dyDescent="0.25"/>
    <row r="4578" s="59" customFormat="1" x14ac:dyDescent="0.25"/>
    <row r="4579" s="59" customFormat="1" x14ac:dyDescent="0.25"/>
    <row r="4580" s="59" customFormat="1" x14ac:dyDescent="0.25"/>
    <row r="4581" s="59" customFormat="1" x14ac:dyDescent="0.25"/>
    <row r="4582" s="59" customFormat="1" x14ac:dyDescent="0.25"/>
    <row r="4583" s="59" customFormat="1" x14ac:dyDescent="0.25"/>
    <row r="4584" s="59" customFormat="1" x14ac:dyDescent="0.25"/>
    <row r="4585" s="59" customFormat="1" x14ac:dyDescent="0.25"/>
    <row r="4586" s="59" customFormat="1" x14ac:dyDescent="0.25"/>
    <row r="4587" s="59" customFormat="1" x14ac:dyDescent="0.25"/>
    <row r="4588" s="59" customFormat="1" x14ac:dyDescent="0.25"/>
    <row r="4589" s="59" customFormat="1" x14ac:dyDescent="0.25"/>
    <row r="4590" s="59" customFormat="1" x14ac:dyDescent="0.25"/>
    <row r="4591" s="59" customFormat="1" x14ac:dyDescent="0.25"/>
    <row r="4592" s="59" customFormat="1" x14ac:dyDescent="0.25"/>
    <row r="4593" s="59" customFormat="1" x14ac:dyDescent="0.25"/>
    <row r="4594" s="59" customFormat="1" x14ac:dyDescent="0.25"/>
    <row r="4595" s="59" customFormat="1" x14ac:dyDescent="0.25"/>
    <row r="4596" s="59" customFormat="1" x14ac:dyDescent="0.25"/>
    <row r="4597" s="59" customFormat="1" x14ac:dyDescent="0.25"/>
    <row r="4598" s="59" customFormat="1" x14ac:dyDescent="0.25"/>
    <row r="4599" s="59" customFormat="1" x14ac:dyDescent="0.25"/>
    <row r="4600" s="59" customFormat="1" x14ac:dyDescent="0.25"/>
    <row r="4601" s="59" customFormat="1" x14ac:dyDescent="0.25"/>
    <row r="4602" s="59" customFormat="1" x14ac:dyDescent="0.25"/>
    <row r="4603" s="59" customFormat="1" x14ac:dyDescent="0.25"/>
    <row r="4604" s="59" customFormat="1" x14ac:dyDescent="0.25"/>
    <row r="4605" s="59" customFormat="1" x14ac:dyDescent="0.25"/>
    <row r="4606" s="59" customFormat="1" x14ac:dyDescent="0.25"/>
    <row r="4607" s="59" customFormat="1" x14ac:dyDescent="0.25"/>
    <row r="4608" s="59" customFormat="1" x14ac:dyDescent="0.25"/>
    <row r="4609" s="59" customFormat="1" x14ac:dyDescent="0.25"/>
    <row r="4610" s="59" customFormat="1" x14ac:dyDescent="0.25"/>
    <row r="4611" s="59" customFormat="1" x14ac:dyDescent="0.25"/>
    <row r="4612" s="59" customFormat="1" x14ac:dyDescent="0.25"/>
    <row r="4613" s="59" customFormat="1" x14ac:dyDescent="0.25"/>
    <row r="4614" s="59" customFormat="1" x14ac:dyDescent="0.25"/>
    <row r="4615" s="59" customFormat="1" x14ac:dyDescent="0.25"/>
    <row r="4616" s="59" customFormat="1" x14ac:dyDescent="0.25"/>
    <row r="4617" s="59" customFormat="1" x14ac:dyDescent="0.25"/>
    <row r="4618" s="59" customFormat="1" x14ac:dyDescent="0.25"/>
    <row r="4619" s="59" customFormat="1" x14ac:dyDescent="0.25"/>
    <row r="4620" s="59" customFormat="1" x14ac:dyDescent="0.25"/>
    <row r="4621" s="59" customFormat="1" x14ac:dyDescent="0.25"/>
    <row r="4622" s="59" customFormat="1" x14ac:dyDescent="0.25"/>
    <row r="4623" s="59" customFormat="1" x14ac:dyDescent="0.25"/>
    <row r="4624" s="59" customFormat="1" x14ac:dyDescent="0.25"/>
    <row r="4625" s="59" customFormat="1" x14ac:dyDescent="0.25"/>
    <row r="4626" s="59" customFormat="1" x14ac:dyDescent="0.25"/>
    <row r="4627" s="59" customFormat="1" x14ac:dyDescent="0.25"/>
    <row r="4628" s="59" customFormat="1" x14ac:dyDescent="0.25"/>
    <row r="4629" s="59" customFormat="1" x14ac:dyDescent="0.25"/>
    <row r="4630" s="59" customFormat="1" x14ac:dyDescent="0.25"/>
    <row r="4631" s="59" customFormat="1" x14ac:dyDescent="0.25"/>
    <row r="4632" s="59" customFormat="1" x14ac:dyDescent="0.25"/>
    <row r="4633" s="59" customFormat="1" x14ac:dyDescent="0.25"/>
    <row r="4634" s="59" customFormat="1" x14ac:dyDescent="0.25"/>
    <row r="4635" s="59" customFormat="1" x14ac:dyDescent="0.25"/>
    <row r="4636" s="59" customFormat="1" x14ac:dyDescent="0.25"/>
    <row r="4637" s="59" customFormat="1" x14ac:dyDescent="0.25"/>
    <row r="4638" s="59" customFormat="1" x14ac:dyDescent="0.25"/>
    <row r="4639" s="59" customFormat="1" x14ac:dyDescent="0.25"/>
    <row r="4640" s="59" customFormat="1" x14ac:dyDescent="0.25"/>
    <row r="4641" s="59" customFormat="1" x14ac:dyDescent="0.25"/>
    <row r="4642" s="59" customFormat="1" x14ac:dyDescent="0.25"/>
    <row r="4643" s="59" customFormat="1" x14ac:dyDescent="0.25"/>
    <row r="4644" s="59" customFormat="1" x14ac:dyDescent="0.25"/>
    <row r="4645" s="59" customFormat="1" x14ac:dyDescent="0.25"/>
    <row r="4646" s="59" customFormat="1" x14ac:dyDescent="0.25"/>
    <row r="4647" s="59" customFormat="1" x14ac:dyDescent="0.25"/>
    <row r="4648" s="59" customFormat="1" x14ac:dyDescent="0.25"/>
    <row r="4649" s="59" customFormat="1" x14ac:dyDescent="0.25"/>
    <row r="4650" s="59" customFormat="1" x14ac:dyDescent="0.25"/>
    <row r="4651" s="59" customFormat="1" x14ac:dyDescent="0.25"/>
    <row r="4652" s="59" customFormat="1" x14ac:dyDescent="0.25"/>
    <row r="4653" s="59" customFormat="1" x14ac:dyDescent="0.25"/>
    <row r="4654" s="59" customFormat="1" x14ac:dyDescent="0.25"/>
    <row r="4655" s="59" customFormat="1" x14ac:dyDescent="0.25"/>
    <row r="4656" s="59" customFormat="1" x14ac:dyDescent="0.25"/>
    <row r="4657" s="59" customFormat="1" x14ac:dyDescent="0.25"/>
    <row r="4658" s="59" customFormat="1" x14ac:dyDescent="0.25"/>
    <row r="4659" s="59" customFormat="1" x14ac:dyDescent="0.25"/>
    <row r="4660" s="59" customFormat="1" x14ac:dyDescent="0.25"/>
    <row r="4661" s="59" customFormat="1" x14ac:dyDescent="0.25"/>
    <row r="4662" s="59" customFormat="1" x14ac:dyDescent="0.25"/>
    <row r="4663" s="59" customFormat="1" x14ac:dyDescent="0.25"/>
    <row r="4664" s="59" customFormat="1" x14ac:dyDescent="0.25"/>
    <row r="4665" s="59" customFormat="1" x14ac:dyDescent="0.25"/>
    <row r="4666" s="59" customFormat="1" x14ac:dyDescent="0.25"/>
    <row r="4667" s="59" customFormat="1" x14ac:dyDescent="0.25"/>
    <row r="4668" s="59" customFormat="1" x14ac:dyDescent="0.25"/>
    <row r="4669" s="59" customFormat="1" x14ac:dyDescent="0.25"/>
    <row r="4670" s="59" customFormat="1" x14ac:dyDescent="0.25"/>
    <row r="4671" s="59" customFormat="1" x14ac:dyDescent="0.25"/>
    <row r="4672" s="59" customFormat="1" x14ac:dyDescent="0.25"/>
    <row r="4673" s="59" customFormat="1" x14ac:dyDescent="0.25"/>
    <row r="4674" s="59" customFormat="1" x14ac:dyDescent="0.25"/>
    <row r="4675" s="59" customFormat="1" x14ac:dyDescent="0.25"/>
    <row r="4676" s="59" customFormat="1" x14ac:dyDescent="0.25"/>
    <row r="4677" s="59" customFormat="1" x14ac:dyDescent="0.25"/>
    <row r="4678" s="59" customFormat="1" x14ac:dyDescent="0.25"/>
    <row r="4679" s="59" customFormat="1" x14ac:dyDescent="0.25"/>
    <row r="4680" s="59" customFormat="1" x14ac:dyDescent="0.25"/>
    <row r="4681" s="59" customFormat="1" x14ac:dyDescent="0.25"/>
    <row r="4682" s="59" customFormat="1" x14ac:dyDescent="0.25"/>
    <row r="4683" s="59" customFormat="1" x14ac:dyDescent="0.25"/>
    <row r="4684" s="59" customFormat="1" x14ac:dyDescent="0.25"/>
    <row r="4685" s="59" customFormat="1" x14ac:dyDescent="0.25"/>
    <row r="4686" s="59" customFormat="1" x14ac:dyDescent="0.25"/>
    <row r="4687" s="59" customFormat="1" x14ac:dyDescent="0.25"/>
    <row r="4688" s="59" customFormat="1" x14ac:dyDescent="0.25"/>
    <row r="4689" s="59" customFormat="1" x14ac:dyDescent="0.25"/>
    <row r="4690" s="59" customFormat="1" x14ac:dyDescent="0.25"/>
    <row r="4691" s="59" customFormat="1" x14ac:dyDescent="0.25"/>
    <row r="4692" s="59" customFormat="1" x14ac:dyDescent="0.25"/>
    <row r="4693" s="59" customFormat="1" x14ac:dyDescent="0.25"/>
    <row r="4694" s="59" customFormat="1" x14ac:dyDescent="0.25"/>
    <row r="4695" s="59" customFormat="1" x14ac:dyDescent="0.25"/>
    <row r="4696" s="59" customFormat="1" x14ac:dyDescent="0.25"/>
    <row r="4697" s="59" customFormat="1" x14ac:dyDescent="0.25"/>
    <row r="4698" s="59" customFormat="1" x14ac:dyDescent="0.25"/>
    <row r="4699" s="59" customFormat="1" x14ac:dyDescent="0.25"/>
    <row r="4700" s="59" customFormat="1" x14ac:dyDescent="0.25"/>
    <row r="4701" s="59" customFormat="1" x14ac:dyDescent="0.25"/>
    <row r="4702" s="59" customFormat="1" x14ac:dyDescent="0.25"/>
    <row r="4703" s="59" customFormat="1" x14ac:dyDescent="0.25"/>
    <row r="4704" s="59" customFormat="1" x14ac:dyDescent="0.25"/>
    <row r="4705" s="59" customFormat="1" x14ac:dyDescent="0.25"/>
    <row r="4706" s="59" customFormat="1" x14ac:dyDescent="0.25"/>
    <row r="4707" s="59" customFormat="1" x14ac:dyDescent="0.25"/>
    <row r="4708" s="59" customFormat="1" x14ac:dyDescent="0.25"/>
    <row r="4709" s="59" customFormat="1" x14ac:dyDescent="0.25"/>
    <row r="4710" s="59" customFormat="1" x14ac:dyDescent="0.25"/>
    <row r="4711" s="59" customFormat="1" x14ac:dyDescent="0.25"/>
    <row r="4712" s="59" customFormat="1" x14ac:dyDescent="0.25"/>
    <row r="4713" s="59" customFormat="1" x14ac:dyDescent="0.25"/>
    <row r="4714" s="59" customFormat="1" x14ac:dyDescent="0.25"/>
    <row r="4715" s="59" customFormat="1" x14ac:dyDescent="0.25"/>
    <row r="4716" s="59" customFormat="1" x14ac:dyDescent="0.25"/>
    <row r="4717" s="59" customFormat="1" x14ac:dyDescent="0.25"/>
    <row r="4718" s="59" customFormat="1" x14ac:dyDescent="0.25"/>
    <row r="4719" s="59" customFormat="1" x14ac:dyDescent="0.25"/>
    <row r="4720" s="59" customFormat="1" x14ac:dyDescent="0.25"/>
    <row r="4721" s="59" customFormat="1" x14ac:dyDescent="0.25"/>
    <row r="4722" s="59" customFormat="1" x14ac:dyDescent="0.25"/>
    <row r="4723" s="59" customFormat="1" x14ac:dyDescent="0.25"/>
    <row r="4724" s="59" customFormat="1" x14ac:dyDescent="0.25"/>
    <row r="4725" s="59" customFormat="1" x14ac:dyDescent="0.25"/>
    <row r="4726" s="59" customFormat="1" x14ac:dyDescent="0.25"/>
    <row r="4727" s="59" customFormat="1" x14ac:dyDescent="0.25"/>
    <row r="4728" s="59" customFormat="1" x14ac:dyDescent="0.25"/>
    <row r="4729" s="59" customFormat="1" x14ac:dyDescent="0.25"/>
    <row r="4730" s="59" customFormat="1" x14ac:dyDescent="0.25"/>
    <row r="4731" s="59" customFormat="1" x14ac:dyDescent="0.25"/>
    <row r="4732" s="59" customFormat="1" x14ac:dyDescent="0.25"/>
    <row r="4733" s="59" customFormat="1" x14ac:dyDescent="0.25"/>
    <row r="4734" s="59" customFormat="1" x14ac:dyDescent="0.25"/>
    <row r="4735" s="59" customFormat="1" x14ac:dyDescent="0.25"/>
    <row r="4736" s="59" customFormat="1" x14ac:dyDescent="0.25"/>
    <row r="4737" s="59" customFormat="1" x14ac:dyDescent="0.25"/>
    <row r="4738" s="59" customFormat="1" x14ac:dyDescent="0.25"/>
    <row r="4739" s="59" customFormat="1" x14ac:dyDescent="0.25"/>
    <row r="4740" s="59" customFormat="1" x14ac:dyDescent="0.25"/>
    <row r="4741" s="59" customFormat="1" x14ac:dyDescent="0.25"/>
    <row r="4742" s="59" customFormat="1" x14ac:dyDescent="0.25"/>
    <row r="4743" s="59" customFormat="1" x14ac:dyDescent="0.25"/>
    <row r="4744" s="59" customFormat="1" x14ac:dyDescent="0.25"/>
    <row r="4745" s="59" customFormat="1" x14ac:dyDescent="0.25"/>
    <row r="4746" s="59" customFormat="1" x14ac:dyDescent="0.25"/>
    <row r="4747" s="59" customFormat="1" x14ac:dyDescent="0.25"/>
    <row r="4748" s="59" customFormat="1" x14ac:dyDescent="0.25"/>
    <row r="4749" s="59" customFormat="1" x14ac:dyDescent="0.25"/>
    <row r="4750" s="59" customFormat="1" x14ac:dyDescent="0.25"/>
    <row r="4751" s="59" customFormat="1" x14ac:dyDescent="0.25"/>
    <row r="4752" s="59" customFormat="1" x14ac:dyDescent="0.25"/>
    <row r="4753" s="59" customFormat="1" x14ac:dyDescent="0.25"/>
    <row r="4754" s="59" customFormat="1" x14ac:dyDescent="0.25"/>
    <row r="4755" s="59" customFormat="1" x14ac:dyDescent="0.25"/>
    <row r="4756" s="59" customFormat="1" x14ac:dyDescent="0.25"/>
    <row r="4757" s="59" customFormat="1" x14ac:dyDescent="0.25"/>
    <row r="4758" s="59" customFormat="1" x14ac:dyDescent="0.25"/>
    <row r="4759" s="59" customFormat="1" x14ac:dyDescent="0.25"/>
    <row r="4760" s="59" customFormat="1" x14ac:dyDescent="0.25"/>
    <row r="4761" s="59" customFormat="1" x14ac:dyDescent="0.25"/>
    <row r="4762" s="59" customFormat="1" x14ac:dyDescent="0.25"/>
    <row r="4763" s="59" customFormat="1" x14ac:dyDescent="0.25"/>
    <row r="4764" s="59" customFormat="1" x14ac:dyDescent="0.25"/>
    <row r="4765" s="59" customFormat="1" x14ac:dyDescent="0.25"/>
    <row r="4766" s="59" customFormat="1" x14ac:dyDescent="0.25"/>
    <row r="4767" s="59" customFormat="1" x14ac:dyDescent="0.25"/>
    <row r="4768" s="59" customFormat="1" x14ac:dyDescent="0.25"/>
    <row r="4769" s="59" customFormat="1" x14ac:dyDescent="0.25"/>
    <row r="4770" s="59" customFormat="1" x14ac:dyDescent="0.25"/>
    <row r="4771" s="59" customFormat="1" x14ac:dyDescent="0.25"/>
    <row r="4772" s="59" customFormat="1" x14ac:dyDescent="0.25"/>
    <row r="4773" s="59" customFormat="1" x14ac:dyDescent="0.25"/>
    <row r="4774" s="59" customFormat="1" x14ac:dyDescent="0.25"/>
    <row r="4775" s="59" customFormat="1" x14ac:dyDescent="0.25"/>
    <row r="4776" s="59" customFormat="1" x14ac:dyDescent="0.25"/>
    <row r="4777" s="59" customFormat="1" x14ac:dyDescent="0.25"/>
    <row r="4778" s="59" customFormat="1" x14ac:dyDescent="0.25"/>
    <row r="4779" s="59" customFormat="1" x14ac:dyDescent="0.25"/>
    <row r="4780" s="59" customFormat="1" x14ac:dyDescent="0.25"/>
    <row r="4781" s="59" customFormat="1" x14ac:dyDescent="0.25"/>
    <row r="4782" s="59" customFormat="1" x14ac:dyDescent="0.25"/>
    <row r="4783" s="59" customFormat="1" x14ac:dyDescent="0.25"/>
    <row r="4784" s="59" customFormat="1" x14ac:dyDescent="0.25"/>
    <row r="4785" s="59" customFormat="1" x14ac:dyDescent="0.25"/>
    <row r="4786" s="59" customFormat="1" x14ac:dyDescent="0.25"/>
    <row r="4787" s="59" customFormat="1" x14ac:dyDescent="0.25"/>
    <row r="4788" s="59" customFormat="1" x14ac:dyDescent="0.25"/>
    <row r="4789" s="59" customFormat="1" x14ac:dyDescent="0.25"/>
    <row r="4790" s="59" customFormat="1" x14ac:dyDescent="0.25"/>
    <row r="4791" s="59" customFormat="1" x14ac:dyDescent="0.25"/>
    <row r="4792" s="59" customFormat="1" x14ac:dyDescent="0.25"/>
    <row r="4793" s="59" customFormat="1" x14ac:dyDescent="0.25"/>
    <row r="4794" s="59" customFormat="1" x14ac:dyDescent="0.25"/>
    <row r="4795" s="59" customFormat="1" x14ac:dyDescent="0.25"/>
    <row r="4796" s="59" customFormat="1" x14ac:dyDescent="0.25"/>
    <row r="4797" s="59" customFormat="1" x14ac:dyDescent="0.25"/>
    <row r="4798" s="59" customFormat="1" x14ac:dyDescent="0.25"/>
    <row r="4799" s="59" customFormat="1" x14ac:dyDescent="0.25"/>
    <row r="4800" s="59" customFormat="1" x14ac:dyDescent="0.25"/>
    <row r="4801" s="59" customFormat="1" x14ac:dyDescent="0.25"/>
    <row r="4802" s="59" customFormat="1" x14ac:dyDescent="0.25"/>
    <row r="4803" s="59" customFormat="1" x14ac:dyDescent="0.25"/>
    <row r="4804" s="59" customFormat="1" x14ac:dyDescent="0.25"/>
    <row r="4805" s="59" customFormat="1" x14ac:dyDescent="0.25"/>
    <row r="4806" s="59" customFormat="1" x14ac:dyDescent="0.25"/>
    <row r="4807" s="59" customFormat="1" x14ac:dyDescent="0.25"/>
    <row r="4808" s="59" customFormat="1" x14ac:dyDescent="0.25"/>
    <row r="4809" s="59" customFormat="1" x14ac:dyDescent="0.25"/>
    <row r="4810" s="59" customFormat="1" x14ac:dyDescent="0.25"/>
    <row r="4811" s="59" customFormat="1" x14ac:dyDescent="0.25"/>
    <row r="4812" s="59" customFormat="1" x14ac:dyDescent="0.25"/>
    <row r="4813" s="59" customFormat="1" x14ac:dyDescent="0.25"/>
    <row r="4814" s="59" customFormat="1" x14ac:dyDescent="0.25"/>
    <row r="4815" s="59" customFormat="1" x14ac:dyDescent="0.25"/>
    <row r="4816" s="59" customFormat="1" x14ac:dyDescent="0.25"/>
    <row r="4817" s="59" customFormat="1" x14ac:dyDescent="0.25"/>
    <row r="4818" s="59" customFormat="1" x14ac:dyDescent="0.25"/>
    <row r="4819" s="59" customFormat="1" x14ac:dyDescent="0.25"/>
    <row r="4820" s="59" customFormat="1" x14ac:dyDescent="0.25"/>
    <row r="4821" s="59" customFormat="1" x14ac:dyDescent="0.25"/>
    <row r="4822" s="59" customFormat="1" x14ac:dyDescent="0.25"/>
    <row r="4823" s="59" customFormat="1" x14ac:dyDescent="0.25"/>
    <row r="4824" s="59" customFormat="1" x14ac:dyDescent="0.25"/>
    <row r="4825" s="59" customFormat="1" x14ac:dyDescent="0.25"/>
    <row r="4826" s="59" customFormat="1" x14ac:dyDescent="0.25"/>
    <row r="4827" s="59" customFormat="1" x14ac:dyDescent="0.25"/>
    <row r="4828" s="59" customFormat="1" x14ac:dyDescent="0.25"/>
    <row r="4829" s="59" customFormat="1" x14ac:dyDescent="0.25"/>
    <row r="4830" s="59" customFormat="1" x14ac:dyDescent="0.25"/>
    <row r="4831" s="59" customFormat="1" x14ac:dyDescent="0.25"/>
    <row r="4832" s="59" customFormat="1" x14ac:dyDescent="0.25"/>
    <row r="4833" s="59" customFormat="1" x14ac:dyDescent="0.25"/>
    <row r="4834" s="59" customFormat="1" x14ac:dyDescent="0.25"/>
    <row r="4835" s="59" customFormat="1" x14ac:dyDescent="0.25"/>
    <row r="4836" s="59" customFormat="1" x14ac:dyDescent="0.25"/>
    <row r="4837" s="59" customFormat="1" x14ac:dyDescent="0.25"/>
    <row r="4838" s="59" customFormat="1" x14ac:dyDescent="0.25"/>
    <row r="4839" s="59" customFormat="1" x14ac:dyDescent="0.25"/>
    <row r="4840" s="59" customFormat="1" x14ac:dyDescent="0.25"/>
    <row r="4841" s="59" customFormat="1" x14ac:dyDescent="0.25"/>
    <row r="4842" s="59" customFormat="1" x14ac:dyDescent="0.25"/>
    <row r="4843" s="59" customFormat="1" x14ac:dyDescent="0.25"/>
    <row r="4844" s="59" customFormat="1" x14ac:dyDescent="0.25"/>
    <row r="4845" s="59" customFormat="1" x14ac:dyDescent="0.25"/>
    <row r="4846" s="59" customFormat="1" x14ac:dyDescent="0.25"/>
    <row r="4847" s="59" customFormat="1" x14ac:dyDescent="0.25"/>
    <row r="4848" s="59" customFormat="1" x14ac:dyDescent="0.25"/>
    <row r="4849" s="59" customFormat="1" x14ac:dyDescent="0.25"/>
    <row r="4850" s="59" customFormat="1" x14ac:dyDescent="0.25"/>
    <row r="4851" s="59" customFormat="1" x14ac:dyDescent="0.25"/>
    <row r="4852" s="59" customFormat="1" x14ac:dyDescent="0.25"/>
    <row r="4853" s="59" customFormat="1" x14ac:dyDescent="0.25"/>
    <row r="4854" s="59" customFormat="1" x14ac:dyDescent="0.25"/>
    <row r="4855" s="59" customFormat="1" x14ac:dyDescent="0.25"/>
    <row r="4856" s="59" customFormat="1" x14ac:dyDescent="0.25"/>
    <row r="4857" s="59" customFormat="1" x14ac:dyDescent="0.25"/>
    <row r="4858" s="59" customFormat="1" x14ac:dyDescent="0.25"/>
    <row r="4859" s="59" customFormat="1" x14ac:dyDescent="0.25"/>
    <row r="4860" s="59" customFormat="1" x14ac:dyDescent="0.25"/>
    <row r="4861" s="59" customFormat="1" x14ac:dyDescent="0.25"/>
    <row r="4862" s="59" customFormat="1" x14ac:dyDescent="0.25"/>
    <row r="4863" s="59" customFormat="1" x14ac:dyDescent="0.25"/>
    <row r="4864" s="59" customFormat="1" x14ac:dyDescent="0.25"/>
    <row r="4865" s="59" customFormat="1" x14ac:dyDescent="0.25"/>
    <row r="4866" s="59" customFormat="1" x14ac:dyDescent="0.25"/>
    <row r="4867" s="59" customFormat="1" x14ac:dyDescent="0.25"/>
    <row r="4868" s="59" customFormat="1" x14ac:dyDescent="0.25"/>
    <row r="4869" s="59" customFormat="1" x14ac:dyDescent="0.25"/>
    <row r="4870" s="59" customFormat="1" x14ac:dyDescent="0.25"/>
    <row r="4871" s="59" customFormat="1" x14ac:dyDescent="0.25"/>
    <row r="4872" s="59" customFormat="1" x14ac:dyDescent="0.25"/>
    <row r="4873" s="59" customFormat="1" x14ac:dyDescent="0.25"/>
    <row r="4874" s="59" customFormat="1" x14ac:dyDescent="0.25"/>
    <row r="4875" s="59" customFormat="1" x14ac:dyDescent="0.25"/>
    <row r="4876" s="59" customFormat="1" x14ac:dyDescent="0.25"/>
    <row r="4877" s="59" customFormat="1" x14ac:dyDescent="0.25"/>
    <row r="4878" s="59" customFormat="1" x14ac:dyDescent="0.25"/>
    <row r="4879" s="59" customFormat="1" x14ac:dyDescent="0.25"/>
    <row r="4880" s="59" customFormat="1" x14ac:dyDescent="0.25"/>
    <row r="4881" s="59" customFormat="1" x14ac:dyDescent="0.25"/>
    <row r="4882" s="59" customFormat="1" x14ac:dyDescent="0.25"/>
    <row r="4883" s="59" customFormat="1" x14ac:dyDescent="0.25"/>
    <row r="4884" s="59" customFormat="1" x14ac:dyDescent="0.25"/>
    <row r="4885" s="59" customFormat="1" x14ac:dyDescent="0.25"/>
    <row r="4886" s="59" customFormat="1" x14ac:dyDescent="0.25"/>
    <row r="4887" s="59" customFormat="1" x14ac:dyDescent="0.25"/>
    <row r="4888" s="59" customFormat="1" x14ac:dyDescent="0.25"/>
    <row r="4889" s="59" customFormat="1" x14ac:dyDescent="0.25"/>
    <row r="4890" s="59" customFormat="1" x14ac:dyDescent="0.25"/>
    <row r="4891" s="59" customFormat="1" x14ac:dyDescent="0.25"/>
    <row r="4892" s="59" customFormat="1" x14ac:dyDescent="0.25"/>
    <row r="4893" s="59" customFormat="1" x14ac:dyDescent="0.25"/>
    <row r="4894" s="59" customFormat="1" x14ac:dyDescent="0.25"/>
    <row r="4895" s="59" customFormat="1" x14ac:dyDescent="0.25"/>
    <row r="4896" s="59" customFormat="1" x14ac:dyDescent="0.25"/>
    <row r="4897" s="59" customFormat="1" x14ac:dyDescent="0.25"/>
    <row r="4898" s="59" customFormat="1" x14ac:dyDescent="0.25"/>
    <row r="4899" s="59" customFormat="1" x14ac:dyDescent="0.25"/>
    <row r="4900" s="59" customFormat="1" x14ac:dyDescent="0.25"/>
    <row r="4901" s="59" customFormat="1" x14ac:dyDescent="0.25"/>
    <row r="4902" s="59" customFormat="1" x14ac:dyDescent="0.25"/>
    <row r="4903" s="59" customFormat="1" x14ac:dyDescent="0.25"/>
    <row r="4904" s="59" customFormat="1" x14ac:dyDescent="0.25"/>
    <row r="4905" s="59" customFormat="1" x14ac:dyDescent="0.25"/>
    <row r="4906" s="59" customFormat="1" x14ac:dyDescent="0.25"/>
    <row r="4907" s="59" customFormat="1" x14ac:dyDescent="0.25"/>
    <row r="4908" s="59" customFormat="1" x14ac:dyDescent="0.25"/>
    <row r="4909" s="59" customFormat="1" x14ac:dyDescent="0.25"/>
    <row r="4910" s="59" customFormat="1" x14ac:dyDescent="0.25"/>
    <row r="4911" s="59" customFormat="1" x14ac:dyDescent="0.25"/>
    <row r="4912" s="59" customFormat="1" x14ac:dyDescent="0.25"/>
    <row r="4913" s="59" customFormat="1" x14ac:dyDescent="0.25"/>
    <row r="4914" s="59" customFormat="1" x14ac:dyDescent="0.25"/>
    <row r="4915" s="59" customFormat="1" x14ac:dyDescent="0.25"/>
    <row r="4916" s="59" customFormat="1" x14ac:dyDescent="0.25"/>
    <row r="4917" s="59" customFormat="1" x14ac:dyDescent="0.25"/>
    <row r="4918" s="59" customFormat="1" x14ac:dyDescent="0.25"/>
    <row r="4919" s="59" customFormat="1" x14ac:dyDescent="0.25"/>
    <row r="4920" s="59" customFormat="1" x14ac:dyDescent="0.25"/>
    <row r="4921" s="59" customFormat="1" x14ac:dyDescent="0.25"/>
    <row r="4922" s="59" customFormat="1" x14ac:dyDescent="0.25"/>
    <row r="4923" s="59" customFormat="1" x14ac:dyDescent="0.25"/>
    <row r="4924" s="59" customFormat="1" x14ac:dyDescent="0.25"/>
    <row r="4925" s="59" customFormat="1" x14ac:dyDescent="0.25"/>
    <row r="4926" s="59" customFormat="1" x14ac:dyDescent="0.25"/>
    <row r="4927" s="59" customFormat="1" x14ac:dyDescent="0.25"/>
    <row r="4928" s="59" customFormat="1" x14ac:dyDescent="0.25"/>
    <row r="4929" s="59" customFormat="1" x14ac:dyDescent="0.25"/>
    <row r="4930" s="59" customFormat="1" x14ac:dyDescent="0.25"/>
    <row r="4931" s="59" customFormat="1" x14ac:dyDescent="0.25"/>
    <row r="4932" s="59" customFormat="1" x14ac:dyDescent="0.25"/>
    <row r="4933" s="59" customFormat="1" x14ac:dyDescent="0.25"/>
    <row r="4934" s="59" customFormat="1" x14ac:dyDescent="0.25"/>
    <row r="4935" s="59" customFormat="1" x14ac:dyDescent="0.25"/>
    <row r="4936" s="59" customFormat="1" x14ac:dyDescent="0.25"/>
    <row r="4937" s="59" customFormat="1" x14ac:dyDescent="0.25"/>
    <row r="4938" s="59" customFormat="1" x14ac:dyDescent="0.25"/>
    <row r="4939" s="59" customFormat="1" x14ac:dyDescent="0.25"/>
    <row r="4940" s="59" customFormat="1" x14ac:dyDescent="0.25"/>
    <row r="4941" s="59" customFormat="1" x14ac:dyDescent="0.25"/>
    <row r="4942" s="59" customFormat="1" x14ac:dyDescent="0.25"/>
    <row r="4943" s="59" customFormat="1" x14ac:dyDescent="0.25"/>
    <row r="4944" s="59" customFormat="1" x14ac:dyDescent="0.25"/>
    <row r="4945" s="59" customFormat="1" x14ac:dyDescent="0.25"/>
    <row r="4946" s="59" customFormat="1" x14ac:dyDescent="0.25"/>
    <row r="4947" s="59" customFormat="1" x14ac:dyDescent="0.25"/>
    <row r="4948" s="59" customFormat="1" x14ac:dyDescent="0.25"/>
    <row r="4949" s="59" customFormat="1" x14ac:dyDescent="0.25"/>
    <row r="4950" s="59" customFormat="1" x14ac:dyDescent="0.25"/>
    <row r="4951" s="59" customFormat="1" x14ac:dyDescent="0.25"/>
    <row r="4952" s="59" customFormat="1" x14ac:dyDescent="0.25"/>
    <row r="4953" s="59" customFormat="1" x14ac:dyDescent="0.25"/>
    <row r="4954" s="59" customFormat="1" x14ac:dyDescent="0.25"/>
    <row r="4955" s="59" customFormat="1" x14ac:dyDescent="0.25"/>
    <row r="4956" s="59" customFormat="1" x14ac:dyDescent="0.25"/>
    <row r="4957" s="59" customFormat="1" x14ac:dyDescent="0.25"/>
    <row r="4958" s="59" customFormat="1" x14ac:dyDescent="0.25"/>
    <row r="4959" s="59" customFormat="1" x14ac:dyDescent="0.25"/>
    <row r="4960" s="59" customFormat="1" x14ac:dyDescent="0.25"/>
    <row r="4961" s="59" customFormat="1" x14ac:dyDescent="0.25"/>
    <row r="4962" s="59" customFormat="1" x14ac:dyDescent="0.25"/>
    <row r="4963" s="59" customFormat="1" x14ac:dyDescent="0.25"/>
    <row r="4964" s="59" customFormat="1" x14ac:dyDescent="0.25"/>
    <row r="4965" s="59" customFormat="1" x14ac:dyDescent="0.25"/>
    <row r="4966" s="59" customFormat="1" x14ac:dyDescent="0.25"/>
    <row r="4967" s="59" customFormat="1" x14ac:dyDescent="0.25"/>
    <row r="4968" s="59" customFormat="1" x14ac:dyDescent="0.25"/>
    <row r="4969" s="59" customFormat="1" x14ac:dyDescent="0.25"/>
    <row r="4970" s="59" customFormat="1" x14ac:dyDescent="0.25"/>
    <row r="4971" s="59" customFormat="1" x14ac:dyDescent="0.25"/>
    <row r="4972" s="59" customFormat="1" x14ac:dyDescent="0.25"/>
    <row r="4973" s="59" customFormat="1" x14ac:dyDescent="0.25"/>
    <row r="4974" s="59" customFormat="1" x14ac:dyDescent="0.25"/>
    <row r="4975" s="59" customFormat="1" x14ac:dyDescent="0.25"/>
    <row r="4976" s="59" customFormat="1" x14ac:dyDescent="0.25"/>
    <row r="4977" s="59" customFormat="1" x14ac:dyDescent="0.25"/>
    <row r="4978" s="59" customFormat="1" x14ac:dyDescent="0.25"/>
    <row r="4979" s="59" customFormat="1" x14ac:dyDescent="0.25"/>
    <row r="4980" s="59" customFormat="1" x14ac:dyDescent="0.25"/>
    <row r="4981" s="59" customFormat="1" x14ac:dyDescent="0.25"/>
    <row r="4982" s="59" customFormat="1" x14ac:dyDescent="0.25"/>
    <row r="4983" s="59" customFormat="1" x14ac:dyDescent="0.25"/>
    <row r="4984" s="59" customFormat="1" x14ac:dyDescent="0.25"/>
    <row r="4985" s="59" customFormat="1" x14ac:dyDescent="0.25"/>
    <row r="4986" s="59" customFormat="1" x14ac:dyDescent="0.25"/>
    <row r="4987" s="59" customFormat="1" x14ac:dyDescent="0.25"/>
    <row r="4988" s="59" customFormat="1" x14ac:dyDescent="0.25"/>
    <row r="4989" s="59" customFormat="1" x14ac:dyDescent="0.25"/>
    <row r="4990" s="59" customFormat="1" x14ac:dyDescent="0.25"/>
    <row r="4991" s="59" customFormat="1" x14ac:dyDescent="0.25"/>
    <row r="4992" s="59" customFormat="1" x14ac:dyDescent="0.25"/>
    <row r="4993" s="59" customFormat="1" x14ac:dyDescent="0.25"/>
    <row r="4994" s="59" customFormat="1" x14ac:dyDescent="0.25"/>
    <row r="4995" s="59" customFormat="1" x14ac:dyDescent="0.25"/>
    <row r="4996" s="59" customFormat="1" x14ac:dyDescent="0.25"/>
    <row r="4997" s="59" customFormat="1" x14ac:dyDescent="0.25"/>
    <row r="4998" s="59" customFormat="1" x14ac:dyDescent="0.25"/>
    <row r="4999" s="59" customFormat="1" x14ac:dyDescent="0.25"/>
    <row r="5000" s="59" customFormat="1" x14ac:dyDescent="0.25"/>
    <row r="5001" s="59" customFormat="1" x14ac:dyDescent="0.25"/>
    <row r="5002" s="59" customFormat="1" x14ac:dyDescent="0.25"/>
    <row r="5003" s="59" customFormat="1" x14ac:dyDescent="0.25"/>
    <row r="5004" s="59" customFormat="1" x14ac:dyDescent="0.25"/>
    <row r="5005" s="59" customFormat="1" x14ac:dyDescent="0.25"/>
    <row r="5006" s="59" customFormat="1" x14ac:dyDescent="0.25"/>
    <row r="5007" s="59" customFormat="1" x14ac:dyDescent="0.25"/>
    <row r="5008" s="59" customFormat="1" x14ac:dyDescent="0.25"/>
    <row r="5009" s="59" customFormat="1" x14ac:dyDescent="0.25"/>
    <row r="5010" s="59" customFormat="1" x14ac:dyDescent="0.25"/>
    <row r="5011" s="59" customFormat="1" x14ac:dyDescent="0.25"/>
    <row r="5012" s="59" customFormat="1" x14ac:dyDescent="0.25"/>
    <row r="5013" s="59" customFormat="1" x14ac:dyDescent="0.25"/>
    <row r="5014" s="59" customFormat="1" x14ac:dyDescent="0.25"/>
    <row r="5015" s="59" customFormat="1" x14ac:dyDescent="0.25"/>
    <row r="5016" s="59" customFormat="1" x14ac:dyDescent="0.25"/>
    <row r="5017" s="59" customFormat="1" x14ac:dyDescent="0.25"/>
    <row r="5018" s="59" customFormat="1" x14ac:dyDescent="0.25"/>
    <row r="5019" s="59" customFormat="1" x14ac:dyDescent="0.25"/>
    <row r="5020" s="59" customFormat="1" x14ac:dyDescent="0.25"/>
    <row r="5021" s="59" customFormat="1" x14ac:dyDescent="0.25"/>
    <row r="5022" s="59" customFormat="1" x14ac:dyDescent="0.25"/>
    <row r="5023" s="59" customFormat="1" x14ac:dyDescent="0.25"/>
    <row r="5024" s="59" customFormat="1" x14ac:dyDescent="0.25"/>
    <row r="5025" s="59" customFormat="1" x14ac:dyDescent="0.25"/>
    <row r="5026" s="59" customFormat="1" x14ac:dyDescent="0.25"/>
    <row r="5027" s="59" customFormat="1" x14ac:dyDescent="0.25"/>
    <row r="5028" s="59" customFormat="1" x14ac:dyDescent="0.25"/>
    <row r="5029" s="59" customFormat="1" x14ac:dyDescent="0.25"/>
    <row r="5030" s="59" customFormat="1" x14ac:dyDescent="0.25"/>
    <row r="5031" s="59" customFormat="1" x14ac:dyDescent="0.25"/>
    <row r="5032" s="59" customFormat="1" x14ac:dyDescent="0.25"/>
    <row r="5033" s="59" customFormat="1" x14ac:dyDescent="0.25"/>
    <row r="5034" s="59" customFormat="1" x14ac:dyDescent="0.25"/>
    <row r="5035" s="59" customFormat="1" x14ac:dyDescent="0.25"/>
    <row r="5036" s="59" customFormat="1" x14ac:dyDescent="0.25"/>
    <row r="5037" s="59" customFormat="1" x14ac:dyDescent="0.25"/>
    <row r="5038" s="59" customFormat="1" x14ac:dyDescent="0.25"/>
    <row r="5039" s="59" customFormat="1" x14ac:dyDescent="0.25"/>
    <row r="5040" s="59" customFormat="1" x14ac:dyDescent="0.25"/>
    <row r="5041" s="59" customFormat="1" x14ac:dyDescent="0.25"/>
    <row r="5042" s="59" customFormat="1" x14ac:dyDescent="0.25"/>
    <row r="5043" s="59" customFormat="1" x14ac:dyDescent="0.25"/>
    <row r="5044" s="59" customFormat="1" x14ac:dyDescent="0.25"/>
    <row r="5045" s="59" customFormat="1" x14ac:dyDescent="0.25"/>
    <row r="5046" s="59" customFormat="1" x14ac:dyDescent="0.25"/>
    <row r="5047" s="59" customFormat="1" x14ac:dyDescent="0.25"/>
    <row r="5048" s="59" customFormat="1" x14ac:dyDescent="0.25"/>
    <row r="5049" s="59" customFormat="1" x14ac:dyDescent="0.25"/>
    <row r="5050" s="59" customFormat="1" x14ac:dyDescent="0.25"/>
    <row r="5051" s="59" customFormat="1" x14ac:dyDescent="0.25"/>
    <row r="5052" s="59" customFormat="1" x14ac:dyDescent="0.25"/>
    <row r="5053" s="59" customFormat="1" x14ac:dyDescent="0.25"/>
    <row r="5054" s="59" customFormat="1" x14ac:dyDescent="0.25"/>
    <row r="5055" s="59" customFormat="1" x14ac:dyDescent="0.25"/>
    <row r="5056" s="59" customFormat="1" x14ac:dyDescent="0.25"/>
    <row r="5057" s="59" customFormat="1" x14ac:dyDescent="0.25"/>
    <row r="5058" s="59" customFormat="1" x14ac:dyDescent="0.25"/>
    <row r="5059" s="59" customFormat="1" x14ac:dyDescent="0.25"/>
    <row r="5060" s="59" customFormat="1" x14ac:dyDescent="0.25"/>
    <row r="5061" s="59" customFormat="1" x14ac:dyDescent="0.25"/>
    <row r="5062" s="59" customFormat="1" x14ac:dyDescent="0.25"/>
    <row r="5063" s="59" customFormat="1" x14ac:dyDescent="0.25"/>
    <row r="5064" s="59" customFormat="1" x14ac:dyDescent="0.25"/>
    <row r="5065" s="59" customFormat="1" x14ac:dyDescent="0.25"/>
    <row r="5066" s="59" customFormat="1" x14ac:dyDescent="0.25"/>
    <row r="5067" s="59" customFormat="1" x14ac:dyDescent="0.25"/>
    <row r="5068" s="59" customFormat="1" x14ac:dyDescent="0.25"/>
    <row r="5069" s="59" customFormat="1" x14ac:dyDescent="0.25"/>
    <row r="5070" s="59" customFormat="1" x14ac:dyDescent="0.25"/>
    <row r="5071" s="59" customFormat="1" x14ac:dyDescent="0.25"/>
    <row r="5072" s="59" customFormat="1" x14ac:dyDescent="0.25"/>
    <row r="5073" s="59" customFormat="1" x14ac:dyDescent="0.25"/>
    <row r="5074" s="59" customFormat="1" x14ac:dyDescent="0.25"/>
    <row r="5075" s="59" customFormat="1" x14ac:dyDescent="0.25"/>
    <row r="5076" s="59" customFormat="1" x14ac:dyDescent="0.25"/>
    <row r="5077" s="59" customFormat="1" x14ac:dyDescent="0.25"/>
    <row r="5078" s="59" customFormat="1" x14ac:dyDescent="0.25"/>
    <row r="5079" s="59" customFormat="1" x14ac:dyDescent="0.25"/>
    <row r="5080" s="59" customFormat="1" x14ac:dyDescent="0.25"/>
    <row r="5081" s="59" customFormat="1" x14ac:dyDescent="0.25"/>
    <row r="5082" s="59" customFormat="1" x14ac:dyDescent="0.25"/>
    <row r="5083" s="59" customFormat="1" x14ac:dyDescent="0.25"/>
    <row r="5084" s="59" customFormat="1" x14ac:dyDescent="0.25"/>
    <row r="5085" s="59" customFormat="1" x14ac:dyDescent="0.25"/>
    <row r="5086" s="59" customFormat="1" x14ac:dyDescent="0.25"/>
    <row r="5087" s="59" customFormat="1" x14ac:dyDescent="0.25"/>
    <row r="5088" s="59" customFormat="1" x14ac:dyDescent="0.25"/>
    <row r="5089" s="59" customFormat="1" x14ac:dyDescent="0.25"/>
    <row r="5090" s="59" customFormat="1" x14ac:dyDescent="0.25"/>
    <row r="5091" s="59" customFormat="1" x14ac:dyDescent="0.25"/>
    <row r="5092" s="59" customFormat="1" x14ac:dyDescent="0.25"/>
    <row r="5093" s="59" customFormat="1" x14ac:dyDescent="0.25"/>
    <row r="5094" s="59" customFormat="1" x14ac:dyDescent="0.25"/>
    <row r="5095" s="59" customFormat="1" x14ac:dyDescent="0.25"/>
    <row r="5096" s="59" customFormat="1" x14ac:dyDescent="0.25"/>
    <row r="5097" s="59" customFormat="1" x14ac:dyDescent="0.25"/>
    <row r="5098" s="59" customFormat="1" x14ac:dyDescent="0.25"/>
    <row r="5099" s="59" customFormat="1" x14ac:dyDescent="0.25"/>
    <row r="5100" s="59" customFormat="1" x14ac:dyDescent="0.25"/>
    <row r="5101" s="59" customFormat="1" x14ac:dyDescent="0.25"/>
    <row r="5102" s="59" customFormat="1" x14ac:dyDescent="0.25"/>
    <row r="5103" s="59" customFormat="1" x14ac:dyDescent="0.25"/>
    <row r="5104" s="59" customFormat="1" x14ac:dyDescent="0.25"/>
    <row r="5105" s="59" customFormat="1" x14ac:dyDescent="0.25"/>
    <row r="5106" s="59" customFormat="1" x14ac:dyDescent="0.25"/>
    <row r="5107" s="59" customFormat="1" x14ac:dyDescent="0.25"/>
    <row r="5108" s="59" customFormat="1" x14ac:dyDescent="0.25"/>
    <row r="5109" s="59" customFormat="1" x14ac:dyDescent="0.25"/>
    <row r="5110" s="59" customFormat="1" x14ac:dyDescent="0.25"/>
    <row r="5111" s="59" customFormat="1" x14ac:dyDescent="0.25"/>
    <row r="5112" s="59" customFormat="1" x14ac:dyDescent="0.25"/>
    <row r="5113" s="59" customFormat="1" x14ac:dyDescent="0.25"/>
    <row r="5114" s="59" customFormat="1" x14ac:dyDescent="0.25"/>
    <row r="5115" s="59" customFormat="1" x14ac:dyDescent="0.25"/>
    <row r="5116" s="59" customFormat="1" x14ac:dyDescent="0.25"/>
    <row r="5117" s="59" customFormat="1" x14ac:dyDescent="0.25"/>
    <row r="5118" s="59" customFormat="1" x14ac:dyDescent="0.25"/>
    <row r="5119" s="59" customFormat="1" x14ac:dyDescent="0.25"/>
    <row r="5120" s="59" customFormat="1" x14ac:dyDescent="0.25"/>
    <row r="5121" s="59" customFormat="1" x14ac:dyDescent="0.25"/>
    <row r="5122" s="59" customFormat="1" x14ac:dyDescent="0.25"/>
    <row r="5123" s="59" customFormat="1" x14ac:dyDescent="0.25"/>
    <row r="5124" s="59" customFormat="1" x14ac:dyDescent="0.25"/>
    <row r="5125" s="59" customFormat="1" x14ac:dyDescent="0.25"/>
    <row r="5126" s="59" customFormat="1" x14ac:dyDescent="0.25"/>
    <row r="5127" s="59" customFormat="1" x14ac:dyDescent="0.25"/>
    <row r="5128" s="59" customFormat="1" x14ac:dyDescent="0.25"/>
    <row r="5129" s="59" customFormat="1" x14ac:dyDescent="0.25"/>
    <row r="5130" s="59" customFormat="1" x14ac:dyDescent="0.25"/>
    <row r="5131" s="59" customFormat="1" x14ac:dyDescent="0.25"/>
    <row r="5132" s="59" customFormat="1" x14ac:dyDescent="0.25"/>
    <row r="5133" s="59" customFormat="1" x14ac:dyDescent="0.25"/>
    <row r="5134" s="59" customFormat="1" x14ac:dyDescent="0.25"/>
    <row r="5135" s="59" customFormat="1" x14ac:dyDescent="0.25"/>
    <row r="5136" s="59" customFormat="1" x14ac:dyDescent="0.25"/>
    <row r="5137" s="59" customFormat="1" x14ac:dyDescent="0.25"/>
    <row r="5138" s="59" customFormat="1" x14ac:dyDescent="0.25"/>
    <row r="5139" s="59" customFormat="1" x14ac:dyDescent="0.25"/>
    <row r="5140" s="59" customFormat="1" x14ac:dyDescent="0.25"/>
    <row r="5141" s="59" customFormat="1" x14ac:dyDescent="0.25"/>
    <row r="5142" s="59" customFormat="1" x14ac:dyDescent="0.25"/>
    <row r="5143" s="59" customFormat="1" x14ac:dyDescent="0.25"/>
    <row r="5144" s="59" customFormat="1" x14ac:dyDescent="0.25"/>
    <row r="5145" s="59" customFormat="1" x14ac:dyDescent="0.25"/>
    <row r="5146" s="59" customFormat="1" x14ac:dyDescent="0.25"/>
    <row r="5147" s="59" customFormat="1" x14ac:dyDescent="0.25"/>
    <row r="5148" s="59" customFormat="1" x14ac:dyDescent="0.25"/>
    <row r="5149" s="59" customFormat="1" x14ac:dyDescent="0.25"/>
    <row r="5150" s="59" customFormat="1" x14ac:dyDescent="0.25"/>
    <row r="5151" s="59" customFormat="1" x14ac:dyDescent="0.25"/>
    <row r="5152" s="59" customFormat="1" x14ac:dyDescent="0.25"/>
    <row r="5153" s="59" customFormat="1" x14ac:dyDescent="0.25"/>
    <row r="5154" s="59" customFormat="1" x14ac:dyDescent="0.25"/>
    <row r="5155" s="59" customFormat="1" x14ac:dyDescent="0.25"/>
    <row r="5156" s="59" customFormat="1" x14ac:dyDescent="0.25"/>
    <row r="5157" s="59" customFormat="1" x14ac:dyDescent="0.25"/>
    <row r="5158" s="59" customFormat="1" x14ac:dyDescent="0.25"/>
    <row r="5159" s="59" customFormat="1" x14ac:dyDescent="0.25"/>
    <row r="5160" s="59" customFormat="1" x14ac:dyDescent="0.25"/>
    <row r="5161" s="59" customFormat="1" x14ac:dyDescent="0.25"/>
    <row r="5162" s="59" customFormat="1" x14ac:dyDescent="0.25"/>
    <row r="5163" s="59" customFormat="1" x14ac:dyDescent="0.25"/>
    <row r="5164" s="59" customFormat="1" x14ac:dyDescent="0.25"/>
    <row r="5165" s="59" customFormat="1" x14ac:dyDescent="0.25"/>
    <row r="5166" s="59" customFormat="1" x14ac:dyDescent="0.25"/>
    <row r="5167" s="59" customFormat="1" x14ac:dyDescent="0.25"/>
    <row r="5168" s="59" customFormat="1" x14ac:dyDescent="0.25"/>
    <row r="5169" s="59" customFormat="1" x14ac:dyDescent="0.25"/>
    <row r="5170" s="59" customFormat="1" x14ac:dyDescent="0.25"/>
    <row r="5171" s="59" customFormat="1" x14ac:dyDescent="0.25"/>
    <row r="5172" s="59" customFormat="1" x14ac:dyDescent="0.25"/>
    <row r="5173" s="59" customFormat="1" x14ac:dyDescent="0.25"/>
    <row r="5174" s="59" customFormat="1" x14ac:dyDescent="0.25"/>
    <row r="5175" s="59" customFormat="1" x14ac:dyDescent="0.25"/>
    <row r="5176" s="59" customFormat="1" x14ac:dyDescent="0.25"/>
    <row r="5177" s="59" customFormat="1" x14ac:dyDescent="0.25"/>
    <row r="5178" s="59" customFormat="1" x14ac:dyDescent="0.25"/>
    <row r="5179" s="59" customFormat="1" x14ac:dyDescent="0.25"/>
    <row r="5180" s="59" customFormat="1" x14ac:dyDescent="0.25"/>
    <row r="5181" s="59" customFormat="1" x14ac:dyDescent="0.25"/>
    <row r="5182" s="59" customFormat="1" x14ac:dyDescent="0.25"/>
    <row r="5183" s="59" customFormat="1" x14ac:dyDescent="0.25"/>
    <row r="5184" s="59" customFormat="1" x14ac:dyDescent="0.25"/>
    <row r="5185" s="59" customFormat="1" x14ac:dyDescent="0.25"/>
    <row r="5186" s="59" customFormat="1" x14ac:dyDescent="0.25"/>
    <row r="5187" s="59" customFormat="1" x14ac:dyDescent="0.25"/>
    <row r="5188" s="59" customFormat="1" x14ac:dyDescent="0.25"/>
    <row r="5189" s="59" customFormat="1" x14ac:dyDescent="0.25"/>
    <row r="5190" s="59" customFormat="1" x14ac:dyDescent="0.25"/>
    <row r="5191" s="59" customFormat="1" x14ac:dyDescent="0.25"/>
    <row r="5192" s="59" customFormat="1" x14ac:dyDescent="0.25"/>
    <row r="5193" s="59" customFormat="1" x14ac:dyDescent="0.25"/>
    <row r="5194" s="59" customFormat="1" x14ac:dyDescent="0.25"/>
    <row r="5195" s="59" customFormat="1" x14ac:dyDescent="0.25"/>
    <row r="5196" s="59" customFormat="1" x14ac:dyDescent="0.25"/>
    <row r="5197" s="59" customFormat="1" x14ac:dyDescent="0.25"/>
    <row r="5198" s="59" customFormat="1" x14ac:dyDescent="0.25"/>
    <row r="5199" s="59" customFormat="1" x14ac:dyDescent="0.25"/>
    <row r="5200" s="59" customFormat="1" x14ac:dyDescent="0.25"/>
    <row r="5201" s="59" customFormat="1" x14ac:dyDescent="0.25"/>
    <row r="5202" s="59" customFormat="1" x14ac:dyDescent="0.25"/>
    <row r="5203" s="59" customFormat="1" x14ac:dyDescent="0.25"/>
    <row r="5204" s="59" customFormat="1" x14ac:dyDescent="0.25"/>
    <row r="5205" s="59" customFormat="1" x14ac:dyDescent="0.25"/>
    <row r="5206" s="59" customFormat="1" x14ac:dyDescent="0.25"/>
    <row r="5207" s="59" customFormat="1" x14ac:dyDescent="0.25"/>
    <row r="5208" s="59" customFormat="1" x14ac:dyDescent="0.25"/>
    <row r="5209" s="59" customFormat="1" x14ac:dyDescent="0.25"/>
    <row r="5210" s="59" customFormat="1" x14ac:dyDescent="0.25"/>
    <row r="5211" s="59" customFormat="1" x14ac:dyDescent="0.25"/>
    <row r="5212" s="59" customFormat="1" x14ac:dyDescent="0.25"/>
    <row r="5213" s="59" customFormat="1" x14ac:dyDescent="0.25"/>
    <row r="5214" s="59" customFormat="1" x14ac:dyDescent="0.25"/>
    <row r="5215" s="59" customFormat="1" x14ac:dyDescent="0.25"/>
    <row r="5216" s="59" customFormat="1" x14ac:dyDescent="0.25"/>
    <row r="5217" s="59" customFormat="1" x14ac:dyDescent="0.25"/>
    <row r="5218" s="59" customFormat="1" x14ac:dyDescent="0.25"/>
    <row r="5219" s="59" customFormat="1" x14ac:dyDescent="0.25"/>
    <row r="5220" s="59" customFormat="1" x14ac:dyDescent="0.25"/>
    <row r="5221" s="59" customFormat="1" x14ac:dyDescent="0.25"/>
    <row r="5222" s="59" customFormat="1" x14ac:dyDescent="0.25"/>
    <row r="5223" s="59" customFormat="1" x14ac:dyDescent="0.25"/>
    <row r="5224" s="59" customFormat="1" x14ac:dyDescent="0.25"/>
    <row r="5225" s="59" customFormat="1" x14ac:dyDescent="0.25"/>
    <row r="5226" s="59" customFormat="1" x14ac:dyDescent="0.25"/>
    <row r="5227" s="59" customFormat="1" x14ac:dyDescent="0.25"/>
    <row r="5228" s="59" customFormat="1" x14ac:dyDescent="0.25"/>
    <row r="5229" s="59" customFormat="1" x14ac:dyDescent="0.25"/>
    <row r="5230" s="59" customFormat="1" x14ac:dyDescent="0.25"/>
    <row r="5231" s="59" customFormat="1" x14ac:dyDescent="0.25"/>
    <row r="5232" s="59" customFormat="1" x14ac:dyDescent="0.25"/>
    <row r="5233" s="59" customFormat="1" x14ac:dyDescent="0.25"/>
    <row r="5234" s="59" customFormat="1" x14ac:dyDescent="0.25"/>
    <row r="5235" s="59" customFormat="1" x14ac:dyDescent="0.25"/>
    <row r="5236" s="59" customFormat="1" x14ac:dyDescent="0.25"/>
    <row r="5237" s="59" customFormat="1" x14ac:dyDescent="0.25"/>
    <row r="5238" s="59" customFormat="1" x14ac:dyDescent="0.25"/>
    <row r="5239" s="59" customFormat="1" x14ac:dyDescent="0.25"/>
    <row r="5240" s="59" customFormat="1" x14ac:dyDescent="0.25"/>
    <row r="5241" s="59" customFormat="1" x14ac:dyDescent="0.25"/>
    <row r="5242" s="59" customFormat="1" x14ac:dyDescent="0.25"/>
    <row r="5243" s="59" customFormat="1" x14ac:dyDescent="0.25"/>
    <row r="5244" s="59" customFormat="1" x14ac:dyDescent="0.25"/>
    <row r="5245" s="59" customFormat="1" x14ac:dyDescent="0.25"/>
    <row r="5246" s="59" customFormat="1" x14ac:dyDescent="0.25"/>
    <row r="5247" s="59" customFormat="1" x14ac:dyDescent="0.25"/>
    <row r="5248" s="59" customFormat="1" x14ac:dyDescent="0.25"/>
    <row r="5249" s="59" customFormat="1" x14ac:dyDescent="0.25"/>
    <row r="5250" s="59" customFormat="1" x14ac:dyDescent="0.25"/>
    <row r="5251" s="59" customFormat="1" x14ac:dyDescent="0.25"/>
    <row r="5252" s="59" customFormat="1" x14ac:dyDescent="0.25"/>
    <row r="5253" s="59" customFormat="1" x14ac:dyDescent="0.25"/>
    <row r="5254" s="59" customFormat="1" x14ac:dyDescent="0.25"/>
    <row r="5255" s="59" customFormat="1" x14ac:dyDescent="0.25"/>
    <row r="5256" s="59" customFormat="1" x14ac:dyDescent="0.25"/>
    <row r="5257" s="59" customFormat="1" x14ac:dyDescent="0.25"/>
    <row r="5258" s="59" customFormat="1" x14ac:dyDescent="0.25"/>
    <row r="5259" s="59" customFormat="1" x14ac:dyDescent="0.25"/>
    <row r="5260" s="59" customFormat="1" x14ac:dyDescent="0.25"/>
    <row r="5261" s="59" customFormat="1" x14ac:dyDescent="0.25"/>
    <row r="5262" s="59" customFormat="1" x14ac:dyDescent="0.25"/>
    <row r="5263" s="59" customFormat="1" x14ac:dyDescent="0.25"/>
    <row r="5264" s="59" customFormat="1" x14ac:dyDescent="0.25"/>
    <row r="5265" s="59" customFormat="1" x14ac:dyDescent="0.25"/>
    <row r="5266" s="59" customFormat="1" x14ac:dyDescent="0.25"/>
    <row r="5267" s="59" customFormat="1" x14ac:dyDescent="0.25"/>
    <row r="5268" s="59" customFormat="1" x14ac:dyDescent="0.25"/>
    <row r="5269" s="59" customFormat="1" x14ac:dyDescent="0.25"/>
    <row r="5270" s="59" customFormat="1" x14ac:dyDescent="0.25"/>
    <row r="5271" s="59" customFormat="1" x14ac:dyDescent="0.25"/>
    <row r="5272" s="59" customFormat="1" x14ac:dyDescent="0.25"/>
    <row r="5273" s="59" customFormat="1" x14ac:dyDescent="0.25"/>
    <row r="5274" s="59" customFormat="1" x14ac:dyDescent="0.25"/>
    <row r="5275" s="59" customFormat="1" x14ac:dyDescent="0.25"/>
    <row r="5276" s="59" customFormat="1" x14ac:dyDescent="0.25"/>
    <row r="5277" s="59" customFormat="1" x14ac:dyDescent="0.25"/>
    <row r="5278" s="59" customFormat="1" x14ac:dyDescent="0.25"/>
    <row r="5279" s="59" customFormat="1" x14ac:dyDescent="0.25"/>
    <row r="5280" s="59" customFormat="1" x14ac:dyDescent="0.25"/>
    <row r="5281" s="59" customFormat="1" x14ac:dyDescent="0.25"/>
    <row r="5282" s="59" customFormat="1" x14ac:dyDescent="0.25"/>
    <row r="5283" s="59" customFormat="1" x14ac:dyDescent="0.25"/>
    <row r="5284" s="59" customFormat="1" x14ac:dyDescent="0.25"/>
    <row r="5285" s="59" customFormat="1" x14ac:dyDescent="0.25"/>
    <row r="5286" s="59" customFormat="1" x14ac:dyDescent="0.25"/>
    <row r="5287" s="59" customFormat="1" x14ac:dyDescent="0.25"/>
    <row r="5288" s="59" customFormat="1" x14ac:dyDescent="0.25"/>
    <row r="5289" s="59" customFormat="1" x14ac:dyDescent="0.25"/>
    <row r="5290" s="59" customFormat="1" x14ac:dyDescent="0.25"/>
    <row r="5291" s="59" customFormat="1" x14ac:dyDescent="0.25"/>
    <row r="5292" s="59" customFormat="1" x14ac:dyDescent="0.25"/>
    <row r="5293" s="59" customFormat="1" x14ac:dyDescent="0.25"/>
    <row r="5294" s="59" customFormat="1" x14ac:dyDescent="0.25"/>
    <row r="5295" s="59" customFormat="1" x14ac:dyDescent="0.25"/>
    <row r="5296" s="59" customFormat="1" x14ac:dyDescent="0.25"/>
    <row r="5297" s="59" customFormat="1" x14ac:dyDescent="0.25"/>
    <row r="5298" s="59" customFormat="1" x14ac:dyDescent="0.25"/>
    <row r="5299" s="59" customFormat="1" x14ac:dyDescent="0.25"/>
    <row r="5300" s="59" customFormat="1" x14ac:dyDescent="0.25"/>
    <row r="5301" s="59" customFormat="1" x14ac:dyDescent="0.25"/>
    <row r="5302" s="59" customFormat="1" x14ac:dyDescent="0.25"/>
    <row r="5303" s="59" customFormat="1" x14ac:dyDescent="0.25"/>
    <row r="5304" s="59" customFormat="1" x14ac:dyDescent="0.25"/>
    <row r="5305" s="59" customFormat="1" x14ac:dyDescent="0.25"/>
    <row r="5306" s="59" customFormat="1" x14ac:dyDescent="0.25"/>
    <row r="5307" s="59" customFormat="1" x14ac:dyDescent="0.25"/>
    <row r="5308" s="59" customFormat="1" x14ac:dyDescent="0.25"/>
    <row r="5309" s="59" customFormat="1" x14ac:dyDescent="0.25"/>
    <row r="5310" s="59" customFormat="1" x14ac:dyDescent="0.25"/>
    <row r="5311" s="59" customFormat="1" x14ac:dyDescent="0.25"/>
    <row r="5312" s="59" customFormat="1" x14ac:dyDescent="0.25"/>
    <row r="5313" s="59" customFormat="1" x14ac:dyDescent="0.25"/>
    <row r="5314" s="59" customFormat="1" x14ac:dyDescent="0.25"/>
    <row r="5315" s="59" customFormat="1" x14ac:dyDescent="0.25"/>
    <row r="5316" s="59" customFormat="1" x14ac:dyDescent="0.25"/>
    <row r="5317" s="59" customFormat="1" x14ac:dyDescent="0.25"/>
    <row r="5318" s="59" customFormat="1" x14ac:dyDescent="0.25"/>
    <row r="5319" s="59" customFormat="1" x14ac:dyDescent="0.25"/>
    <row r="5320" s="59" customFormat="1" x14ac:dyDescent="0.25"/>
    <row r="5321" s="59" customFormat="1" x14ac:dyDescent="0.25"/>
    <row r="5322" s="59" customFormat="1" x14ac:dyDescent="0.25"/>
    <row r="5323" s="59" customFormat="1" x14ac:dyDescent="0.25"/>
    <row r="5324" s="59" customFormat="1" x14ac:dyDescent="0.25"/>
    <row r="5325" s="59" customFormat="1" x14ac:dyDescent="0.25"/>
    <row r="5326" s="59" customFormat="1" x14ac:dyDescent="0.25"/>
    <row r="5327" s="59" customFormat="1" x14ac:dyDescent="0.25"/>
    <row r="5328" s="59" customFormat="1" x14ac:dyDescent="0.25"/>
    <row r="5329" s="59" customFormat="1" x14ac:dyDescent="0.25"/>
    <row r="5330" s="59" customFormat="1" x14ac:dyDescent="0.25"/>
    <row r="5331" s="59" customFormat="1" x14ac:dyDescent="0.25"/>
    <row r="5332" s="59" customFormat="1" x14ac:dyDescent="0.25"/>
    <row r="5333" s="59" customFormat="1" x14ac:dyDescent="0.25"/>
    <row r="5334" s="59" customFormat="1" x14ac:dyDescent="0.25"/>
    <row r="5335" s="59" customFormat="1" x14ac:dyDescent="0.25"/>
    <row r="5336" s="59" customFormat="1" x14ac:dyDescent="0.25"/>
    <row r="5337" s="59" customFormat="1" x14ac:dyDescent="0.25"/>
    <row r="5338" s="59" customFormat="1" x14ac:dyDescent="0.25"/>
    <row r="5339" s="59" customFormat="1" x14ac:dyDescent="0.25"/>
    <row r="5340" s="59" customFormat="1" x14ac:dyDescent="0.25"/>
    <row r="5341" s="59" customFormat="1" x14ac:dyDescent="0.25"/>
    <row r="5342" s="59" customFormat="1" x14ac:dyDescent="0.25"/>
    <row r="5343" s="59" customFormat="1" x14ac:dyDescent="0.25"/>
    <row r="5344" s="59" customFormat="1" x14ac:dyDescent="0.25"/>
    <row r="5345" s="59" customFormat="1" x14ac:dyDescent="0.25"/>
    <row r="5346" s="59" customFormat="1" x14ac:dyDescent="0.25"/>
    <row r="5347" s="59" customFormat="1" x14ac:dyDescent="0.25"/>
    <row r="5348" s="59" customFormat="1" x14ac:dyDescent="0.25"/>
    <row r="5349" s="59" customFormat="1" x14ac:dyDescent="0.25"/>
    <row r="5350" s="59" customFormat="1" x14ac:dyDescent="0.25"/>
    <row r="5351" s="59" customFormat="1" x14ac:dyDescent="0.25"/>
    <row r="5352" s="59" customFormat="1" x14ac:dyDescent="0.25"/>
    <row r="5353" s="59" customFormat="1" x14ac:dyDescent="0.25"/>
    <row r="5354" s="59" customFormat="1" x14ac:dyDescent="0.25"/>
    <row r="5355" s="59" customFormat="1" x14ac:dyDescent="0.25"/>
    <row r="5356" s="59" customFormat="1" x14ac:dyDescent="0.25"/>
    <row r="5357" s="59" customFormat="1" x14ac:dyDescent="0.25"/>
    <row r="5358" s="59" customFormat="1" x14ac:dyDescent="0.25"/>
    <row r="5359" s="59" customFormat="1" x14ac:dyDescent="0.25"/>
    <row r="5360" s="59" customFormat="1" x14ac:dyDescent="0.25"/>
    <row r="5361" s="59" customFormat="1" x14ac:dyDescent="0.25"/>
    <row r="5362" s="59" customFormat="1" x14ac:dyDescent="0.25"/>
    <row r="5363" s="59" customFormat="1" x14ac:dyDescent="0.25"/>
    <row r="5364" s="59" customFormat="1" x14ac:dyDescent="0.25"/>
    <row r="5365" s="59" customFormat="1" x14ac:dyDescent="0.25"/>
    <row r="5366" s="59" customFormat="1" x14ac:dyDescent="0.25"/>
    <row r="5367" s="59" customFormat="1" x14ac:dyDescent="0.25"/>
    <row r="5368" s="59" customFormat="1" x14ac:dyDescent="0.25"/>
    <row r="5369" s="59" customFormat="1" x14ac:dyDescent="0.25"/>
    <row r="5370" s="59" customFormat="1" x14ac:dyDescent="0.25"/>
    <row r="5371" s="59" customFormat="1" x14ac:dyDescent="0.25"/>
    <row r="5372" s="59" customFormat="1" x14ac:dyDescent="0.25"/>
    <row r="5373" s="59" customFormat="1" x14ac:dyDescent="0.25"/>
    <row r="5374" s="59" customFormat="1" x14ac:dyDescent="0.25"/>
    <row r="5375" s="59" customFormat="1" x14ac:dyDescent="0.25"/>
    <row r="5376" s="59" customFormat="1" x14ac:dyDescent="0.25"/>
    <row r="5377" s="59" customFormat="1" x14ac:dyDescent="0.25"/>
    <row r="5378" s="59" customFormat="1" x14ac:dyDescent="0.25"/>
    <row r="5379" s="59" customFormat="1" x14ac:dyDescent="0.25"/>
    <row r="5380" s="59" customFormat="1" x14ac:dyDescent="0.25"/>
    <row r="5381" s="59" customFormat="1" x14ac:dyDescent="0.25"/>
    <row r="5382" s="59" customFormat="1" x14ac:dyDescent="0.25"/>
    <row r="5383" s="59" customFormat="1" x14ac:dyDescent="0.25"/>
    <row r="5384" s="59" customFormat="1" x14ac:dyDescent="0.25"/>
    <row r="5385" s="59" customFormat="1" x14ac:dyDescent="0.25"/>
    <row r="5386" s="59" customFormat="1" x14ac:dyDescent="0.25"/>
    <row r="5387" s="59" customFormat="1" x14ac:dyDescent="0.25"/>
    <row r="5388" s="59" customFormat="1" x14ac:dyDescent="0.25"/>
    <row r="5389" s="59" customFormat="1" x14ac:dyDescent="0.25"/>
    <row r="5390" s="59" customFormat="1" x14ac:dyDescent="0.25"/>
    <row r="5391" s="59" customFormat="1" x14ac:dyDescent="0.25"/>
    <row r="5392" s="59" customFormat="1" x14ac:dyDescent="0.25"/>
    <row r="5393" s="59" customFormat="1" x14ac:dyDescent="0.25"/>
    <row r="5394" s="59" customFormat="1" x14ac:dyDescent="0.25"/>
    <row r="5395" s="59" customFormat="1" x14ac:dyDescent="0.25"/>
    <row r="5396" s="59" customFormat="1" x14ac:dyDescent="0.25"/>
    <row r="5397" s="59" customFormat="1" x14ac:dyDescent="0.25"/>
    <row r="5398" s="59" customFormat="1" x14ac:dyDescent="0.25"/>
    <row r="5399" s="59" customFormat="1" x14ac:dyDescent="0.25"/>
    <row r="5400" s="59" customFormat="1" x14ac:dyDescent="0.25"/>
    <row r="5401" s="59" customFormat="1" x14ac:dyDescent="0.25"/>
    <row r="5402" s="59" customFormat="1" x14ac:dyDescent="0.25"/>
    <row r="5403" s="59" customFormat="1" x14ac:dyDescent="0.25"/>
    <row r="5404" s="59" customFormat="1" x14ac:dyDescent="0.25"/>
    <row r="5405" s="59" customFormat="1" x14ac:dyDescent="0.25"/>
    <row r="5406" s="59" customFormat="1" x14ac:dyDescent="0.25"/>
    <row r="5407" s="59" customFormat="1" x14ac:dyDescent="0.25"/>
    <row r="5408" s="59" customFormat="1" x14ac:dyDescent="0.25"/>
    <row r="5409" s="59" customFormat="1" x14ac:dyDescent="0.25"/>
    <row r="5410" s="59" customFormat="1" x14ac:dyDescent="0.25"/>
    <row r="5411" s="59" customFormat="1" x14ac:dyDescent="0.25"/>
    <row r="5412" s="59" customFormat="1" x14ac:dyDescent="0.25"/>
    <row r="5413" s="59" customFormat="1" x14ac:dyDescent="0.25"/>
    <row r="5414" s="59" customFormat="1" x14ac:dyDescent="0.25"/>
    <row r="5415" s="59" customFormat="1" x14ac:dyDescent="0.25"/>
    <row r="5416" s="59" customFormat="1" x14ac:dyDescent="0.25"/>
    <row r="5417" s="59" customFormat="1" x14ac:dyDescent="0.25"/>
    <row r="5418" s="59" customFormat="1" x14ac:dyDescent="0.25"/>
    <row r="5419" s="59" customFormat="1" x14ac:dyDescent="0.25"/>
    <row r="5420" s="59" customFormat="1" x14ac:dyDescent="0.25"/>
    <row r="5421" s="59" customFormat="1" x14ac:dyDescent="0.25"/>
    <row r="5422" s="59" customFormat="1" x14ac:dyDescent="0.25"/>
    <row r="5423" s="59" customFormat="1" x14ac:dyDescent="0.25"/>
    <row r="5424" s="59" customFormat="1" x14ac:dyDescent="0.25"/>
    <row r="5425" s="59" customFormat="1" x14ac:dyDescent="0.25"/>
    <row r="5426" s="59" customFormat="1" x14ac:dyDescent="0.25"/>
    <row r="5427" s="59" customFormat="1" x14ac:dyDescent="0.25"/>
    <row r="5428" s="59" customFormat="1" x14ac:dyDescent="0.25"/>
    <row r="5429" s="59" customFormat="1" x14ac:dyDescent="0.25"/>
    <row r="5430" s="59" customFormat="1" x14ac:dyDescent="0.25"/>
    <row r="5431" s="59" customFormat="1" x14ac:dyDescent="0.25"/>
    <row r="5432" s="59" customFormat="1" x14ac:dyDescent="0.25"/>
    <row r="5433" s="59" customFormat="1" x14ac:dyDescent="0.25"/>
    <row r="5434" s="59" customFormat="1" x14ac:dyDescent="0.25"/>
    <row r="5435" s="59" customFormat="1" x14ac:dyDescent="0.25"/>
    <row r="5436" s="59" customFormat="1" x14ac:dyDescent="0.25"/>
    <row r="5437" s="59" customFormat="1" x14ac:dyDescent="0.25"/>
    <row r="5438" s="59" customFormat="1" x14ac:dyDescent="0.25"/>
    <row r="5439" s="59" customFormat="1" x14ac:dyDescent="0.25"/>
    <row r="5440" s="59" customFormat="1" x14ac:dyDescent="0.25"/>
    <row r="5441" s="59" customFormat="1" x14ac:dyDescent="0.25"/>
    <row r="5442" s="59" customFormat="1" x14ac:dyDescent="0.25"/>
    <row r="5443" s="59" customFormat="1" x14ac:dyDescent="0.25"/>
    <row r="5444" s="59" customFormat="1" x14ac:dyDescent="0.25"/>
    <row r="5445" s="59" customFormat="1" x14ac:dyDescent="0.25"/>
    <row r="5446" s="59" customFormat="1" x14ac:dyDescent="0.25"/>
    <row r="5447" s="59" customFormat="1" x14ac:dyDescent="0.25"/>
    <row r="5448" s="59" customFormat="1" x14ac:dyDescent="0.25"/>
    <row r="5449" s="59" customFormat="1" x14ac:dyDescent="0.25"/>
    <row r="5450" s="59" customFormat="1" x14ac:dyDescent="0.25"/>
    <row r="5451" s="59" customFormat="1" x14ac:dyDescent="0.25"/>
    <row r="5452" s="59" customFormat="1" x14ac:dyDescent="0.25"/>
    <row r="5453" s="59" customFormat="1" x14ac:dyDescent="0.25"/>
    <row r="5454" s="59" customFormat="1" x14ac:dyDescent="0.25"/>
    <row r="5455" s="59" customFormat="1" x14ac:dyDescent="0.25"/>
    <row r="5456" s="59" customFormat="1" x14ac:dyDescent="0.25"/>
    <row r="5457" s="59" customFormat="1" x14ac:dyDescent="0.25"/>
    <row r="5458" s="59" customFormat="1" x14ac:dyDescent="0.25"/>
    <row r="5459" s="59" customFormat="1" x14ac:dyDescent="0.25"/>
    <row r="5460" s="59" customFormat="1" x14ac:dyDescent="0.25"/>
    <row r="5461" s="59" customFormat="1" x14ac:dyDescent="0.25"/>
    <row r="5462" s="59" customFormat="1" x14ac:dyDescent="0.25"/>
    <row r="5463" s="59" customFormat="1" x14ac:dyDescent="0.25"/>
    <row r="5464" s="59" customFormat="1" x14ac:dyDescent="0.25"/>
    <row r="5465" s="59" customFormat="1" x14ac:dyDescent="0.25"/>
    <row r="5466" s="59" customFormat="1" x14ac:dyDescent="0.25"/>
    <row r="5467" s="59" customFormat="1" x14ac:dyDescent="0.25"/>
    <row r="5468" s="59" customFormat="1" x14ac:dyDescent="0.25"/>
    <row r="5469" s="59" customFormat="1" x14ac:dyDescent="0.25"/>
    <row r="5470" s="59" customFormat="1" x14ac:dyDescent="0.25"/>
    <row r="5471" s="59" customFormat="1" x14ac:dyDescent="0.25"/>
    <row r="5472" s="59" customFormat="1" x14ac:dyDescent="0.25"/>
    <row r="5473" s="59" customFormat="1" x14ac:dyDescent="0.25"/>
    <row r="5474" s="59" customFormat="1" x14ac:dyDescent="0.25"/>
    <row r="5475" s="59" customFormat="1" x14ac:dyDescent="0.25"/>
    <row r="5476" s="59" customFormat="1" x14ac:dyDescent="0.25"/>
    <row r="5477" s="59" customFormat="1" x14ac:dyDescent="0.25"/>
    <row r="5478" s="59" customFormat="1" x14ac:dyDescent="0.25"/>
    <row r="5479" s="59" customFormat="1" x14ac:dyDescent="0.25"/>
    <row r="5480" s="59" customFormat="1" x14ac:dyDescent="0.25"/>
    <row r="5481" s="59" customFormat="1" x14ac:dyDescent="0.25"/>
    <row r="5482" s="59" customFormat="1" x14ac:dyDescent="0.25"/>
    <row r="5483" s="59" customFormat="1" x14ac:dyDescent="0.25"/>
    <row r="5484" s="59" customFormat="1" x14ac:dyDescent="0.25"/>
    <row r="5485" s="59" customFormat="1" x14ac:dyDescent="0.25"/>
    <row r="5486" s="59" customFormat="1" x14ac:dyDescent="0.25"/>
    <row r="5487" s="59" customFormat="1" x14ac:dyDescent="0.25"/>
    <row r="5488" s="59" customFormat="1" x14ac:dyDescent="0.25"/>
    <row r="5489" s="59" customFormat="1" x14ac:dyDescent="0.25"/>
    <row r="5490" s="59" customFormat="1" x14ac:dyDescent="0.25"/>
    <row r="5491" s="59" customFormat="1" x14ac:dyDescent="0.25"/>
    <row r="5492" s="59" customFormat="1" x14ac:dyDescent="0.25"/>
    <row r="5493" s="59" customFormat="1" x14ac:dyDescent="0.25"/>
    <row r="5494" s="59" customFormat="1" x14ac:dyDescent="0.25"/>
    <row r="5495" s="59" customFormat="1" x14ac:dyDescent="0.25"/>
    <row r="5496" s="59" customFormat="1" x14ac:dyDescent="0.25"/>
    <row r="5497" s="59" customFormat="1" x14ac:dyDescent="0.25"/>
    <row r="5498" s="59" customFormat="1" x14ac:dyDescent="0.25"/>
    <row r="5499" s="59" customFormat="1" x14ac:dyDescent="0.25"/>
    <row r="5500" s="59" customFormat="1" x14ac:dyDescent="0.25"/>
    <row r="5501" s="59" customFormat="1" x14ac:dyDescent="0.25"/>
    <row r="5502" s="59" customFormat="1" x14ac:dyDescent="0.25"/>
    <row r="5503" s="59" customFormat="1" x14ac:dyDescent="0.25"/>
    <row r="5504" s="59" customFormat="1" x14ac:dyDescent="0.25"/>
    <row r="5505" s="59" customFormat="1" x14ac:dyDescent="0.25"/>
    <row r="5506" s="59" customFormat="1" x14ac:dyDescent="0.25"/>
    <row r="5507" s="59" customFormat="1" x14ac:dyDescent="0.25"/>
    <row r="5508" s="59" customFormat="1" x14ac:dyDescent="0.25"/>
    <row r="5509" s="59" customFormat="1" x14ac:dyDescent="0.25"/>
    <row r="5510" s="59" customFormat="1" x14ac:dyDescent="0.25"/>
    <row r="5511" s="59" customFormat="1" x14ac:dyDescent="0.25"/>
    <row r="5512" s="59" customFormat="1" x14ac:dyDescent="0.25"/>
    <row r="5513" s="59" customFormat="1" x14ac:dyDescent="0.25"/>
    <row r="5514" s="59" customFormat="1" x14ac:dyDescent="0.25"/>
    <row r="5515" s="59" customFormat="1" x14ac:dyDescent="0.25"/>
    <row r="5516" s="59" customFormat="1" x14ac:dyDescent="0.25"/>
    <row r="5517" s="59" customFormat="1" x14ac:dyDescent="0.25"/>
    <row r="5518" s="59" customFormat="1" x14ac:dyDescent="0.25"/>
    <row r="5519" s="59" customFormat="1" x14ac:dyDescent="0.25"/>
    <row r="5520" s="59" customFormat="1" x14ac:dyDescent="0.25"/>
    <row r="5521" s="59" customFormat="1" x14ac:dyDescent="0.25"/>
    <row r="5522" s="59" customFormat="1" x14ac:dyDescent="0.25"/>
    <row r="5523" s="59" customFormat="1" x14ac:dyDescent="0.25"/>
    <row r="5524" s="59" customFormat="1" x14ac:dyDescent="0.25"/>
    <row r="5525" s="59" customFormat="1" x14ac:dyDescent="0.25"/>
    <row r="5526" s="59" customFormat="1" x14ac:dyDescent="0.25"/>
    <row r="5527" s="59" customFormat="1" x14ac:dyDescent="0.25"/>
    <row r="5528" s="59" customFormat="1" x14ac:dyDescent="0.25"/>
    <row r="5529" s="59" customFormat="1" x14ac:dyDescent="0.25"/>
    <row r="5530" s="59" customFormat="1" x14ac:dyDescent="0.25"/>
    <row r="5531" s="59" customFormat="1" x14ac:dyDescent="0.25"/>
    <row r="5532" s="59" customFormat="1" x14ac:dyDescent="0.25"/>
    <row r="5533" s="59" customFormat="1" x14ac:dyDescent="0.25"/>
    <row r="5534" s="59" customFormat="1" x14ac:dyDescent="0.25"/>
    <row r="5535" s="59" customFormat="1" x14ac:dyDescent="0.25"/>
    <row r="5536" s="59" customFormat="1" x14ac:dyDescent="0.25"/>
    <row r="5537" s="59" customFormat="1" x14ac:dyDescent="0.25"/>
    <row r="5538" s="59" customFormat="1" x14ac:dyDescent="0.25"/>
    <row r="5539" s="59" customFormat="1" x14ac:dyDescent="0.25"/>
    <row r="5540" s="59" customFormat="1" x14ac:dyDescent="0.25"/>
    <row r="5541" s="59" customFormat="1" x14ac:dyDescent="0.25"/>
    <row r="5542" s="59" customFormat="1" x14ac:dyDescent="0.25"/>
    <row r="5543" s="59" customFormat="1" x14ac:dyDescent="0.25"/>
    <row r="5544" s="59" customFormat="1" x14ac:dyDescent="0.25"/>
    <row r="5545" s="59" customFormat="1" x14ac:dyDescent="0.25"/>
    <row r="5546" s="59" customFormat="1" x14ac:dyDescent="0.25"/>
    <row r="5547" s="59" customFormat="1" x14ac:dyDescent="0.25"/>
    <row r="5548" s="59" customFormat="1" x14ac:dyDescent="0.25"/>
    <row r="5549" s="59" customFormat="1" x14ac:dyDescent="0.25"/>
    <row r="5550" s="59" customFormat="1" x14ac:dyDescent="0.25"/>
    <row r="5551" s="59" customFormat="1" x14ac:dyDescent="0.25"/>
    <row r="5552" s="59" customFormat="1" x14ac:dyDescent="0.25"/>
    <row r="5553" s="59" customFormat="1" x14ac:dyDescent="0.25"/>
    <row r="5554" s="59" customFormat="1" x14ac:dyDescent="0.25"/>
    <row r="5555" s="59" customFormat="1" x14ac:dyDescent="0.25"/>
    <row r="5556" s="59" customFormat="1" x14ac:dyDescent="0.25"/>
    <row r="5557" s="59" customFormat="1" x14ac:dyDescent="0.25"/>
    <row r="5558" s="59" customFormat="1" x14ac:dyDescent="0.25"/>
    <row r="5559" s="59" customFormat="1" x14ac:dyDescent="0.25"/>
    <row r="5560" s="59" customFormat="1" x14ac:dyDescent="0.25"/>
    <row r="5561" s="59" customFormat="1" x14ac:dyDescent="0.25"/>
    <row r="5562" s="59" customFormat="1" x14ac:dyDescent="0.25"/>
    <row r="5563" s="59" customFormat="1" x14ac:dyDescent="0.25"/>
    <row r="5564" s="59" customFormat="1" x14ac:dyDescent="0.25"/>
    <row r="5565" s="59" customFormat="1" x14ac:dyDescent="0.25"/>
    <row r="5566" s="59" customFormat="1" x14ac:dyDescent="0.25"/>
    <row r="5567" s="59" customFormat="1" x14ac:dyDescent="0.25"/>
    <row r="5568" s="59" customFormat="1" x14ac:dyDescent="0.25"/>
    <row r="5569" s="59" customFormat="1" x14ac:dyDescent="0.25"/>
    <row r="5570" s="59" customFormat="1" x14ac:dyDescent="0.25"/>
    <row r="5571" s="59" customFormat="1" x14ac:dyDescent="0.25"/>
    <row r="5572" s="59" customFormat="1" x14ac:dyDescent="0.25"/>
    <row r="5573" s="59" customFormat="1" x14ac:dyDescent="0.25"/>
    <row r="5574" s="59" customFormat="1" x14ac:dyDescent="0.25"/>
    <row r="5575" s="59" customFormat="1" x14ac:dyDescent="0.25"/>
    <row r="5576" s="59" customFormat="1" x14ac:dyDescent="0.25"/>
    <row r="5577" s="59" customFormat="1" x14ac:dyDescent="0.25"/>
    <row r="5578" s="59" customFormat="1" x14ac:dyDescent="0.25"/>
    <row r="5579" s="59" customFormat="1" x14ac:dyDescent="0.25"/>
    <row r="5580" s="59" customFormat="1" x14ac:dyDescent="0.25"/>
    <row r="5581" s="59" customFormat="1" x14ac:dyDescent="0.25"/>
    <row r="5582" s="59" customFormat="1" x14ac:dyDescent="0.25"/>
    <row r="5583" s="59" customFormat="1" x14ac:dyDescent="0.25"/>
    <row r="5584" s="59" customFormat="1" x14ac:dyDescent="0.25"/>
    <row r="5585" s="59" customFormat="1" x14ac:dyDescent="0.25"/>
    <row r="5586" s="59" customFormat="1" x14ac:dyDescent="0.25"/>
    <row r="5587" s="59" customFormat="1" x14ac:dyDescent="0.25"/>
    <row r="5588" s="59" customFormat="1" x14ac:dyDescent="0.25"/>
    <row r="5589" s="59" customFormat="1" x14ac:dyDescent="0.25"/>
    <row r="5590" s="59" customFormat="1" x14ac:dyDescent="0.25"/>
    <row r="5591" s="59" customFormat="1" x14ac:dyDescent="0.25"/>
    <row r="5592" s="59" customFormat="1" x14ac:dyDescent="0.25"/>
    <row r="5593" s="59" customFormat="1" x14ac:dyDescent="0.25"/>
    <row r="5594" s="59" customFormat="1" x14ac:dyDescent="0.25"/>
    <row r="5595" s="59" customFormat="1" x14ac:dyDescent="0.25"/>
    <row r="5596" s="59" customFormat="1" x14ac:dyDescent="0.25"/>
    <row r="5597" s="59" customFormat="1" x14ac:dyDescent="0.25"/>
    <row r="5598" s="59" customFormat="1" x14ac:dyDescent="0.25"/>
    <row r="5599" s="59" customFormat="1" x14ac:dyDescent="0.25"/>
    <row r="5600" s="59" customFormat="1" x14ac:dyDescent="0.25"/>
    <row r="5601" s="59" customFormat="1" x14ac:dyDescent="0.25"/>
    <row r="5602" s="59" customFormat="1" x14ac:dyDescent="0.25"/>
    <row r="5603" s="59" customFormat="1" x14ac:dyDescent="0.25"/>
    <row r="5604" s="59" customFormat="1" x14ac:dyDescent="0.25"/>
    <row r="5605" s="59" customFormat="1" x14ac:dyDescent="0.25"/>
    <row r="5606" s="59" customFormat="1" x14ac:dyDescent="0.25"/>
    <row r="5607" s="59" customFormat="1" x14ac:dyDescent="0.25"/>
    <row r="5608" s="59" customFormat="1" x14ac:dyDescent="0.25"/>
    <row r="5609" s="59" customFormat="1" x14ac:dyDescent="0.25"/>
    <row r="5610" s="59" customFormat="1" x14ac:dyDescent="0.25"/>
    <row r="5611" s="59" customFormat="1" x14ac:dyDescent="0.25"/>
    <row r="5612" s="59" customFormat="1" x14ac:dyDescent="0.25"/>
    <row r="5613" s="59" customFormat="1" x14ac:dyDescent="0.25"/>
    <row r="5614" s="59" customFormat="1" x14ac:dyDescent="0.25"/>
    <row r="5615" s="59" customFormat="1" x14ac:dyDescent="0.25"/>
    <row r="5616" s="59" customFormat="1" x14ac:dyDescent="0.25"/>
    <row r="5617" s="59" customFormat="1" x14ac:dyDescent="0.25"/>
    <row r="5618" s="59" customFormat="1" x14ac:dyDescent="0.25"/>
    <row r="5619" s="59" customFormat="1" x14ac:dyDescent="0.25"/>
    <row r="5620" s="59" customFormat="1" x14ac:dyDescent="0.25"/>
    <row r="5621" s="59" customFormat="1" x14ac:dyDescent="0.25"/>
    <row r="5622" s="59" customFormat="1" x14ac:dyDescent="0.25"/>
    <row r="5623" s="59" customFormat="1" x14ac:dyDescent="0.25"/>
    <row r="5624" s="59" customFormat="1" x14ac:dyDescent="0.25"/>
    <row r="5625" s="59" customFormat="1" x14ac:dyDescent="0.25"/>
    <row r="5626" s="59" customFormat="1" x14ac:dyDescent="0.25"/>
    <row r="5627" s="59" customFormat="1" x14ac:dyDescent="0.25"/>
    <row r="5628" s="59" customFormat="1" x14ac:dyDescent="0.25"/>
    <row r="5629" s="59" customFormat="1" x14ac:dyDescent="0.25"/>
    <row r="5630" s="59" customFormat="1" x14ac:dyDescent="0.25"/>
    <row r="5631" s="59" customFormat="1" x14ac:dyDescent="0.25"/>
    <row r="5632" s="59" customFormat="1" x14ac:dyDescent="0.25"/>
    <row r="5633" s="59" customFormat="1" x14ac:dyDescent="0.25"/>
    <row r="5634" s="59" customFormat="1" x14ac:dyDescent="0.25"/>
    <row r="5635" s="59" customFormat="1" x14ac:dyDescent="0.25"/>
    <row r="5636" s="59" customFormat="1" x14ac:dyDescent="0.25"/>
    <row r="5637" s="59" customFormat="1" x14ac:dyDescent="0.25"/>
    <row r="5638" s="59" customFormat="1" x14ac:dyDescent="0.25"/>
    <row r="5639" s="59" customFormat="1" x14ac:dyDescent="0.25"/>
    <row r="5640" s="59" customFormat="1" x14ac:dyDescent="0.25"/>
    <row r="5641" s="59" customFormat="1" x14ac:dyDescent="0.25"/>
    <row r="5642" s="59" customFormat="1" x14ac:dyDescent="0.25"/>
    <row r="5643" s="59" customFormat="1" x14ac:dyDescent="0.25"/>
    <row r="5644" s="59" customFormat="1" x14ac:dyDescent="0.25"/>
    <row r="5645" s="59" customFormat="1" x14ac:dyDescent="0.25"/>
    <row r="5646" s="59" customFormat="1" x14ac:dyDescent="0.25"/>
    <row r="5647" s="59" customFormat="1" x14ac:dyDescent="0.25"/>
    <row r="5648" s="59" customFormat="1" x14ac:dyDescent="0.25"/>
    <row r="5649" s="59" customFormat="1" x14ac:dyDescent="0.25"/>
    <row r="5650" s="59" customFormat="1" x14ac:dyDescent="0.25"/>
    <row r="5651" s="59" customFormat="1" x14ac:dyDescent="0.25"/>
    <row r="5652" s="59" customFormat="1" x14ac:dyDescent="0.25"/>
    <row r="5653" s="59" customFormat="1" x14ac:dyDescent="0.25"/>
    <row r="5654" s="59" customFormat="1" x14ac:dyDescent="0.25"/>
    <row r="5655" s="59" customFormat="1" x14ac:dyDescent="0.25"/>
    <row r="5656" s="59" customFormat="1" x14ac:dyDescent="0.25"/>
    <row r="5657" s="59" customFormat="1" x14ac:dyDescent="0.25"/>
    <row r="5658" s="59" customFormat="1" x14ac:dyDescent="0.25"/>
    <row r="5659" s="59" customFormat="1" x14ac:dyDescent="0.25"/>
    <row r="5660" s="59" customFormat="1" x14ac:dyDescent="0.25"/>
    <row r="5661" s="59" customFormat="1" x14ac:dyDescent="0.25"/>
    <row r="5662" s="59" customFormat="1" x14ac:dyDescent="0.25"/>
    <row r="5663" s="59" customFormat="1" x14ac:dyDescent="0.25"/>
    <row r="5664" s="59" customFormat="1" x14ac:dyDescent="0.25"/>
    <row r="5665" s="59" customFormat="1" x14ac:dyDescent="0.25"/>
    <row r="5666" s="59" customFormat="1" x14ac:dyDescent="0.25"/>
    <row r="5667" s="59" customFormat="1" x14ac:dyDescent="0.25"/>
    <row r="5668" s="59" customFormat="1" x14ac:dyDescent="0.25"/>
    <row r="5669" s="59" customFormat="1" x14ac:dyDescent="0.25"/>
    <row r="5670" s="59" customFormat="1" x14ac:dyDescent="0.25"/>
    <row r="5671" s="59" customFormat="1" x14ac:dyDescent="0.25"/>
    <row r="5672" s="59" customFormat="1" x14ac:dyDescent="0.25"/>
    <row r="5673" s="59" customFormat="1" x14ac:dyDescent="0.25"/>
    <row r="5674" s="59" customFormat="1" x14ac:dyDescent="0.25"/>
    <row r="5675" s="59" customFormat="1" x14ac:dyDescent="0.25"/>
    <row r="5676" s="59" customFormat="1" x14ac:dyDescent="0.25"/>
    <row r="5677" s="59" customFormat="1" x14ac:dyDescent="0.25"/>
    <row r="5678" s="59" customFormat="1" x14ac:dyDescent="0.25"/>
    <row r="5679" s="59" customFormat="1" x14ac:dyDescent="0.25"/>
    <row r="5680" s="59" customFormat="1" x14ac:dyDescent="0.25"/>
    <row r="5681" s="59" customFormat="1" x14ac:dyDescent="0.25"/>
    <row r="5682" s="59" customFormat="1" x14ac:dyDescent="0.25"/>
    <row r="5683" s="59" customFormat="1" x14ac:dyDescent="0.25"/>
    <row r="5684" s="59" customFormat="1" x14ac:dyDescent="0.25"/>
    <row r="5685" s="59" customFormat="1" x14ac:dyDescent="0.25"/>
    <row r="5686" s="59" customFormat="1" x14ac:dyDescent="0.25"/>
    <row r="5687" s="59" customFormat="1" x14ac:dyDescent="0.25"/>
    <row r="5688" s="59" customFormat="1" x14ac:dyDescent="0.25"/>
    <row r="5689" s="59" customFormat="1" x14ac:dyDescent="0.25"/>
    <row r="5690" s="59" customFormat="1" x14ac:dyDescent="0.25"/>
    <row r="5691" s="59" customFormat="1" x14ac:dyDescent="0.25"/>
    <row r="5692" s="59" customFormat="1" x14ac:dyDescent="0.25"/>
    <row r="5693" s="59" customFormat="1" x14ac:dyDescent="0.25"/>
    <row r="5694" s="59" customFormat="1" x14ac:dyDescent="0.25"/>
    <row r="5695" s="59" customFormat="1" x14ac:dyDescent="0.25"/>
    <row r="5696" s="59" customFormat="1" x14ac:dyDescent="0.25"/>
    <row r="5697" s="59" customFormat="1" x14ac:dyDescent="0.25"/>
    <row r="5698" s="59" customFormat="1" x14ac:dyDescent="0.25"/>
    <row r="5699" s="59" customFormat="1" x14ac:dyDescent="0.25"/>
    <row r="5700" s="59" customFormat="1" x14ac:dyDescent="0.25"/>
    <row r="5701" s="59" customFormat="1" x14ac:dyDescent="0.25"/>
    <row r="5702" s="59" customFormat="1" x14ac:dyDescent="0.25"/>
    <row r="5703" s="59" customFormat="1" x14ac:dyDescent="0.25"/>
    <row r="5704" s="59" customFormat="1" x14ac:dyDescent="0.25"/>
    <row r="5705" s="59" customFormat="1" x14ac:dyDescent="0.25"/>
    <row r="5706" s="59" customFormat="1" x14ac:dyDescent="0.25"/>
    <row r="5707" s="59" customFormat="1" x14ac:dyDescent="0.25"/>
    <row r="5708" s="59" customFormat="1" x14ac:dyDescent="0.25"/>
    <row r="5709" s="59" customFormat="1" x14ac:dyDescent="0.25"/>
    <row r="5710" s="59" customFormat="1" x14ac:dyDescent="0.25"/>
    <row r="5711" s="59" customFormat="1" x14ac:dyDescent="0.25"/>
    <row r="5712" s="59" customFormat="1" x14ac:dyDescent="0.25"/>
    <row r="5713" s="59" customFormat="1" x14ac:dyDescent="0.25"/>
    <row r="5714" s="59" customFormat="1" x14ac:dyDescent="0.25"/>
    <row r="5715" s="59" customFormat="1" x14ac:dyDescent="0.25"/>
    <row r="5716" s="59" customFormat="1" x14ac:dyDescent="0.25"/>
    <row r="5717" s="59" customFormat="1" x14ac:dyDescent="0.25"/>
    <row r="5718" s="59" customFormat="1" x14ac:dyDescent="0.25"/>
    <row r="5719" s="59" customFormat="1" x14ac:dyDescent="0.25"/>
    <row r="5720" s="59" customFormat="1" x14ac:dyDescent="0.25"/>
    <row r="5721" s="59" customFormat="1" x14ac:dyDescent="0.25"/>
    <row r="5722" s="59" customFormat="1" x14ac:dyDescent="0.25"/>
    <row r="5723" s="59" customFormat="1" x14ac:dyDescent="0.25"/>
    <row r="5724" s="59" customFormat="1" x14ac:dyDescent="0.25"/>
    <row r="5725" s="59" customFormat="1" x14ac:dyDescent="0.25"/>
    <row r="5726" s="59" customFormat="1" x14ac:dyDescent="0.25"/>
    <row r="5727" s="59" customFormat="1" x14ac:dyDescent="0.25"/>
    <row r="5728" s="59" customFormat="1" x14ac:dyDescent="0.25"/>
    <row r="5729" s="59" customFormat="1" x14ac:dyDescent="0.25"/>
    <row r="5730" s="59" customFormat="1" x14ac:dyDescent="0.25"/>
    <row r="5731" s="59" customFormat="1" x14ac:dyDescent="0.25"/>
    <row r="5732" s="59" customFormat="1" x14ac:dyDescent="0.25"/>
    <row r="5733" s="59" customFormat="1" x14ac:dyDescent="0.25"/>
    <row r="5734" s="59" customFormat="1" x14ac:dyDescent="0.25"/>
    <row r="5735" s="59" customFormat="1" x14ac:dyDescent="0.25"/>
    <row r="5736" s="59" customFormat="1" x14ac:dyDescent="0.25"/>
    <row r="5737" s="59" customFormat="1" x14ac:dyDescent="0.25"/>
    <row r="5738" s="59" customFormat="1" x14ac:dyDescent="0.25"/>
    <row r="5739" s="59" customFormat="1" x14ac:dyDescent="0.25"/>
    <row r="5740" s="59" customFormat="1" x14ac:dyDescent="0.25"/>
    <row r="5741" s="59" customFormat="1" x14ac:dyDescent="0.25"/>
    <row r="5742" s="59" customFormat="1" x14ac:dyDescent="0.25"/>
    <row r="5743" s="59" customFormat="1" x14ac:dyDescent="0.25"/>
    <row r="5744" s="59" customFormat="1" x14ac:dyDescent="0.25"/>
    <row r="5745" s="59" customFormat="1" x14ac:dyDescent="0.25"/>
    <row r="5746" s="59" customFormat="1" x14ac:dyDescent="0.25"/>
    <row r="5747" s="59" customFormat="1" x14ac:dyDescent="0.25"/>
    <row r="5748" s="59" customFormat="1" x14ac:dyDescent="0.25"/>
    <row r="5749" s="59" customFormat="1" x14ac:dyDescent="0.25"/>
    <row r="5750" s="59" customFormat="1" x14ac:dyDescent="0.25"/>
    <row r="5751" s="59" customFormat="1" x14ac:dyDescent="0.25"/>
    <row r="5752" s="59" customFormat="1" x14ac:dyDescent="0.25"/>
    <row r="5753" s="59" customFormat="1" x14ac:dyDescent="0.25"/>
    <row r="5754" s="59" customFormat="1" x14ac:dyDescent="0.25"/>
    <row r="5755" s="59" customFormat="1" x14ac:dyDescent="0.25"/>
    <row r="5756" s="59" customFormat="1" x14ac:dyDescent="0.25"/>
    <row r="5757" s="59" customFormat="1" x14ac:dyDescent="0.25"/>
    <row r="5758" s="59" customFormat="1" x14ac:dyDescent="0.25"/>
    <row r="5759" s="59" customFormat="1" x14ac:dyDescent="0.25"/>
    <row r="5760" s="59" customFormat="1" x14ac:dyDescent="0.25"/>
    <row r="5761" s="59" customFormat="1" x14ac:dyDescent="0.25"/>
    <row r="5762" s="59" customFormat="1" x14ac:dyDescent="0.25"/>
    <row r="5763" s="59" customFormat="1" x14ac:dyDescent="0.25"/>
    <row r="5764" s="59" customFormat="1" x14ac:dyDescent="0.25"/>
    <row r="5765" s="59" customFormat="1" x14ac:dyDescent="0.25"/>
    <row r="5766" s="59" customFormat="1" x14ac:dyDescent="0.25"/>
    <row r="5767" s="59" customFormat="1" x14ac:dyDescent="0.25"/>
    <row r="5768" s="59" customFormat="1" x14ac:dyDescent="0.25"/>
    <row r="5769" s="59" customFormat="1" x14ac:dyDescent="0.25"/>
    <row r="5770" s="59" customFormat="1" x14ac:dyDescent="0.25"/>
    <row r="5771" s="59" customFormat="1" x14ac:dyDescent="0.25"/>
    <row r="5772" s="59" customFormat="1" x14ac:dyDescent="0.25"/>
    <row r="5773" s="59" customFormat="1" x14ac:dyDescent="0.25"/>
    <row r="5774" s="59" customFormat="1" x14ac:dyDescent="0.25"/>
    <row r="5775" s="59" customFormat="1" x14ac:dyDescent="0.25"/>
    <row r="5776" s="59" customFormat="1" x14ac:dyDescent="0.25"/>
    <row r="5777" s="59" customFormat="1" x14ac:dyDescent="0.25"/>
    <row r="5778" s="59" customFormat="1" x14ac:dyDescent="0.25"/>
    <row r="5779" s="59" customFormat="1" x14ac:dyDescent="0.25"/>
    <row r="5780" s="59" customFormat="1" x14ac:dyDescent="0.25"/>
    <row r="5781" s="59" customFormat="1" x14ac:dyDescent="0.25"/>
    <row r="5782" s="59" customFormat="1" x14ac:dyDescent="0.25"/>
    <row r="5783" s="59" customFormat="1" x14ac:dyDescent="0.25"/>
    <row r="5784" s="59" customFormat="1" x14ac:dyDescent="0.25"/>
    <row r="5785" s="59" customFormat="1" x14ac:dyDescent="0.25"/>
    <row r="5786" s="59" customFormat="1" x14ac:dyDescent="0.25"/>
    <row r="5787" s="59" customFormat="1" x14ac:dyDescent="0.25"/>
    <row r="5788" s="59" customFormat="1" x14ac:dyDescent="0.25"/>
    <row r="5789" s="59" customFormat="1" x14ac:dyDescent="0.25"/>
    <row r="5790" s="59" customFormat="1" x14ac:dyDescent="0.25"/>
    <row r="5791" s="59" customFormat="1" x14ac:dyDescent="0.25"/>
    <row r="5792" s="59" customFormat="1" x14ac:dyDescent="0.25"/>
    <row r="5793" s="59" customFormat="1" x14ac:dyDescent="0.25"/>
    <row r="5794" s="59" customFormat="1" x14ac:dyDescent="0.25"/>
    <row r="5795" s="59" customFormat="1" x14ac:dyDescent="0.25"/>
    <row r="5796" s="59" customFormat="1" x14ac:dyDescent="0.25"/>
    <row r="5797" s="59" customFormat="1" x14ac:dyDescent="0.25"/>
    <row r="5798" s="59" customFormat="1" x14ac:dyDescent="0.25"/>
    <row r="5799" s="59" customFormat="1" x14ac:dyDescent="0.25"/>
    <row r="5800" s="59" customFormat="1" x14ac:dyDescent="0.25"/>
    <row r="5801" s="59" customFormat="1" x14ac:dyDescent="0.25"/>
    <row r="5802" s="59" customFormat="1" x14ac:dyDescent="0.25"/>
    <row r="5803" s="59" customFormat="1" x14ac:dyDescent="0.25"/>
    <row r="5804" s="59" customFormat="1" x14ac:dyDescent="0.25"/>
    <row r="5805" s="59" customFormat="1" x14ac:dyDescent="0.25"/>
    <row r="5806" s="59" customFormat="1" x14ac:dyDescent="0.25"/>
    <row r="5807" s="59" customFormat="1" x14ac:dyDescent="0.25"/>
    <row r="5808" s="59" customFormat="1" x14ac:dyDescent="0.25"/>
    <row r="5809" s="59" customFormat="1" x14ac:dyDescent="0.25"/>
    <row r="5810" s="59" customFormat="1" x14ac:dyDescent="0.25"/>
    <row r="5811" s="59" customFormat="1" x14ac:dyDescent="0.25"/>
    <row r="5812" s="59" customFormat="1" x14ac:dyDescent="0.25"/>
    <row r="5813" s="59" customFormat="1" x14ac:dyDescent="0.25"/>
    <row r="5814" s="59" customFormat="1" x14ac:dyDescent="0.25"/>
    <row r="5815" s="59" customFormat="1" x14ac:dyDescent="0.25"/>
    <row r="5816" s="59" customFormat="1" x14ac:dyDescent="0.25"/>
    <row r="5817" s="59" customFormat="1" x14ac:dyDescent="0.25"/>
    <row r="5818" s="59" customFormat="1" x14ac:dyDescent="0.25"/>
    <row r="5819" s="59" customFormat="1" x14ac:dyDescent="0.25"/>
    <row r="5820" s="59" customFormat="1" x14ac:dyDescent="0.25"/>
    <row r="5821" s="59" customFormat="1" x14ac:dyDescent="0.25"/>
    <row r="5822" s="59" customFormat="1" x14ac:dyDescent="0.25"/>
    <row r="5823" s="59" customFormat="1" x14ac:dyDescent="0.25"/>
    <row r="5824" s="59" customFormat="1" x14ac:dyDescent="0.25"/>
    <row r="5825" s="59" customFormat="1" x14ac:dyDescent="0.25"/>
    <row r="5826" s="59" customFormat="1" x14ac:dyDescent="0.25"/>
    <row r="5827" s="59" customFormat="1" x14ac:dyDescent="0.25"/>
    <row r="5828" s="59" customFormat="1" x14ac:dyDescent="0.25"/>
    <row r="5829" s="59" customFormat="1" x14ac:dyDescent="0.25"/>
    <row r="5830" s="59" customFormat="1" x14ac:dyDescent="0.25"/>
    <row r="5831" s="59" customFormat="1" x14ac:dyDescent="0.25"/>
    <row r="5832" s="59" customFormat="1" x14ac:dyDescent="0.25"/>
    <row r="5833" s="59" customFormat="1" x14ac:dyDescent="0.25"/>
    <row r="5834" s="59" customFormat="1" x14ac:dyDescent="0.25"/>
    <row r="5835" s="59" customFormat="1" x14ac:dyDescent="0.25"/>
    <row r="5836" s="59" customFormat="1" x14ac:dyDescent="0.25"/>
    <row r="5837" s="59" customFormat="1" x14ac:dyDescent="0.25"/>
    <row r="5838" s="59" customFormat="1" x14ac:dyDescent="0.25"/>
    <row r="5839" s="59" customFormat="1" x14ac:dyDescent="0.25"/>
    <row r="5840" s="59" customFormat="1" x14ac:dyDescent="0.25"/>
    <row r="5841" s="59" customFormat="1" x14ac:dyDescent="0.25"/>
    <row r="5842" s="59" customFormat="1" x14ac:dyDescent="0.25"/>
    <row r="5843" s="59" customFormat="1" x14ac:dyDescent="0.25"/>
    <row r="5844" s="59" customFormat="1" x14ac:dyDescent="0.25"/>
    <row r="5845" s="59" customFormat="1" x14ac:dyDescent="0.25"/>
    <row r="5846" s="59" customFormat="1" x14ac:dyDescent="0.25"/>
    <row r="5847" s="59" customFormat="1" x14ac:dyDescent="0.25"/>
    <row r="5848" s="59" customFormat="1" x14ac:dyDescent="0.25"/>
    <row r="5849" s="59" customFormat="1" x14ac:dyDescent="0.25"/>
    <row r="5850" s="59" customFormat="1" x14ac:dyDescent="0.25"/>
    <row r="5851" s="59" customFormat="1" x14ac:dyDescent="0.25"/>
    <row r="5852" s="59" customFormat="1" x14ac:dyDescent="0.25"/>
    <row r="5853" s="59" customFormat="1" x14ac:dyDescent="0.25"/>
    <row r="5854" s="59" customFormat="1" x14ac:dyDescent="0.25"/>
    <row r="5855" s="59" customFormat="1" x14ac:dyDescent="0.25"/>
    <row r="5856" s="59" customFormat="1" x14ac:dyDescent="0.25"/>
    <row r="5857" s="59" customFormat="1" x14ac:dyDescent="0.25"/>
    <row r="5858" s="59" customFormat="1" x14ac:dyDescent="0.25"/>
    <row r="5859" s="59" customFormat="1" x14ac:dyDescent="0.25"/>
    <row r="5860" s="59" customFormat="1" x14ac:dyDescent="0.25"/>
    <row r="5861" s="59" customFormat="1" x14ac:dyDescent="0.25"/>
    <row r="5862" s="59" customFormat="1" x14ac:dyDescent="0.25"/>
    <row r="5863" s="59" customFormat="1" x14ac:dyDescent="0.25"/>
    <row r="5864" s="59" customFormat="1" x14ac:dyDescent="0.25"/>
    <row r="5865" s="59" customFormat="1" x14ac:dyDescent="0.25"/>
    <row r="5866" s="59" customFormat="1" x14ac:dyDescent="0.25"/>
    <row r="5867" s="59" customFormat="1" x14ac:dyDescent="0.25"/>
    <row r="5868" s="59" customFormat="1" x14ac:dyDescent="0.25"/>
    <row r="5869" s="59" customFormat="1" x14ac:dyDescent="0.25"/>
    <row r="5870" s="59" customFormat="1" x14ac:dyDescent="0.25"/>
    <row r="5871" s="59" customFormat="1" x14ac:dyDescent="0.25"/>
    <row r="5872" s="59" customFormat="1" x14ac:dyDescent="0.25"/>
    <row r="5873" s="59" customFormat="1" x14ac:dyDescent="0.25"/>
    <row r="5874" s="59" customFormat="1" x14ac:dyDescent="0.25"/>
    <row r="5875" s="59" customFormat="1" x14ac:dyDescent="0.25"/>
    <row r="5876" s="59" customFormat="1" x14ac:dyDescent="0.25"/>
    <row r="5877" s="59" customFormat="1" x14ac:dyDescent="0.25"/>
    <row r="5878" s="59" customFormat="1" x14ac:dyDescent="0.25"/>
    <row r="5879" s="59" customFormat="1" x14ac:dyDescent="0.25"/>
    <row r="5880" s="59" customFormat="1" x14ac:dyDescent="0.25"/>
    <row r="5881" s="59" customFormat="1" x14ac:dyDescent="0.25"/>
    <row r="5882" s="59" customFormat="1" x14ac:dyDescent="0.25"/>
    <row r="5883" s="59" customFormat="1" x14ac:dyDescent="0.25"/>
    <row r="5884" s="59" customFormat="1" x14ac:dyDescent="0.25"/>
    <row r="5885" s="59" customFormat="1" x14ac:dyDescent="0.25"/>
    <row r="5886" s="59" customFormat="1" x14ac:dyDescent="0.25"/>
    <row r="5887" s="59" customFormat="1" x14ac:dyDescent="0.25"/>
    <row r="5888" s="59" customFormat="1" x14ac:dyDescent="0.25"/>
    <row r="5889" s="59" customFormat="1" x14ac:dyDescent="0.25"/>
    <row r="5890" s="59" customFormat="1" x14ac:dyDescent="0.25"/>
    <row r="5891" s="59" customFormat="1" x14ac:dyDescent="0.25"/>
    <row r="5892" s="59" customFormat="1" x14ac:dyDescent="0.25"/>
    <row r="5893" s="59" customFormat="1" x14ac:dyDescent="0.25"/>
    <row r="5894" s="59" customFormat="1" x14ac:dyDescent="0.25"/>
    <row r="5895" s="59" customFormat="1" x14ac:dyDescent="0.25"/>
    <row r="5896" s="59" customFormat="1" x14ac:dyDescent="0.25"/>
    <row r="5897" s="59" customFormat="1" x14ac:dyDescent="0.25"/>
    <row r="5898" s="59" customFormat="1" x14ac:dyDescent="0.25"/>
    <row r="5899" s="59" customFormat="1" x14ac:dyDescent="0.25"/>
    <row r="5900" s="59" customFormat="1" x14ac:dyDescent="0.25"/>
    <row r="5901" s="59" customFormat="1" x14ac:dyDescent="0.25"/>
    <row r="5902" s="59" customFormat="1" x14ac:dyDescent="0.25"/>
    <row r="5903" s="59" customFormat="1" x14ac:dyDescent="0.25"/>
    <row r="5904" s="59" customFormat="1" x14ac:dyDescent="0.25"/>
    <row r="5905" s="59" customFormat="1" x14ac:dyDescent="0.25"/>
    <row r="5906" s="59" customFormat="1" x14ac:dyDescent="0.25"/>
    <row r="5907" s="59" customFormat="1" x14ac:dyDescent="0.25"/>
    <row r="5908" s="59" customFormat="1" x14ac:dyDescent="0.25"/>
    <row r="5909" s="59" customFormat="1" x14ac:dyDescent="0.25"/>
    <row r="5910" s="59" customFormat="1" x14ac:dyDescent="0.25"/>
    <row r="5911" s="59" customFormat="1" x14ac:dyDescent="0.25"/>
    <row r="5912" s="59" customFormat="1" x14ac:dyDescent="0.25"/>
    <row r="5913" s="59" customFormat="1" x14ac:dyDescent="0.25"/>
    <row r="5914" s="59" customFormat="1" x14ac:dyDescent="0.25"/>
    <row r="5915" s="59" customFormat="1" x14ac:dyDescent="0.25"/>
    <row r="5916" s="59" customFormat="1" x14ac:dyDescent="0.25"/>
    <row r="5917" s="59" customFormat="1" x14ac:dyDescent="0.25"/>
    <row r="5918" s="59" customFormat="1" x14ac:dyDescent="0.25"/>
    <row r="5919" s="59" customFormat="1" x14ac:dyDescent="0.25"/>
    <row r="5920" s="59" customFormat="1" x14ac:dyDescent="0.25"/>
    <row r="5921" s="59" customFormat="1" x14ac:dyDescent="0.25"/>
    <row r="5922" s="59" customFormat="1" x14ac:dyDescent="0.25"/>
    <row r="5923" s="59" customFormat="1" x14ac:dyDescent="0.25"/>
    <row r="5924" s="59" customFormat="1" x14ac:dyDescent="0.25"/>
    <row r="5925" s="59" customFormat="1" x14ac:dyDescent="0.25"/>
    <row r="5926" s="59" customFormat="1" x14ac:dyDescent="0.25"/>
    <row r="5927" s="59" customFormat="1" x14ac:dyDescent="0.25"/>
    <row r="5928" s="59" customFormat="1" x14ac:dyDescent="0.25"/>
    <row r="5929" s="59" customFormat="1" x14ac:dyDescent="0.25"/>
    <row r="5930" s="59" customFormat="1" x14ac:dyDescent="0.25"/>
    <row r="5931" s="59" customFormat="1" x14ac:dyDescent="0.25"/>
    <row r="5932" s="59" customFormat="1" x14ac:dyDescent="0.25"/>
    <row r="5933" s="59" customFormat="1" x14ac:dyDescent="0.25"/>
    <row r="5934" s="59" customFormat="1" x14ac:dyDescent="0.25"/>
    <row r="5935" s="59" customFormat="1" x14ac:dyDescent="0.25"/>
    <row r="5936" s="59" customFormat="1" x14ac:dyDescent="0.25"/>
    <row r="5937" s="59" customFormat="1" x14ac:dyDescent="0.25"/>
    <row r="5938" s="59" customFormat="1" x14ac:dyDescent="0.25"/>
    <row r="5939" s="59" customFormat="1" x14ac:dyDescent="0.25"/>
    <row r="5940" s="59" customFormat="1" x14ac:dyDescent="0.25"/>
    <row r="5941" s="59" customFormat="1" x14ac:dyDescent="0.25"/>
    <row r="5942" s="59" customFormat="1" x14ac:dyDescent="0.25"/>
    <row r="5943" s="59" customFormat="1" x14ac:dyDescent="0.25"/>
    <row r="5944" s="59" customFormat="1" x14ac:dyDescent="0.25"/>
    <row r="5945" s="59" customFormat="1" x14ac:dyDescent="0.25"/>
    <row r="5946" s="59" customFormat="1" x14ac:dyDescent="0.25"/>
    <row r="5947" s="59" customFormat="1" x14ac:dyDescent="0.25"/>
    <row r="5948" s="59" customFormat="1" x14ac:dyDescent="0.25"/>
    <row r="5949" s="59" customFormat="1" x14ac:dyDescent="0.25"/>
    <row r="5950" s="59" customFormat="1" x14ac:dyDescent="0.25"/>
    <row r="5951" s="59" customFormat="1" x14ac:dyDescent="0.25"/>
    <row r="5952" s="59" customFormat="1" x14ac:dyDescent="0.25"/>
    <row r="5953" s="59" customFormat="1" x14ac:dyDescent="0.25"/>
    <row r="5954" s="59" customFormat="1" x14ac:dyDescent="0.25"/>
    <row r="5955" s="59" customFormat="1" x14ac:dyDescent="0.25"/>
    <row r="5956" s="59" customFormat="1" x14ac:dyDescent="0.25"/>
    <row r="5957" s="59" customFormat="1" x14ac:dyDescent="0.25"/>
    <row r="5958" s="59" customFormat="1" x14ac:dyDescent="0.25"/>
    <row r="5959" s="59" customFormat="1" x14ac:dyDescent="0.25"/>
    <row r="5960" s="59" customFormat="1" x14ac:dyDescent="0.25"/>
    <row r="5961" s="59" customFormat="1" x14ac:dyDescent="0.25"/>
    <row r="5962" s="59" customFormat="1" x14ac:dyDescent="0.25"/>
    <row r="5963" s="59" customFormat="1" x14ac:dyDescent="0.25"/>
    <row r="5964" s="59" customFormat="1" x14ac:dyDescent="0.25"/>
    <row r="5965" s="59" customFormat="1" x14ac:dyDescent="0.25"/>
    <row r="5966" s="59" customFormat="1" x14ac:dyDescent="0.25"/>
    <row r="5967" s="59" customFormat="1" x14ac:dyDescent="0.25"/>
    <row r="5968" s="59" customFormat="1" x14ac:dyDescent="0.25"/>
    <row r="5969" s="59" customFormat="1" x14ac:dyDescent="0.25"/>
    <row r="5970" s="59" customFormat="1" x14ac:dyDescent="0.25"/>
    <row r="5971" s="59" customFormat="1" x14ac:dyDescent="0.25"/>
    <row r="5972" s="59" customFormat="1" x14ac:dyDescent="0.25"/>
    <row r="5973" s="59" customFormat="1" x14ac:dyDescent="0.25"/>
    <row r="5974" s="59" customFormat="1" x14ac:dyDescent="0.25"/>
    <row r="5975" s="59" customFormat="1" x14ac:dyDescent="0.25"/>
    <row r="5976" s="59" customFormat="1" x14ac:dyDescent="0.25"/>
    <row r="5977" s="59" customFormat="1" x14ac:dyDescent="0.25"/>
    <row r="5978" s="59" customFormat="1" x14ac:dyDescent="0.25"/>
    <row r="5979" s="59" customFormat="1" x14ac:dyDescent="0.25"/>
    <row r="5980" s="59" customFormat="1" x14ac:dyDescent="0.25"/>
    <row r="5981" s="59" customFormat="1" x14ac:dyDescent="0.25"/>
    <row r="5982" s="59" customFormat="1" x14ac:dyDescent="0.25"/>
    <row r="5983" s="59" customFormat="1" x14ac:dyDescent="0.25"/>
    <row r="5984" s="59" customFormat="1" x14ac:dyDescent="0.25"/>
    <row r="5985" s="59" customFormat="1" x14ac:dyDescent="0.25"/>
    <row r="5986" s="59" customFormat="1" x14ac:dyDescent="0.25"/>
    <row r="5987" s="59" customFormat="1" x14ac:dyDescent="0.25"/>
    <row r="5988" s="59" customFormat="1" x14ac:dyDescent="0.25"/>
    <row r="5989" s="59" customFormat="1" x14ac:dyDescent="0.25"/>
    <row r="5990" s="59" customFormat="1" x14ac:dyDescent="0.25"/>
    <row r="5991" s="59" customFormat="1" x14ac:dyDescent="0.25"/>
    <row r="5992" s="59" customFormat="1" x14ac:dyDescent="0.25"/>
    <row r="5993" s="59" customFormat="1" x14ac:dyDescent="0.25"/>
    <row r="5994" s="59" customFormat="1" x14ac:dyDescent="0.25"/>
    <row r="5995" s="59" customFormat="1" x14ac:dyDescent="0.25"/>
    <row r="5996" s="59" customFormat="1" x14ac:dyDescent="0.25"/>
    <row r="5997" s="59" customFormat="1" x14ac:dyDescent="0.25"/>
    <row r="5998" s="59" customFormat="1" x14ac:dyDescent="0.25"/>
    <row r="5999" s="59" customFormat="1" x14ac:dyDescent="0.25"/>
    <row r="6000" s="59" customFormat="1" x14ac:dyDescent="0.25"/>
    <row r="6001" s="59" customFormat="1" x14ac:dyDescent="0.25"/>
    <row r="6002" s="59" customFormat="1" x14ac:dyDescent="0.25"/>
    <row r="6003" s="59" customFormat="1" x14ac:dyDescent="0.25"/>
    <row r="6004" s="59" customFormat="1" x14ac:dyDescent="0.25"/>
    <row r="6005" s="59" customFormat="1" x14ac:dyDescent="0.25"/>
    <row r="6006" s="59" customFormat="1" x14ac:dyDescent="0.25"/>
    <row r="6007" s="59" customFormat="1" x14ac:dyDescent="0.25"/>
    <row r="6008" s="59" customFormat="1" x14ac:dyDescent="0.25"/>
    <row r="6009" s="59" customFormat="1" x14ac:dyDescent="0.25"/>
    <row r="6010" s="59" customFormat="1" x14ac:dyDescent="0.25"/>
    <row r="6011" s="59" customFormat="1" x14ac:dyDescent="0.25"/>
    <row r="6012" s="59" customFormat="1" x14ac:dyDescent="0.25"/>
    <row r="6013" s="59" customFormat="1" x14ac:dyDescent="0.25"/>
    <row r="6014" s="59" customFormat="1" x14ac:dyDescent="0.25"/>
    <row r="6015" s="59" customFormat="1" x14ac:dyDescent="0.25"/>
    <row r="6016" s="59" customFormat="1" x14ac:dyDescent="0.25"/>
    <row r="6017" s="59" customFormat="1" x14ac:dyDescent="0.25"/>
    <row r="6018" s="59" customFormat="1" x14ac:dyDescent="0.25"/>
    <row r="6019" s="59" customFormat="1" x14ac:dyDescent="0.25"/>
    <row r="6020" s="59" customFormat="1" x14ac:dyDescent="0.25"/>
    <row r="6021" s="59" customFormat="1" x14ac:dyDescent="0.25"/>
    <row r="6022" s="59" customFormat="1" x14ac:dyDescent="0.25"/>
    <row r="6023" s="59" customFormat="1" x14ac:dyDescent="0.25"/>
    <row r="6024" s="59" customFormat="1" x14ac:dyDescent="0.25"/>
    <row r="6025" s="59" customFormat="1" x14ac:dyDescent="0.25"/>
    <row r="6026" s="59" customFormat="1" x14ac:dyDescent="0.25"/>
    <row r="6027" s="59" customFormat="1" x14ac:dyDescent="0.25"/>
    <row r="6028" s="59" customFormat="1" x14ac:dyDescent="0.25"/>
    <row r="6029" s="59" customFormat="1" x14ac:dyDescent="0.25"/>
    <row r="6030" s="59" customFormat="1" x14ac:dyDescent="0.25"/>
    <row r="6031" s="59" customFormat="1" x14ac:dyDescent="0.25"/>
    <row r="6032" s="59" customFormat="1" x14ac:dyDescent="0.25"/>
    <row r="6033" s="59" customFormat="1" x14ac:dyDescent="0.25"/>
    <row r="6034" s="59" customFormat="1" x14ac:dyDescent="0.25"/>
    <row r="6035" s="59" customFormat="1" x14ac:dyDescent="0.25"/>
    <row r="6036" s="59" customFormat="1" x14ac:dyDescent="0.25"/>
    <row r="6037" s="59" customFormat="1" x14ac:dyDescent="0.25"/>
    <row r="6038" s="59" customFormat="1" x14ac:dyDescent="0.25"/>
    <row r="6039" s="59" customFormat="1" x14ac:dyDescent="0.25"/>
    <row r="6040" s="59" customFormat="1" x14ac:dyDescent="0.25"/>
    <row r="6041" s="59" customFormat="1" x14ac:dyDescent="0.25"/>
    <row r="6042" s="59" customFormat="1" x14ac:dyDescent="0.25"/>
    <row r="6043" s="59" customFormat="1" x14ac:dyDescent="0.25"/>
    <row r="6044" s="59" customFormat="1" x14ac:dyDescent="0.25"/>
    <row r="6045" s="59" customFormat="1" x14ac:dyDescent="0.25"/>
    <row r="6046" s="59" customFormat="1" x14ac:dyDescent="0.25"/>
    <row r="6047" s="59" customFormat="1" x14ac:dyDescent="0.25"/>
    <row r="6048" s="59" customFormat="1" x14ac:dyDescent="0.25"/>
    <row r="6049" s="59" customFormat="1" x14ac:dyDescent="0.25"/>
    <row r="6050" s="59" customFormat="1" x14ac:dyDescent="0.25"/>
    <row r="6051" s="59" customFormat="1" x14ac:dyDescent="0.25"/>
    <row r="6052" s="59" customFormat="1" x14ac:dyDescent="0.25"/>
    <row r="6053" s="59" customFormat="1" x14ac:dyDescent="0.25"/>
    <row r="6054" s="59" customFormat="1" x14ac:dyDescent="0.25"/>
    <row r="6055" s="59" customFormat="1" x14ac:dyDescent="0.25"/>
    <row r="6056" s="59" customFormat="1" x14ac:dyDescent="0.25"/>
    <row r="6057" s="59" customFormat="1" x14ac:dyDescent="0.25"/>
    <row r="6058" s="59" customFormat="1" x14ac:dyDescent="0.25"/>
    <row r="6059" s="59" customFormat="1" x14ac:dyDescent="0.25"/>
    <row r="6060" s="59" customFormat="1" x14ac:dyDescent="0.25"/>
    <row r="6061" s="59" customFormat="1" x14ac:dyDescent="0.25"/>
    <row r="6062" s="59" customFormat="1" x14ac:dyDescent="0.25"/>
    <row r="6063" s="59" customFormat="1" x14ac:dyDescent="0.25"/>
    <row r="6064" s="59" customFormat="1" x14ac:dyDescent="0.25"/>
    <row r="6065" s="59" customFormat="1" x14ac:dyDescent="0.25"/>
    <row r="6066" s="59" customFormat="1" x14ac:dyDescent="0.25"/>
    <row r="6067" s="59" customFormat="1" x14ac:dyDescent="0.25"/>
    <row r="6068" s="59" customFormat="1" x14ac:dyDescent="0.25"/>
    <row r="6069" s="59" customFormat="1" x14ac:dyDescent="0.25"/>
    <row r="6070" s="59" customFormat="1" x14ac:dyDescent="0.25"/>
    <row r="6071" s="59" customFormat="1" x14ac:dyDescent="0.25"/>
    <row r="6072" s="59" customFormat="1" x14ac:dyDescent="0.25"/>
    <row r="6073" s="59" customFormat="1" x14ac:dyDescent="0.25"/>
    <row r="6074" s="59" customFormat="1" x14ac:dyDescent="0.25"/>
    <row r="6075" s="59" customFormat="1" x14ac:dyDescent="0.25"/>
    <row r="6076" s="59" customFormat="1" x14ac:dyDescent="0.25"/>
    <row r="6077" s="59" customFormat="1" x14ac:dyDescent="0.25"/>
    <row r="6078" s="59" customFormat="1" x14ac:dyDescent="0.25"/>
    <row r="6079" s="59" customFormat="1" x14ac:dyDescent="0.25"/>
    <row r="6080" s="59" customFormat="1" x14ac:dyDescent="0.25"/>
    <row r="6081" s="59" customFormat="1" x14ac:dyDescent="0.25"/>
    <row r="6082" s="59" customFormat="1" x14ac:dyDescent="0.25"/>
    <row r="6083" s="59" customFormat="1" x14ac:dyDescent="0.25"/>
    <row r="6084" s="59" customFormat="1" x14ac:dyDescent="0.25"/>
    <row r="6085" s="59" customFormat="1" x14ac:dyDescent="0.25"/>
    <row r="6086" s="59" customFormat="1" x14ac:dyDescent="0.25"/>
    <row r="6087" s="59" customFormat="1" x14ac:dyDescent="0.25"/>
    <row r="6088" s="59" customFormat="1" x14ac:dyDescent="0.25"/>
    <row r="6089" s="59" customFormat="1" x14ac:dyDescent="0.25"/>
    <row r="6090" s="59" customFormat="1" x14ac:dyDescent="0.25"/>
    <row r="6091" s="59" customFormat="1" x14ac:dyDescent="0.25"/>
    <row r="6092" s="59" customFormat="1" x14ac:dyDescent="0.25"/>
    <row r="6093" s="59" customFormat="1" x14ac:dyDescent="0.25"/>
    <row r="6094" s="59" customFormat="1" x14ac:dyDescent="0.25"/>
    <row r="6095" s="59" customFormat="1" x14ac:dyDescent="0.25"/>
    <row r="6096" s="59" customFormat="1" x14ac:dyDescent="0.25"/>
    <row r="6097" s="59" customFormat="1" x14ac:dyDescent="0.25"/>
    <row r="6098" s="59" customFormat="1" x14ac:dyDescent="0.25"/>
    <row r="6099" s="59" customFormat="1" x14ac:dyDescent="0.25"/>
    <row r="6100" s="59" customFormat="1" x14ac:dyDescent="0.25"/>
    <row r="6101" s="59" customFormat="1" x14ac:dyDescent="0.25"/>
    <row r="6102" s="59" customFormat="1" x14ac:dyDescent="0.25"/>
    <row r="6103" s="59" customFormat="1" x14ac:dyDescent="0.25"/>
    <row r="6104" s="59" customFormat="1" x14ac:dyDescent="0.25"/>
    <row r="6105" s="59" customFormat="1" x14ac:dyDescent="0.25"/>
    <row r="6106" s="59" customFormat="1" x14ac:dyDescent="0.25"/>
    <row r="6107" s="59" customFormat="1" x14ac:dyDescent="0.25"/>
    <row r="6108" s="59" customFormat="1" x14ac:dyDescent="0.25"/>
    <row r="6109" s="59" customFormat="1" x14ac:dyDescent="0.25"/>
    <row r="6110" s="59" customFormat="1" x14ac:dyDescent="0.25"/>
    <row r="6111" s="59" customFormat="1" x14ac:dyDescent="0.25"/>
    <row r="6112" s="59" customFormat="1" x14ac:dyDescent="0.25"/>
    <row r="6113" s="59" customFormat="1" x14ac:dyDescent="0.25"/>
    <row r="6114" s="59" customFormat="1" x14ac:dyDescent="0.25"/>
    <row r="6115" s="59" customFormat="1" x14ac:dyDescent="0.25"/>
    <row r="6116" s="59" customFormat="1" x14ac:dyDescent="0.25"/>
    <row r="6117" s="59" customFormat="1" x14ac:dyDescent="0.25"/>
    <row r="6118" s="59" customFormat="1" x14ac:dyDescent="0.25"/>
    <row r="6119" s="59" customFormat="1" x14ac:dyDescent="0.25"/>
    <row r="6120" s="59" customFormat="1" x14ac:dyDescent="0.25"/>
    <row r="6121" s="59" customFormat="1" x14ac:dyDescent="0.25"/>
    <row r="6122" s="59" customFormat="1" x14ac:dyDescent="0.25"/>
    <row r="6123" s="59" customFormat="1" x14ac:dyDescent="0.25"/>
    <row r="6124" s="59" customFormat="1" x14ac:dyDescent="0.25"/>
    <row r="6125" s="59" customFormat="1" x14ac:dyDescent="0.25"/>
    <row r="6126" s="59" customFormat="1" x14ac:dyDescent="0.25"/>
    <row r="6127" s="59" customFormat="1" x14ac:dyDescent="0.25"/>
    <row r="6128" s="59" customFormat="1" x14ac:dyDescent="0.25"/>
    <row r="6129" s="59" customFormat="1" x14ac:dyDescent="0.25"/>
    <row r="6130" s="59" customFormat="1" x14ac:dyDescent="0.25"/>
    <row r="6131" s="59" customFormat="1" x14ac:dyDescent="0.25"/>
    <row r="6132" s="59" customFormat="1" x14ac:dyDescent="0.25"/>
    <row r="6133" s="59" customFormat="1" x14ac:dyDescent="0.25"/>
    <row r="6134" s="59" customFormat="1" x14ac:dyDescent="0.25"/>
    <row r="6135" s="59" customFormat="1" x14ac:dyDescent="0.25"/>
    <row r="6136" s="59" customFormat="1" x14ac:dyDescent="0.25"/>
    <row r="6137" s="59" customFormat="1" x14ac:dyDescent="0.25"/>
    <row r="6138" s="59" customFormat="1" x14ac:dyDescent="0.25"/>
    <row r="6139" s="59" customFormat="1" x14ac:dyDescent="0.25"/>
    <row r="6140" s="59" customFormat="1" x14ac:dyDescent="0.25"/>
    <row r="6141" s="59" customFormat="1" x14ac:dyDescent="0.25"/>
    <row r="6142" s="59" customFormat="1" x14ac:dyDescent="0.25"/>
    <row r="6143" s="59" customFormat="1" x14ac:dyDescent="0.25"/>
    <row r="6144" s="59" customFormat="1" x14ac:dyDescent="0.25"/>
    <row r="6145" s="59" customFormat="1" x14ac:dyDescent="0.25"/>
    <row r="6146" s="59" customFormat="1" x14ac:dyDescent="0.25"/>
    <row r="6147" s="59" customFormat="1" x14ac:dyDescent="0.25"/>
    <row r="6148" s="59" customFormat="1" x14ac:dyDescent="0.25"/>
    <row r="6149" s="59" customFormat="1" x14ac:dyDescent="0.25"/>
    <row r="6150" s="59" customFormat="1" x14ac:dyDescent="0.25"/>
    <row r="6151" s="59" customFormat="1" x14ac:dyDescent="0.25"/>
    <row r="6152" s="59" customFormat="1" x14ac:dyDescent="0.25"/>
    <row r="6153" s="59" customFormat="1" x14ac:dyDescent="0.25"/>
    <row r="6154" s="59" customFormat="1" x14ac:dyDescent="0.25"/>
    <row r="6155" s="59" customFormat="1" x14ac:dyDescent="0.25"/>
    <row r="6156" s="59" customFormat="1" x14ac:dyDescent="0.25"/>
    <row r="6157" s="59" customFormat="1" x14ac:dyDescent="0.25"/>
    <row r="6158" s="59" customFormat="1" x14ac:dyDescent="0.25"/>
    <row r="6159" s="59" customFormat="1" x14ac:dyDescent="0.25"/>
    <row r="6160" s="59" customFormat="1" x14ac:dyDescent="0.25"/>
    <row r="6161" s="59" customFormat="1" x14ac:dyDescent="0.25"/>
    <row r="6162" s="59" customFormat="1" x14ac:dyDescent="0.25"/>
    <row r="6163" s="59" customFormat="1" x14ac:dyDescent="0.25"/>
    <row r="6164" s="59" customFormat="1" x14ac:dyDescent="0.25"/>
    <row r="6165" s="59" customFormat="1" x14ac:dyDescent="0.25"/>
    <row r="6166" s="59" customFormat="1" x14ac:dyDescent="0.25"/>
    <row r="6167" s="59" customFormat="1" x14ac:dyDescent="0.25"/>
    <row r="6168" s="59" customFormat="1" x14ac:dyDescent="0.25"/>
    <row r="6169" s="59" customFormat="1" x14ac:dyDescent="0.25"/>
    <row r="6170" s="59" customFormat="1" x14ac:dyDescent="0.25"/>
    <row r="6171" s="59" customFormat="1" x14ac:dyDescent="0.25"/>
    <row r="6172" s="59" customFormat="1" x14ac:dyDescent="0.25"/>
    <row r="6173" s="59" customFormat="1" x14ac:dyDescent="0.25"/>
    <row r="6174" s="59" customFormat="1" x14ac:dyDescent="0.25"/>
    <row r="6175" s="59" customFormat="1" x14ac:dyDescent="0.25"/>
    <row r="6176" s="59" customFormat="1" x14ac:dyDescent="0.25"/>
    <row r="6177" s="59" customFormat="1" x14ac:dyDescent="0.25"/>
    <row r="6178" s="59" customFormat="1" x14ac:dyDescent="0.25"/>
    <row r="6179" s="59" customFormat="1" x14ac:dyDescent="0.25"/>
    <row r="6180" s="59" customFormat="1" x14ac:dyDescent="0.25"/>
    <row r="6181" s="59" customFormat="1" x14ac:dyDescent="0.25"/>
    <row r="6182" s="59" customFormat="1" x14ac:dyDescent="0.25"/>
    <row r="6183" s="59" customFormat="1" x14ac:dyDescent="0.25"/>
    <row r="6184" s="59" customFormat="1" x14ac:dyDescent="0.25"/>
    <row r="6185" s="59" customFormat="1" x14ac:dyDescent="0.25"/>
    <row r="6186" s="59" customFormat="1" x14ac:dyDescent="0.25"/>
    <row r="6187" s="59" customFormat="1" x14ac:dyDescent="0.25"/>
    <row r="6188" s="59" customFormat="1" x14ac:dyDescent="0.25"/>
    <row r="6189" s="59" customFormat="1" x14ac:dyDescent="0.25"/>
    <row r="6190" s="59" customFormat="1" x14ac:dyDescent="0.25"/>
    <row r="6191" s="59" customFormat="1" x14ac:dyDescent="0.25"/>
    <row r="6192" s="59" customFormat="1" x14ac:dyDescent="0.25"/>
    <row r="6193" s="59" customFormat="1" x14ac:dyDescent="0.25"/>
    <row r="6194" s="59" customFormat="1" x14ac:dyDescent="0.25"/>
    <row r="6195" s="59" customFormat="1" x14ac:dyDescent="0.25"/>
    <row r="6196" s="59" customFormat="1" x14ac:dyDescent="0.25"/>
    <row r="6197" s="59" customFormat="1" x14ac:dyDescent="0.25"/>
    <row r="6198" s="59" customFormat="1" x14ac:dyDescent="0.25"/>
    <row r="6199" s="59" customFormat="1" x14ac:dyDescent="0.25"/>
    <row r="6200" s="59" customFormat="1" x14ac:dyDescent="0.25"/>
    <row r="6201" s="59" customFormat="1" x14ac:dyDescent="0.25"/>
    <row r="6202" s="59" customFormat="1" x14ac:dyDescent="0.25"/>
    <row r="6203" s="59" customFormat="1" x14ac:dyDescent="0.25"/>
    <row r="6204" s="59" customFormat="1" x14ac:dyDescent="0.25"/>
    <row r="6205" s="59" customFormat="1" x14ac:dyDescent="0.25"/>
    <row r="6206" s="59" customFormat="1" x14ac:dyDescent="0.25"/>
    <row r="6207" s="59" customFormat="1" x14ac:dyDescent="0.25"/>
    <row r="6208" s="59" customFormat="1" x14ac:dyDescent="0.25"/>
    <row r="6209" s="59" customFormat="1" x14ac:dyDescent="0.25"/>
    <row r="6210" s="59" customFormat="1" x14ac:dyDescent="0.25"/>
    <row r="6211" s="59" customFormat="1" x14ac:dyDescent="0.25"/>
    <row r="6212" s="59" customFormat="1" x14ac:dyDescent="0.25"/>
    <row r="6213" s="59" customFormat="1" x14ac:dyDescent="0.25"/>
    <row r="6214" s="59" customFormat="1" x14ac:dyDescent="0.25"/>
    <row r="6215" s="59" customFormat="1" x14ac:dyDescent="0.25"/>
    <row r="6216" s="59" customFormat="1" x14ac:dyDescent="0.25"/>
    <row r="6217" s="59" customFormat="1" x14ac:dyDescent="0.25"/>
    <row r="6218" s="59" customFormat="1" x14ac:dyDescent="0.25"/>
    <row r="6219" s="59" customFormat="1" x14ac:dyDescent="0.25"/>
    <row r="6220" s="59" customFormat="1" x14ac:dyDescent="0.25"/>
    <row r="6221" s="59" customFormat="1" x14ac:dyDescent="0.25"/>
  </sheetData>
  <mergeCells count="8">
    <mergeCell ref="A5:K5"/>
    <mergeCell ref="B8:C8"/>
    <mergeCell ref="E8:F8"/>
    <mergeCell ref="H8:I8"/>
    <mergeCell ref="B16:K16"/>
    <mergeCell ref="A8:A9"/>
    <mergeCell ref="J8:J9"/>
    <mergeCell ref="K8:K9"/>
  </mergeCells>
  <pageMargins left="0.7" right="0.7" top="0.75" bottom="0.75" header="0.3" footer="0.3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A6F1-B391-4869-88CE-067BB455FC84}">
  <dimension ref="A1:Z54"/>
  <sheetViews>
    <sheetView workbookViewId="0">
      <selection activeCell="A4" sqref="A4"/>
    </sheetView>
  </sheetViews>
  <sheetFormatPr defaultColWidth="9.1796875" defaultRowHeight="12.5" x14ac:dyDescent="0.25"/>
  <cols>
    <col min="1" max="1" width="17.54296875" customWidth="1"/>
    <col min="2" max="2" width="7.54296875" customWidth="1"/>
    <col min="3" max="3" width="5.54296875" customWidth="1"/>
    <col min="4" max="4" width="0.81640625" customWidth="1"/>
    <col min="5" max="5" width="7.54296875" customWidth="1"/>
    <col min="6" max="6" width="0.81640625" customWidth="1"/>
    <col min="7" max="7" width="7.54296875" customWidth="1"/>
    <col min="8" max="8" width="5.54296875" customWidth="1"/>
    <col min="9" max="9" width="0.81640625" customWidth="1"/>
    <col min="10" max="10" width="8.54296875" customWidth="1"/>
    <col min="11" max="11" width="0.81640625" customWidth="1"/>
    <col min="12" max="12" width="7.54296875" customWidth="1"/>
    <col min="13" max="13" width="5.54296875" customWidth="1"/>
    <col min="14" max="14" width="0.81640625" customWidth="1"/>
    <col min="15" max="15" width="7.54296875" customWidth="1"/>
  </cols>
  <sheetData>
    <row r="1" spans="1:26" s="55" customFormat="1" ht="12" customHeight="1" x14ac:dyDescent="0.3">
      <c r="P1" s="84"/>
      <c r="Q1" s="84"/>
      <c r="R1" s="84"/>
      <c r="S1" s="84"/>
      <c r="X1" s="61"/>
      <c r="Y1" s="61"/>
      <c r="Z1" s="61"/>
    </row>
    <row r="2" spans="1:26" s="55" customFormat="1" ht="12" customHeight="1" x14ac:dyDescent="0.3">
      <c r="P2" s="84"/>
      <c r="Q2" s="84"/>
      <c r="R2" s="84"/>
      <c r="S2" s="84"/>
      <c r="X2" s="61"/>
      <c r="Y2" s="61"/>
      <c r="Z2" s="61"/>
    </row>
    <row r="3" spans="1:26" s="56" customFormat="1" ht="25" customHeight="1" x14ac:dyDescent="0.3">
      <c r="A3" s="63"/>
      <c r="P3" s="85"/>
      <c r="Q3" s="85"/>
      <c r="R3" s="85"/>
      <c r="S3" s="85"/>
      <c r="X3" s="87"/>
      <c r="Y3" s="87"/>
      <c r="Z3" s="87"/>
    </row>
    <row r="4" spans="1:26" s="57" customFormat="1" ht="12" customHeight="1" x14ac:dyDescent="0.25">
      <c r="A4" s="2" t="s">
        <v>14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50"/>
      <c r="Q4" s="50"/>
      <c r="R4" s="50"/>
      <c r="S4" s="50"/>
      <c r="T4" s="2"/>
      <c r="U4" s="2"/>
      <c r="V4" s="2"/>
    </row>
    <row r="5" spans="1:26" s="57" customFormat="1" ht="24" customHeight="1" x14ac:dyDescent="0.25">
      <c r="A5" s="400" t="s">
        <v>15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35"/>
      <c r="Q5" s="35"/>
      <c r="R5" s="35"/>
      <c r="S5" s="35"/>
      <c r="T5" s="35"/>
      <c r="U5" s="35"/>
      <c r="V5" s="35"/>
    </row>
    <row r="6" spans="1:26" s="58" customFormat="1" ht="12" customHeight="1" x14ac:dyDescent="0.25">
      <c r="A6" s="4" t="s">
        <v>128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1"/>
      <c r="Q6" s="51"/>
      <c r="R6" s="51"/>
      <c r="S6" s="51"/>
      <c r="T6" s="4"/>
      <c r="U6" s="4"/>
      <c r="V6" s="4"/>
    </row>
    <row r="7" spans="1:26" s="59" customFormat="1" ht="6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</row>
    <row r="8" spans="1:26" s="59" customFormat="1" ht="15" customHeight="1" x14ac:dyDescent="0.25">
      <c r="A8" s="423" t="s">
        <v>87</v>
      </c>
      <c r="B8" s="420" t="s">
        <v>129</v>
      </c>
      <c r="C8" s="420"/>
      <c r="D8" s="420"/>
      <c r="E8" s="420"/>
      <c r="F8" s="65"/>
      <c r="G8" s="429" t="s">
        <v>130</v>
      </c>
      <c r="H8" s="429"/>
      <c r="I8" s="429"/>
      <c r="J8" s="429"/>
      <c r="K8" s="65"/>
      <c r="L8" s="421" t="s">
        <v>45</v>
      </c>
      <c r="M8" s="421"/>
      <c r="N8" s="421"/>
      <c r="O8" s="421"/>
    </row>
    <row r="9" spans="1:26" s="59" customFormat="1" ht="20.149999999999999" customHeight="1" x14ac:dyDescent="0.25">
      <c r="A9" s="434"/>
      <c r="B9" s="430" t="s">
        <v>143</v>
      </c>
      <c r="C9" s="430"/>
      <c r="D9" s="66"/>
      <c r="E9" s="435" t="s">
        <v>108</v>
      </c>
      <c r="F9" s="28"/>
      <c r="G9" s="431" t="s">
        <v>143</v>
      </c>
      <c r="H9" s="431"/>
      <c r="I9" s="66"/>
      <c r="J9" s="437" t="s">
        <v>108</v>
      </c>
      <c r="K9" s="28"/>
      <c r="L9" s="431" t="s">
        <v>143</v>
      </c>
      <c r="M9" s="431"/>
      <c r="N9" s="66"/>
      <c r="O9" s="437" t="s">
        <v>108</v>
      </c>
    </row>
    <row r="10" spans="1:26" s="60" customFormat="1" ht="20.149999999999999" customHeight="1" x14ac:dyDescent="0.25">
      <c r="A10" s="424"/>
      <c r="B10" s="67" t="s">
        <v>29</v>
      </c>
      <c r="C10" s="67" t="s">
        <v>30</v>
      </c>
      <c r="D10" s="8"/>
      <c r="E10" s="436"/>
      <c r="F10" s="68"/>
      <c r="G10" s="67" t="s">
        <v>29</v>
      </c>
      <c r="H10" s="67" t="s">
        <v>30</v>
      </c>
      <c r="I10" s="86"/>
      <c r="J10" s="438"/>
      <c r="K10" s="68"/>
      <c r="L10" s="67" t="s">
        <v>29</v>
      </c>
      <c r="M10" s="67" t="s">
        <v>30</v>
      </c>
      <c r="N10" s="86"/>
      <c r="O10" s="438"/>
    </row>
    <row r="11" spans="1:26" s="59" customFormat="1" ht="3" customHeight="1" x14ac:dyDescent="0.25">
      <c r="A11" s="9"/>
      <c r="B11" s="69"/>
      <c r="C11" s="69"/>
      <c r="D11" s="69"/>
      <c r="E11" s="69"/>
      <c r="F11" s="28"/>
      <c r="G11" s="69"/>
      <c r="H11" s="69"/>
      <c r="I11" s="69"/>
      <c r="J11" s="69"/>
      <c r="K11" s="28"/>
      <c r="L11" s="69"/>
      <c r="M11" s="69"/>
      <c r="N11" s="69"/>
      <c r="O11" s="69"/>
    </row>
    <row r="12" spans="1:26" s="59" customFormat="1" ht="11.25" customHeight="1" x14ac:dyDescent="0.25">
      <c r="A12" s="9"/>
      <c r="B12" s="70"/>
      <c r="C12" s="71"/>
      <c r="D12" s="70"/>
      <c r="E12" s="70"/>
      <c r="F12" s="70"/>
      <c r="G12" s="70"/>
      <c r="H12" s="71"/>
      <c r="I12" s="70"/>
      <c r="J12" s="70"/>
      <c r="K12" s="70"/>
      <c r="L12" s="70"/>
      <c r="M12" s="71"/>
      <c r="N12" s="70"/>
      <c r="O12" s="70"/>
    </row>
    <row r="13" spans="1:26" s="59" customFormat="1" ht="12.75" customHeight="1" x14ac:dyDescent="0.25">
      <c r="A13" s="9">
        <v>2019</v>
      </c>
      <c r="B13" s="72">
        <v>2837351.2223799997</v>
      </c>
      <c r="C13" s="73" t="s">
        <v>1</v>
      </c>
      <c r="D13" s="72"/>
      <c r="E13" s="72">
        <v>1121715</v>
      </c>
      <c r="F13" s="74"/>
      <c r="G13" s="72">
        <v>36598</v>
      </c>
      <c r="H13" s="73" t="s">
        <v>1</v>
      </c>
      <c r="I13" s="87"/>
      <c r="J13" s="72">
        <v>54657.313620000001</v>
      </c>
      <c r="K13" s="74"/>
      <c r="L13" s="72">
        <v>2873950</v>
      </c>
      <c r="M13" s="73" t="s">
        <v>1</v>
      </c>
      <c r="N13" s="87"/>
      <c r="O13" s="72">
        <v>1176372</v>
      </c>
    </row>
    <row r="14" spans="1:26" s="59" customFormat="1" ht="12.75" customHeight="1" x14ac:dyDescent="0.25">
      <c r="A14" s="9">
        <v>2020</v>
      </c>
      <c r="B14" s="72">
        <v>2811174.898</v>
      </c>
      <c r="C14" s="73" t="s">
        <v>1</v>
      </c>
      <c r="D14" s="72"/>
      <c r="E14" s="72">
        <v>1159531.2000000002</v>
      </c>
      <c r="F14" s="74"/>
      <c r="G14" s="72">
        <v>35829.009639944947</v>
      </c>
      <c r="H14" s="73" t="s">
        <v>1</v>
      </c>
      <c r="I14" s="87"/>
      <c r="J14" s="72">
        <v>53104.976000000002</v>
      </c>
      <c r="K14" s="74"/>
      <c r="L14" s="72">
        <v>2847003.9076399454</v>
      </c>
      <c r="M14" s="73" t="s">
        <v>1</v>
      </c>
      <c r="N14" s="87"/>
      <c r="O14" s="72">
        <v>1212637.1760000002</v>
      </c>
    </row>
    <row r="15" spans="1:26" s="59" customFormat="1" ht="12.75" customHeight="1" x14ac:dyDescent="0.25">
      <c r="A15" s="9">
        <v>2021</v>
      </c>
      <c r="B15" s="72">
        <v>2722358.1864700001</v>
      </c>
      <c r="C15" s="73" t="s">
        <v>1</v>
      </c>
      <c r="D15" s="72"/>
      <c r="E15" s="72">
        <v>1242134.27703</v>
      </c>
      <c r="F15" s="74"/>
      <c r="G15" s="72">
        <v>35850.99472039441</v>
      </c>
      <c r="H15" s="73" t="s">
        <v>1</v>
      </c>
      <c r="I15" s="87"/>
      <c r="J15" s="72">
        <v>61986</v>
      </c>
      <c r="K15" s="74"/>
      <c r="L15" s="72">
        <v>2758209.1811903943</v>
      </c>
      <c r="M15" s="73" t="s">
        <v>1</v>
      </c>
      <c r="N15" s="87"/>
      <c r="O15" s="72">
        <v>1304121.27703</v>
      </c>
    </row>
    <row r="16" spans="1:26" s="61" customFormat="1" ht="12.75" customHeight="1" x14ac:dyDescent="0.25">
      <c r="A16" s="9">
        <v>2022</v>
      </c>
      <c r="B16" s="72">
        <v>2765399</v>
      </c>
      <c r="C16" s="73" t="s">
        <v>1</v>
      </c>
      <c r="D16" s="72"/>
      <c r="E16" s="72">
        <v>1324774</v>
      </c>
      <c r="F16" s="74"/>
      <c r="G16" s="72">
        <v>39314.994720394403</v>
      </c>
      <c r="H16" s="73" t="s">
        <v>1</v>
      </c>
      <c r="I16" s="87"/>
      <c r="J16" s="72">
        <v>57901</v>
      </c>
      <c r="K16" s="74"/>
      <c r="L16" s="72">
        <v>2804713.9947203947</v>
      </c>
      <c r="M16" s="73" t="s">
        <v>1</v>
      </c>
      <c r="N16" s="87"/>
      <c r="O16" s="72">
        <v>1382676.0000000002</v>
      </c>
    </row>
    <row r="17" spans="1:18" s="59" customFormat="1" ht="12.75" customHeight="1" x14ac:dyDescent="0.25">
      <c r="A17" s="9"/>
      <c r="B17" s="75"/>
      <c r="C17" s="76"/>
      <c r="D17" s="75"/>
      <c r="E17" s="75"/>
      <c r="F17" s="76"/>
      <c r="G17" s="75"/>
      <c r="H17" s="76"/>
      <c r="I17" s="88"/>
      <c r="J17" s="75"/>
      <c r="K17" s="76"/>
      <c r="L17" s="75"/>
      <c r="M17" s="76"/>
      <c r="N17" s="88"/>
      <c r="O17" s="75"/>
    </row>
    <row r="18" spans="1:18" s="59" customFormat="1" ht="10" customHeight="1" x14ac:dyDescent="0.25">
      <c r="A18" s="13"/>
      <c r="B18" s="432" t="s">
        <v>144</v>
      </c>
      <c r="C18" s="432"/>
      <c r="D18" s="432"/>
      <c r="E18" s="432"/>
      <c r="F18" s="432"/>
      <c r="G18" s="432"/>
      <c r="H18" s="432"/>
      <c r="I18" s="432"/>
      <c r="J18" s="432"/>
      <c r="K18" s="432"/>
      <c r="L18" s="432"/>
      <c r="M18" s="432"/>
      <c r="N18" s="432"/>
      <c r="O18" s="432"/>
    </row>
    <row r="19" spans="1:18" s="59" customFormat="1" ht="13.5" customHeight="1" x14ac:dyDescent="0.25">
      <c r="A19" s="9"/>
      <c r="B19" s="69"/>
      <c r="C19" s="69"/>
      <c r="D19" s="69"/>
      <c r="E19" s="69"/>
      <c r="F19" s="28"/>
      <c r="G19" s="69"/>
      <c r="H19" s="69"/>
      <c r="I19" s="69"/>
      <c r="J19" s="69"/>
      <c r="K19" s="28"/>
      <c r="L19" s="69"/>
      <c r="M19" s="69"/>
      <c r="N19" s="69"/>
      <c r="O19" s="69"/>
      <c r="P19" s="89"/>
      <c r="Q19" s="89"/>
    </row>
    <row r="20" spans="1:18" s="59" customFormat="1" ht="10" customHeight="1" x14ac:dyDescent="0.25">
      <c r="A20" s="77" t="s">
        <v>47</v>
      </c>
      <c r="B20" s="72">
        <v>139120.83422922442</v>
      </c>
      <c r="C20" s="74">
        <v>4.8327928396873157</v>
      </c>
      <c r="D20" s="72"/>
      <c r="E20" s="72">
        <v>22034.427442512599</v>
      </c>
      <c r="F20" s="74"/>
      <c r="G20" s="72">
        <v>584.4427956208167</v>
      </c>
      <c r="H20" s="74">
        <v>1.4117998783023329</v>
      </c>
      <c r="I20" s="88"/>
      <c r="J20" s="72">
        <v>2250</v>
      </c>
      <c r="K20" s="74"/>
      <c r="L20" s="72">
        <v>139705.27702484524</v>
      </c>
      <c r="M20" s="74">
        <v>4.7842945803505188</v>
      </c>
      <c r="N20" s="88"/>
      <c r="O20" s="72">
        <v>24284.427442512599</v>
      </c>
      <c r="P20" s="90"/>
      <c r="Q20" s="90"/>
    </row>
    <row r="21" spans="1:18" s="59" customFormat="1" ht="10" customHeight="1" x14ac:dyDescent="0.25">
      <c r="A21" s="77" t="s">
        <v>48</v>
      </c>
      <c r="B21" s="72">
        <v>5668.4194450023851</v>
      </c>
      <c r="C21" s="74">
        <v>0.19691009659283149</v>
      </c>
      <c r="D21" s="72"/>
      <c r="E21" s="72">
        <v>551.89264266377893</v>
      </c>
      <c r="F21" s="74"/>
      <c r="G21" s="72">
        <v>0</v>
      </c>
      <c r="H21" s="74">
        <v>0</v>
      </c>
      <c r="I21" s="88"/>
      <c r="J21" s="72">
        <v>0</v>
      </c>
      <c r="K21" s="74"/>
      <c r="L21" s="72">
        <v>5668.4194450023851</v>
      </c>
      <c r="M21" s="74">
        <v>0.19411856880005676</v>
      </c>
      <c r="N21" s="88"/>
      <c r="O21" s="72">
        <v>551.89264266377893</v>
      </c>
      <c r="P21" s="90"/>
      <c r="Q21" s="90"/>
    </row>
    <row r="22" spans="1:18" s="59" customFormat="1" ht="10" customHeight="1" x14ac:dyDescent="0.25">
      <c r="A22" s="77" t="s">
        <v>49</v>
      </c>
      <c r="B22" s="72">
        <v>62828.989514808272</v>
      </c>
      <c r="C22" s="74">
        <v>2.1825594443436054</v>
      </c>
      <c r="D22" s="72"/>
      <c r="E22" s="72">
        <v>9076.9969871982939</v>
      </c>
      <c r="F22" s="74"/>
      <c r="G22" s="72">
        <v>259.47890831733514</v>
      </c>
      <c r="H22" s="74">
        <v>0.62680606883913115</v>
      </c>
      <c r="I22" s="88"/>
      <c r="J22" s="72">
        <v>44</v>
      </c>
      <c r="K22" s="74"/>
      <c r="L22" s="72">
        <v>63088.468423125611</v>
      </c>
      <c r="M22" s="74">
        <v>2.1605040553027677</v>
      </c>
      <c r="N22" s="88"/>
      <c r="O22" s="72">
        <v>9120.9969871982939</v>
      </c>
      <c r="P22" s="90"/>
      <c r="Q22" s="90"/>
      <c r="R22" s="61"/>
    </row>
    <row r="23" spans="1:18" s="59" customFormat="1" ht="10" customHeight="1" x14ac:dyDescent="0.25">
      <c r="A23" s="77" t="s">
        <v>50</v>
      </c>
      <c r="B23" s="72">
        <v>297458.4554118471</v>
      </c>
      <c r="C23" s="74">
        <v>10.333140261725395</v>
      </c>
      <c r="D23" s="72"/>
      <c r="E23" s="72">
        <v>42120.582847370533</v>
      </c>
      <c r="F23" s="74"/>
      <c r="G23" s="72">
        <v>3160.5214548850699</v>
      </c>
      <c r="H23" s="74">
        <v>7.634663030859894</v>
      </c>
      <c r="I23" s="88"/>
      <c r="J23" s="72">
        <v>13074</v>
      </c>
      <c r="K23" s="74"/>
      <c r="L23" s="72">
        <v>300619</v>
      </c>
      <c r="M23" s="74">
        <v>10.294885655569143</v>
      </c>
      <c r="N23" s="88"/>
      <c r="O23" s="72">
        <v>55194.582847370526</v>
      </c>
      <c r="P23" s="90"/>
      <c r="Q23" s="90"/>
    </row>
    <row r="24" spans="1:18" s="59" customFormat="1" ht="10" customHeight="1" x14ac:dyDescent="0.25">
      <c r="A24" s="77" t="s">
        <v>136</v>
      </c>
      <c r="B24" s="72">
        <v>41495.697630119845</v>
      </c>
      <c r="C24" s="74">
        <v>1.441481511347541</v>
      </c>
      <c r="D24" s="72"/>
      <c r="E24" s="72">
        <v>5580.3602910797345</v>
      </c>
      <c r="F24" s="74"/>
      <c r="G24" s="72">
        <v>166.52161054324702</v>
      </c>
      <c r="H24" s="74">
        <v>0.40225526135528428</v>
      </c>
      <c r="I24" s="88"/>
      <c r="J24" s="72">
        <v>49</v>
      </c>
      <c r="K24" s="74"/>
      <c r="L24" s="72">
        <v>41662.219240663093</v>
      </c>
      <c r="M24" s="74">
        <v>1.4267487525401896</v>
      </c>
      <c r="N24" s="88"/>
      <c r="O24" s="72">
        <v>5629.3602910797345</v>
      </c>
      <c r="P24" s="90"/>
      <c r="Q24" s="90"/>
    </row>
    <row r="25" spans="1:18" s="59" customFormat="1" ht="10" customHeight="1" x14ac:dyDescent="0.25">
      <c r="A25" s="78" t="s">
        <v>137</v>
      </c>
      <c r="B25" s="72">
        <v>18991.672249856991</v>
      </c>
      <c r="C25" s="79">
        <v>0.65973452625772722</v>
      </c>
      <c r="D25" s="80"/>
      <c r="E25" s="72">
        <v>2997.4488958112047</v>
      </c>
      <c r="F25" s="74"/>
      <c r="G25" s="72">
        <v>0</v>
      </c>
      <c r="H25" s="74">
        <v>0</v>
      </c>
      <c r="I25" s="88"/>
      <c r="J25" s="72">
        <v>0</v>
      </c>
      <c r="K25" s="74"/>
      <c r="L25" s="72">
        <v>18991.672249856991</v>
      </c>
      <c r="M25" s="74">
        <v>0.65038169317416161</v>
      </c>
      <c r="N25" s="88"/>
      <c r="O25" s="72">
        <v>2997.4488958112047</v>
      </c>
      <c r="P25" s="90"/>
      <c r="Q25" s="90"/>
    </row>
    <row r="26" spans="1:18" s="59" customFormat="1" ht="10" customHeight="1" x14ac:dyDescent="0.25">
      <c r="A26" s="78" t="s">
        <v>53</v>
      </c>
      <c r="B26" s="72">
        <v>22504.025380262854</v>
      </c>
      <c r="C26" s="79">
        <v>0.78174698508981377</v>
      </c>
      <c r="D26" s="80"/>
      <c r="E26" s="72">
        <v>2582.9113952685298</v>
      </c>
      <c r="F26" s="74"/>
      <c r="G26" s="72">
        <v>166.52161054324702</v>
      </c>
      <c r="H26" s="74">
        <v>0.40225526135528428</v>
      </c>
      <c r="I26" s="88"/>
      <c r="J26" s="72">
        <v>49</v>
      </c>
      <c r="K26" s="74"/>
      <c r="L26" s="72">
        <v>22670.546990806102</v>
      </c>
      <c r="M26" s="74">
        <v>0.7763670593660279</v>
      </c>
      <c r="N26" s="88"/>
      <c r="O26" s="72">
        <v>2631.9113952685298</v>
      </c>
      <c r="P26" s="90"/>
      <c r="Q26" s="90"/>
    </row>
    <row r="27" spans="1:18" s="59" customFormat="1" ht="10" customHeight="1" x14ac:dyDescent="0.25">
      <c r="A27" s="77" t="s">
        <v>54</v>
      </c>
      <c r="B27" s="72">
        <v>144158.3736550062</v>
      </c>
      <c r="C27" s="74">
        <v>5.007787365859059</v>
      </c>
      <c r="D27" s="72"/>
      <c r="E27" s="72">
        <v>23650.961098157924</v>
      </c>
      <c r="F27" s="74"/>
      <c r="G27" s="72">
        <v>479.79447932340582</v>
      </c>
      <c r="H27" s="74">
        <v>1.1590078491760414</v>
      </c>
      <c r="I27" s="88"/>
      <c r="J27" s="72">
        <v>1337</v>
      </c>
      <c r="K27" s="74"/>
      <c r="L27" s="72">
        <v>144638.16813432961</v>
      </c>
      <c r="M27" s="74">
        <v>4.9532245213173747</v>
      </c>
      <c r="N27" s="88"/>
      <c r="O27" s="72">
        <v>24987.961098157924</v>
      </c>
      <c r="P27" s="90"/>
      <c r="Q27" s="90"/>
    </row>
    <row r="28" spans="1:18" s="59" customFormat="1" ht="10" customHeight="1" x14ac:dyDescent="0.25">
      <c r="A28" s="77" t="s">
        <v>55</v>
      </c>
      <c r="B28" s="72">
        <v>49611.602232960577</v>
      </c>
      <c r="C28" s="74">
        <v>1.7234125813378816</v>
      </c>
      <c r="D28" s="72"/>
      <c r="E28" s="72">
        <v>6722.2906700487238</v>
      </c>
      <c r="F28" s="74"/>
      <c r="G28" s="72">
        <v>176.61256680329996</v>
      </c>
      <c r="H28" s="74">
        <v>0.42663131821943612</v>
      </c>
      <c r="I28" s="88"/>
      <c r="J28" s="72">
        <v>30</v>
      </c>
      <c r="K28" s="74"/>
      <c r="L28" s="72">
        <v>49788.214799763875</v>
      </c>
      <c r="M28" s="74">
        <v>1.705028552282073</v>
      </c>
      <c r="N28" s="88"/>
      <c r="O28" s="72">
        <v>6752.2906700487238</v>
      </c>
      <c r="P28" s="90"/>
      <c r="Q28" s="90"/>
    </row>
    <row r="29" spans="1:18" s="59" customFormat="1" ht="10" customHeight="1" x14ac:dyDescent="0.25">
      <c r="A29" s="77" t="s">
        <v>56</v>
      </c>
      <c r="B29" s="72">
        <v>162746.16345999739</v>
      </c>
      <c r="C29" s="74">
        <v>5.6534917851350608</v>
      </c>
      <c r="D29" s="72"/>
      <c r="E29" s="72">
        <v>26034.830462507725</v>
      </c>
      <c r="F29" s="74"/>
      <c r="G29" s="72">
        <v>468.77538525398228</v>
      </c>
      <c r="H29" s="74">
        <v>1.1323897510785377</v>
      </c>
      <c r="I29" s="88"/>
      <c r="J29" s="72">
        <v>140</v>
      </c>
      <c r="K29" s="74"/>
      <c r="L29" s="72">
        <v>163214.93884525137</v>
      </c>
      <c r="M29" s="74">
        <v>5.5893976518203212</v>
      </c>
      <c r="N29" s="88"/>
      <c r="O29" s="72">
        <v>26174.830462507725</v>
      </c>
      <c r="P29" s="90"/>
      <c r="Q29" s="90"/>
    </row>
    <row r="30" spans="1:18" s="59" customFormat="1" ht="10" customHeight="1" x14ac:dyDescent="0.25">
      <c r="A30" s="77" t="s">
        <v>57</v>
      </c>
      <c r="B30" s="72">
        <v>147969.91409554632</v>
      </c>
      <c r="C30" s="74">
        <v>5.1401930220735004</v>
      </c>
      <c r="D30" s="72"/>
      <c r="E30" s="72">
        <v>23006.336099834487</v>
      </c>
      <c r="F30" s="74"/>
      <c r="G30" s="72">
        <v>343.6316608727235</v>
      </c>
      <c r="H30" s="74">
        <v>0.83008831768660407</v>
      </c>
      <c r="I30" s="88"/>
      <c r="J30" s="72">
        <v>2643</v>
      </c>
      <c r="K30" s="74"/>
      <c r="L30" s="72">
        <v>148313.54575641904</v>
      </c>
      <c r="M30" s="74">
        <v>5.0790901264868697</v>
      </c>
      <c r="N30" s="88"/>
      <c r="O30" s="72">
        <v>25649.336099834487</v>
      </c>
      <c r="P30" s="90"/>
      <c r="Q30" s="90"/>
    </row>
    <row r="31" spans="1:18" s="59" customFormat="1" ht="10" customHeight="1" x14ac:dyDescent="0.25">
      <c r="A31" s="77" t="s">
        <v>58</v>
      </c>
      <c r="B31" s="72">
        <v>53562.721085656805</v>
      </c>
      <c r="C31" s="74">
        <v>1.860666925777779</v>
      </c>
      <c r="D31" s="72"/>
      <c r="E31" s="72">
        <v>8988.5150526326051</v>
      </c>
      <c r="F31" s="74"/>
      <c r="G31" s="72">
        <v>169.65075494214705</v>
      </c>
      <c r="H31" s="74">
        <v>0.40981412890341584</v>
      </c>
      <c r="I31" s="88"/>
      <c r="J31" s="72">
        <v>15</v>
      </c>
      <c r="K31" s="74"/>
      <c r="L31" s="72">
        <v>53732.371840598949</v>
      </c>
      <c r="M31" s="74">
        <v>1.8400986767353011</v>
      </c>
      <c r="N31" s="88"/>
      <c r="O31" s="72">
        <v>9003.5150526326051</v>
      </c>
      <c r="P31" s="90"/>
      <c r="Q31" s="90"/>
    </row>
    <row r="32" spans="1:18" s="59" customFormat="1" ht="10" customHeight="1" x14ac:dyDescent="0.25">
      <c r="A32" s="77" t="s">
        <v>59</v>
      </c>
      <c r="B32" s="72">
        <v>71045.233567154108</v>
      </c>
      <c r="C32" s="74">
        <v>2.4679761157235083</v>
      </c>
      <c r="D32" s="72"/>
      <c r="E32" s="72">
        <v>9186.8379543109877</v>
      </c>
      <c r="F32" s="74"/>
      <c r="G32" s="72">
        <v>221.42110724848234</v>
      </c>
      <c r="H32" s="74">
        <v>0.53487235125367139</v>
      </c>
      <c r="I32" s="88"/>
      <c r="J32" s="72">
        <v>76</v>
      </c>
      <c r="K32" s="74"/>
      <c r="L32" s="72">
        <v>71266.654674402584</v>
      </c>
      <c r="M32" s="74">
        <v>2.4405711579371459</v>
      </c>
      <c r="N32" s="88"/>
      <c r="O32" s="72">
        <v>9262.8379543109877</v>
      </c>
      <c r="P32" s="90"/>
      <c r="Q32" s="90"/>
    </row>
    <row r="33" spans="1:19" s="59" customFormat="1" ht="10" customHeight="1" x14ac:dyDescent="0.25">
      <c r="A33" s="77" t="s">
        <v>145</v>
      </c>
      <c r="B33" s="72">
        <v>786143.21861456637</v>
      </c>
      <c r="C33" s="74">
        <v>27.309118285111055</v>
      </c>
      <c r="D33" s="72"/>
      <c r="E33" s="72">
        <v>1090901.7153092637</v>
      </c>
      <c r="F33" s="74"/>
      <c r="G33" s="72">
        <v>33292.311575779589</v>
      </c>
      <c r="H33" s="74">
        <v>80.42203921970092</v>
      </c>
      <c r="I33" s="88"/>
      <c r="J33" s="72">
        <v>43347</v>
      </c>
      <c r="K33" s="74"/>
      <c r="L33" s="72">
        <v>819435.53019034595</v>
      </c>
      <c r="M33" s="74">
        <v>28.062082188485387</v>
      </c>
      <c r="N33" s="88"/>
      <c r="O33" s="72">
        <v>1134249.7153092637</v>
      </c>
      <c r="P33" s="91"/>
      <c r="Q33" s="90"/>
    </row>
    <row r="34" spans="1:19" s="59" customFormat="1" ht="10" customHeight="1" x14ac:dyDescent="0.25">
      <c r="A34" s="77" t="s">
        <v>61</v>
      </c>
      <c r="B34" s="72">
        <v>70242.008683962747</v>
      </c>
      <c r="C34" s="74">
        <v>2.4400736129412866</v>
      </c>
      <c r="D34" s="72"/>
      <c r="E34" s="72">
        <v>11206.688417571844</v>
      </c>
      <c r="F34" s="74"/>
      <c r="G34" s="72">
        <v>287.32060395371764</v>
      </c>
      <c r="H34" s="74">
        <v>0.69406141496658602</v>
      </c>
      <c r="I34" s="88"/>
      <c r="J34" s="72">
        <v>76</v>
      </c>
      <c r="K34" s="74"/>
      <c r="L34" s="72">
        <v>70529.329287916466</v>
      </c>
      <c r="M34" s="74">
        <v>2.4153209889697056</v>
      </c>
      <c r="N34" s="88"/>
      <c r="O34" s="72">
        <v>11282.688417571844</v>
      </c>
      <c r="P34" s="90"/>
      <c r="Q34" s="90"/>
    </row>
    <row r="35" spans="1:19" s="59" customFormat="1" ht="10" customHeight="1" x14ac:dyDescent="0.25">
      <c r="A35" s="77" t="s">
        <v>62</v>
      </c>
      <c r="B35" s="72">
        <v>18224.129273929495</v>
      </c>
      <c r="C35" s="74">
        <v>0.63307154498130036</v>
      </c>
      <c r="D35" s="72"/>
      <c r="E35" s="72">
        <v>3247.5247120958866</v>
      </c>
      <c r="F35" s="74"/>
      <c r="G35" s="72">
        <v>0</v>
      </c>
      <c r="H35" s="74">
        <v>0</v>
      </c>
      <c r="I35" s="88"/>
      <c r="J35" s="72">
        <v>0</v>
      </c>
      <c r="K35" s="74"/>
      <c r="L35" s="72">
        <v>18224.129273929495</v>
      </c>
      <c r="M35" s="74">
        <v>0.62409670395887973</v>
      </c>
      <c r="N35" s="88"/>
      <c r="O35" s="72">
        <v>3247.5247120958866</v>
      </c>
      <c r="P35" s="90"/>
      <c r="Q35" s="90"/>
    </row>
    <row r="36" spans="1:19" s="59" customFormat="1" ht="10" customHeight="1" x14ac:dyDescent="0.25">
      <c r="A36" s="77" t="s">
        <v>63</v>
      </c>
      <c r="B36" s="72">
        <v>238646.70869423356</v>
      </c>
      <c r="C36" s="74">
        <v>8.2901321817272589</v>
      </c>
      <c r="D36" s="72"/>
      <c r="E36" s="72">
        <v>39197.046918775202</v>
      </c>
      <c r="F36" s="74"/>
      <c r="G36" s="72">
        <v>371.64120790743527</v>
      </c>
      <c r="H36" s="74">
        <v>0.89774913135598056</v>
      </c>
      <c r="I36" s="88"/>
      <c r="J36" s="72">
        <v>72</v>
      </c>
      <c r="K36" s="74"/>
      <c r="L36" s="72">
        <v>239018.349902141</v>
      </c>
      <c r="M36" s="74">
        <v>8.1853328692642773</v>
      </c>
      <c r="N36" s="88"/>
      <c r="O36" s="72">
        <v>39269.046918775202</v>
      </c>
      <c r="P36" s="90"/>
      <c r="Q36" s="90"/>
    </row>
    <row r="37" spans="1:19" s="59" customFormat="1" ht="10" customHeight="1" x14ac:dyDescent="0.25">
      <c r="A37" s="77" t="s">
        <v>64</v>
      </c>
      <c r="B37" s="72">
        <v>169435.55673990154</v>
      </c>
      <c r="C37" s="74">
        <v>5.885868568411869</v>
      </c>
      <c r="D37" s="72"/>
      <c r="E37" s="72">
        <v>29403.177871360422</v>
      </c>
      <c r="F37" s="74"/>
      <c r="G37" s="72">
        <v>333.64120790743527</v>
      </c>
      <c r="H37" s="74">
        <v>0.80595503999670337</v>
      </c>
      <c r="I37" s="88"/>
      <c r="J37" s="72">
        <v>99</v>
      </c>
      <c r="K37" s="74"/>
      <c r="L37" s="72">
        <v>169769.19794780898</v>
      </c>
      <c r="M37" s="74">
        <v>5.8138523536781683</v>
      </c>
      <c r="N37" s="88"/>
      <c r="O37" s="72">
        <v>29502.177871360422</v>
      </c>
      <c r="P37" s="92"/>
      <c r="Q37" s="92"/>
    </row>
    <row r="38" spans="1:19" s="59" customFormat="1" ht="10" customHeight="1" x14ac:dyDescent="0.25">
      <c r="A38" s="77" t="s">
        <v>65</v>
      </c>
      <c r="B38" s="72">
        <v>25922.614598185144</v>
      </c>
      <c r="C38" s="74">
        <v>0.90050226416602663</v>
      </c>
      <c r="D38" s="72"/>
      <c r="E38" s="72">
        <v>4571.1995368800053</v>
      </c>
      <c r="F38" s="74"/>
      <c r="G38" s="72">
        <v>0</v>
      </c>
      <c r="H38" s="74">
        <v>0</v>
      </c>
      <c r="I38" s="88"/>
      <c r="J38" s="72">
        <v>0</v>
      </c>
      <c r="K38" s="74"/>
      <c r="L38" s="72">
        <v>25922.614598185144</v>
      </c>
      <c r="M38" s="74">
        <v>0.88773614835291026</v>
      </c>
      <c r="N38" s="88"/>
      <c r="O38" s="72">
        <v>4571.1995368800053</v>
      </c>
      <c r="P38" s="92"/>
      <c r="Q38" s="92"/>
      <c r="R38" s="95"/>
      <c r="S38" s="95"/>
    </row>
    <row r="39" spans="1:19" s="59" customFormat="1" ht="10" customHeight="1" x14ac:dyDescent="0.25">
      <c r="A39" s="77" t="s">
        <v>66</v>
      </c>
      <c r="B39" s="72">
        <v>108164.74789108234</v>
      </c>
      <c r="C39" s="74">
        <v>3.7574373530086089</v>
      </c>
      <c r="D39" s="72"/>
      <c r="E39" s="72">
        <v>16708.989608036896</v>
      </c>
      <c r="F39" s="74"/>
      <c r="G39" s="72">
        <v>146</v>
      </c>
      <c r="H39" s="74">
        <v>0.35268256153827571</v>
      </c>
      <c r="I39" s="88"/>
      <c r="J39" s="72">
        <v>11</v>
      </c>
      <c r="K39" s="74"/>
      <c r="L39" s="72">
        <v>108310.74789108234</v>
      </c>
      <c r="M39" s="74">
        <v>3.7091692967106846</v>
      </c>
      <c r="N39" s="88"/>
      <c r="O39" s="72">
        <v>16719.989608036896</v>
      </c>
      <c r="P39" s="92"/>
      <c r="Q39" s="97"/>
      <c r="R39" s="95"/>
      <c r="S39" s="95"/>
    </row>
    <row r="40" spans="1:19" s="59" customFormat="1" ht="10" customHeight="1" x14ac:dyDescent="0.25">
      <c r="A40" s="77" t="s">
        <v>67</v>
      </c>
      <c r="B40" s="72">
        <v>214386.87734654685</v>
      </c>
      <c r="C40" s="74">
        <v>7.4473918410824833</v>
      </c>
      <c r="D40" s="72"/>
      <c r="E40" s="72">
        <v>26417.038916865455</v>
      </c>
      <c r="F40" s="74"/>
      <c r="G40" s="72">
        <v>701.65075494214705</v>
      </c>
      <c r="H40" s="74">
        <v>1.6949314079332971</v>
      </c>
      <c r="I40" s="88"/>
      <c r="J40" s="72">
        <v>320</v>
      </c>
      <c r="K40" s="74"/>
      <c r="L40" s="72">
        <v>215088.52810148901</v>
      </c>
      <c r="M40" s="74">
        <v>7.3658411565120625</v>
      </c>
      <c r="N40" s="88"/>
      <c r="O40" s="72">
        <v>26737.038916865455</v>
      </c>
      <c r="P40" s="93"/>
      <c r="Q40" s="98"/>
      <c r="R40" s="99"/>
      <c r="S40" s="95"/>
    </row>
    <row r="41" spans="1:19" s="59" customFormat="1" ht="10" customHeight="1" x14ac:dyDescent="0.25">
      <c r="A41" s="77" t="s">
        <v>68</v>
      </c>
      <c r="B41" s="72">
        <v>71851.733830268553</v>
      </c>
      <c r="C41" s="74">
        <v>2.4959923989666302</v>
      </c>
      <c r="D41" s="72"/>
      <c r="E41" s="72">
        <v>13435.587160833318</v>
      </c>
      <c r="F41" s="74"/>
      <c r="G41" s="72">
        <v>233.6316608727235</v>
      </c>
      <c r="H41" s="74">
        <v>0.5643685795413278</v>
      </c>
      <c r="I41" s="88"/>
      <c r="J41" s="72">
        <v>61</v>
      </c>
      <c r="K41" s="74"/>
      <c r="L41" s="72">
        <v>72085.365491141274</v>
      </c>
      <c r="M41" s="74">
        <v>2.4686084218602593</v>
      </c>
      <c r="N41" s="88"/>
      <c r="O41" s="72">
        <v>13496.587160833318</v>
      </c>
      <c r="P41" s="93"/>
      <c r="Q41" s="98"/>
      <c r="R41" s="100"/>
      <c r="S41" s="101"/>
    </row>
    <row r="42" spans="1:19" s="59" customFormat="1" ht="10" customHeight="1" x14ac:dyDescent="0.25">
      <c r="A42" s="81" t="s">
        <v>69</v>
      </c>
      <c r="B42" s="75">
        <v>505076.6986008822</v>
      </c>
      <c r="C42" s="76">
        <v>17.545402642349149</v>
      </c>
      <c r="D42" s="75"/>
      <c r="E42" s="75">
        <v>73783.899919745207</v>
      </c>
      <c r="F42" s="76"/>
      <c r="G42" s="75">
        <v>4004.4431588232219</v>
      </c>
      <c r="H42" s="76">
        <v>9.6732689780013583</v>
      </c>
      <c r="I42" s="88"/>
      <c r="J42" s="75">
        <v>15368</v>
      </c>
      <c r="K42" s="76"/>
      <c r="L42" s="75">
        <v>509081.16489297326</v>
      </c>
      <c r="M42" s="76">
        <v>17.433802860022489</v>
      </c>
      <c r="N42" s="88"/>
      <c r="O42" s="75">
        <v>89151.899919745192</v>
      </c>
      <c r="P42" s="90"/>
      <c r="Q42" s="90"/>
      <c r="R42" s="100"/>
      <c r="S42" s="101"/>
    </row>
    <row r="43" spans="1:19" s="59" customFormat="1" ht="10" customHeight="1" x14ac:dyDescent="0.25">
      <c r="A43" s="81" t="s">
        <v>70</v>
      </c>
      <c r="B43" s="75">
        <v>398011.836978084</v>
      </c>
      <c r="C43" s="76">
        <v>13.826173243679543</v>
      </c>
      <c r="D43" s="75"/>
      <c r="E43" s="75">
        <v>61988.442521794103</v>
      </c>
      <c r="F43" s="76"/>
      <c r="G43" s="75">
        <v>1291.7040419239352</v>
      </c>
      <c r="H43" s="76">
        <v>3.1202841798292997</v>
      </c>
      <c r="I43" s="88"/>
      <c r="J43" s="75">
        <v>1556</v>
      </c>
      <c r="K43" s="76"/>
      <c r="L43" s="75">
        <v>399303.54102000792</v>
      </c>
      <c r="M43" s="76">
        <v>13.674399477959959</v>
      </c>
      <c r="N43" s="88"/>
      <c r="O43" s="75">
        <v>63544.442521794103</v>
      </c>
      <c r="P43" s="92"/>
      <c r="Q43" s="97"/>
      <c r="R43" s="99"/>
      <c r="S43" s="95"/>
    </row>
    <row r="44" spans="1:19" s="59" customFormat="1" ht="10" customHeight="1" x14ac:dyDescent="0.25">
      <c r="A44" s="81" t="s">
        <v>71</v>
      </c>
      <c r="B44" s="75">
        <v>1058721.0873629237</v>
      </c>
      <c r="C44" s="76">
        <v>36.777954348685846</v>
      </c>
      <c r="D44" s="75"/>
      <c r="E44" s="75">
        <v>1132083.4044160417</v>
      </c>
      <c r="F44" s="76"/>
      <c r="G44" s="75">
        <v>34027.015098842945</v>
      </c>
      <c r="H44" s="76">
        <v>82.196814017544611</v>
      </c>
      <c r="I44" s="88"/>
      <c r="J44" s="75">
        <v>46081</v>
      </c>
      <c r="K44" s="76"/>
      <c r="L44" s="75">
        <v>1092748.1024617665</v>
      </c>
      <c r="M44" s="76">
        <v>37.421842149644704</v>
      </c>
      <c r="N44" s="88"/>
      <c r="O44" s="75">
        <v>1178165.4044160417</v>
      </c>
      <c r="P44" s="92"/>
      <c r="Q44" s="97"/>
      <c r="R44" s="99"/>
      <c r="S44" s="95"/>
    </row>
    <row r="45" spans="1:19" s="59" customFormat="1" ht="10" customHeight="1" x14ac:dyDescent="0.25">
      <c r="A45" s="81" t="s">
        <v>72</v>
      </c>
      <c r="B45" s="75">
        <v>630635.76588129485</v>
      </c>
      <c r="C45" s="76">
        <v>21.907085525236354</v>
      </c>
      <c r="D45" s="75"/>
      <c r="E45" s="75">
        <v>104334.62706472025</v>
      </c>
      <c r="F45" s="76"/>
      <c r="G45" s="75">
        <v>1138.6030197685882</v>
      </c>
      <c r="H45" s="76">
        <v>2.7504481478575458</v>
      </c>
      <c r="I45" s="88"/>
      <c r="J45" s="75">
        <v>258</v>
      </c>
      <c r="K45" s="76"/>
      <c r="L45" s="75">
        <v>631774.36890106346</v>
      </c>
      <c r="M45" s="76">
        <v>21.635508360934626</v>
      </c>
      <c r="N45" s="88"/>
      <c r="O45" s="75">
        <v>104592.62706472025</v>
      </c>
      <c r="P45" s="92"/>
      <c r="Q45" s="97"/>
      <c r="R45" s="99"/>
      <c r="S45" s="95"/>
    </row>
    <row r="46" spans="1:19" s="59" customFormat="1" ht="10" customHeight="1" x14ac:dyDescent="0.25">
      <c r="A46" s="81" t="s">
        <v>73</v>
      </c>
      <c r="B46" s="75">
        <v>286238.61117681541</v>
      </c>
      <c r="C46" s="76">
        <v>9.943384240049113</v>
      </c>
      <c r="D46" s="75"/>
      <c r="E46" s="75">
        <v>39852.626077698776</v>
      </c>
      <c r="F46" s="76"/>
      <c r="G46" s="75">
        <v>935.28241581487055</v>
      </c>
      <c r="H46" s="76">
        <v>2.2592999874746251</v>
      </c>
      <c r="I46" s="88"/>
      <c r="J46" s="75">
        <v>381</v>
      </c>
      <c r="K46" s="76"/>
      <c r="L46" s="75">
        <v>287173.89359263028</v>
      </c>
      <c r="M46" s="76">
        <v>9.8344495783723218</v>
      </c>
      <c r="N46" s="88"/>
      <c r="O46" s="75">
        <v>40233.626077698776</v>
      </c>
      <c r="P46" s="92"/>
      <c r="Q46" s="97"/>
      <c r="R46" s="99"/>
      <c r="S46" s="95"/>
    </row>
    <row r="47" spans="1:19" s="59" customFormat="1" ht="10" customHeight="1" x14ac:dyDescent="0.25">
      <c r="A47" s="81" t="s">
        <v>146</v>
      </c>
      <c r="B47" s="75">
        <v>2878684</v>
      </c>
      <c r="C47" s="76">
        <v>100</v>
      </c>
      <c r="D47" s="75"/>
      <c r="E47" s="75">
        <v>1412043</v>
      </c>
      <c r="F47" s="76"/>
      <c r="G47" s="75">
        <v>41397</v>
      </c>
      <c r="H47" s="76">
        <v>100</v>
      </c>
      <c r="I47" s="88"/>
      <c r="J47" s="75">
        <v>63644</v>
      </c>
      <c r="K47" s="76"/>
      <c r="L47" s="75">
        <v>2920081</v>
      </c>
      <c r="M47" s="76">
        <v>100</v>
      </c>
      <c r="N47" s="88"/>
      <c r="O47" s="75">
        <v>1475688.0000000002</v>
      </c>
      <c r="P47" s="94"/>
      <c r="Q47" s="94"/>
      <c r="R47" s="102"/>
      <c r="S47" s="95"/>
    </row>
    <row r="48" spans="1:19" s="59" customFormat="1" ht="3" customHeight="1" x14ac:dyDescent="0.25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95"/>
      <c r="Q48" s="99"/>
      <c r="R48" s="99"/>
      <c r="S48" s="95"/>
    </row>
    <row r="49" spans="1:19" s="59" customFormat="1" ht="3" customHeight="1" x14ac:dyDescent="0.25">
      <c r="A49" s="82"/>
      <c r="P49" s="95"/>
      <c r="Q49" s="95"/>
      <c r="R49" s="95"/>
      <c r="S49" s="95"/>
    </row>
    <row r="50" spans="1:19" s="62" customFormat="1" ht="10" customHeight="1" x14ac:dyDescent="0.2">
      <c r="A50" s="83" t="s">
        <v>125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96"/>
      <c r="Q50" s="96"/>
      <c r="R50" s="96"/>
    </row>
    <row r="51" spans="1:19" s="59" customFormat="1" ht="20.149999999999999" customHeight="1" x14ac:dyDescent="0.25">
      <c r="A51" s="433" t="s">
        <v>147</v>
      </c>
      <c r="B51" s="433"/>
      <c r="C51" s="433"/>
      <c r="D51" s="433"/>
      <c r="E51" s="433"/>
      <c r="F51" s="433"/>
      <c r="G51" s="433"/>
      <c r="H51" s="433"/>
      <c r="I51" s="433"/>
      <c r="J51" s="433"/>
      <c r="K51" s="433"/>
      <c r="L51" s="433"/>
      <c r="M51" s="433"/>
      <c r="N51" s="433"/>
      <c r="O51" s="433"/>
    </row>
    <row r="52" spans="1:19" s="59" customFormat="1" ht="10" customHeight="1" x14ac:dyDescent="0.25">
      <c r="A52" s="28"/>
      <c r="B52" s="30"/>
    </row>
    <row r="53" spans="1:19" s="59" customFormat="1" ht="10" customHeight="1" x14ac:dyDescent="0.25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9" s="59" customFormat="1" ht="10" customHeight="1" x14ac:dyDescent="0.25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</row>
  </sheetData>
  <mergeCells count="13">
    <mergeCell ref="B18:O18"/>
    <mergeCell ref="A51:O51"/>
    <mergeCell ref="A8:A10"/>
    <mergeCell ref="E9:E10"/>
    <mergeCell ref="J9:J10"/>
    <mergeCell ref="O9:O10"/>
    <mergeCell ref="A5:O5"/>
    <mergeCell ref="B8:E8"/>
    <mergeCell ref="G8:J8"/>
    <mergeCell ref="L8:O8"/>
    <mergeCell ref="B9:C9"/>
    <mergeCell ref="G9:H9"/>
    <mergeCell ref="L9:M9"/>
  </mergeCells>
  <pageMargins left="0.7" right="0.7" top="0.75" bottom="0.75" header="0.3" footer="0.3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57435-ED53-4DC2-BC0D-8F5C12185F3D}">
  <dimension ref="A1:R57"/>
  <sheetViews>
    <sheetView zoomScaleNormal="100" workbookViewId="0">
      <selection activeCell="A4" sqref="A4"/>
    </sheetView>
  </sheetViews>
  <sheetFormatPr defaultColWidth="9.1796875" defaultRowHeight="10" customHeight="1" x14ac:dyDescent="0.25"/>
  <cols>
    <col min="1" max="1" width="11.453125" customWidth="1"/>
    <col min="2" max="2" width="8.453125" customWidth="1"/>
    <col min="3" max="3" width="10.1796875" customWidth="1"/>
    <col min="4" max="4" width="7.54296875" customWidth="1"/>
    <col min="5" max="5" width="0.54296875" customWidth="1"/>
    <col min="6" max="6" width="7.453125" customWidth="1"/>
    <col min="7" max="7" width="8" customWidth="1"/>
    <col min="8" max="8" width="6.453125" customWidth="1"/>
    <col min="9" max="9" width="0.54296875" customWidth="1"/>
    <col min="10" max="10" width="9" customWidth="1"/>
    <col min="11" max="11" width="9.453125" customWidth="1"/>
    <col min="12" max="12" width="6" customWidth="1"/>
    <col min="13" max="13" width="0.54296875" customWidth="1"/>
    <col min="14" max="14" width="8.54296875" customWidth="1"/>
    <col min="15" max="15" width="9.81640625" customWidth="1"/>
    <col min="16" max="16" width="7.1796875" customWidth="1"/>
    <col min="17" max="17" width="10.1796875" bestFit="1" customWidth="1"/>
    <col min="18" max="18" width="12.54296875" customWidth="1"/>
  </cols>
  <sheetData>
    <row r="1" spans="1:18" ht="23.25" customHeight="1" x14ac:dyDescent="0.25"/>
    <row r="2" spans="1:18" ht="12.75" customHeight="1" x14ac:dyDescent="0.25"/>
    <row r="3" spans="1:18" ht="12.75" customHeight="1" x14ac:dyDescent="0.25"/>
    <row r="4" spans="1:18" ht="10" customHeight="1" x14ac:dyDescent="0.25">
      <c r="A4" s="2" t="s">
        <v>16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50"/>
      <c r="O4" s="50"/>
      <c r="P4" s="50"/>
    </row>
    <row r="5" spans="1:18" ht="10" customHeight="1" x14ac:dyDescent="0.25">
      <c r="A5" s="400" t="s">
        <v>17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</row>
    <row r="6" spans="1:18" ht="10" customHeight="1" x14ac:dyDescent="0.25">
      <c r="A6" s="4" t="s">
        <v>148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1"/>
      <c r="O6" s="51"/>
      <c r="P6" s="51"/>
    </row>
    <row r="8" spans="1:18" ht="13.4" customHeight="1" x14ac:dyDescent="0.25">
      <c r="A8" s="441" t="s">
        <v>77</v>
      </c>
      <c r="B8" s="440" t="s">
        <v>149</v>
      </c>
      <c r="C8" s="440"/>
      <c r="D8" s="440"/>
      <c r="E8" s="36"/>
      <c r="F8" s="440" t="s">
        <v>150</v>
      </c>
      <c r="G8" s="440"/>
      <c r="H8" s="440"/>
      <c r="I8" s="36"/>
      <c r="J8" s="440" t="s">
        <v>151</v>
      </c>
      <c r="K8" s="440"/>
      <c r="L8" s="440"/>
      <c r="M8" s="36"/>
      <c r="N8" s="440" t="s">
        <v>45</v>
      </c>
      <c r="O8" s="440"/>
      <c r="P8" s="440"/>
    </row>
    <row r="9" spans="1:18" ht="19.5" customHeight="1" x14ac:dyDescent="0.25">
      <c r="A9" s="442"/>
      <c r="B9" s="37" t="s">
        <v>152</v>
      </c>
      <c r="C9" s="37" t="s">
        <v>153</v>
      </c>
      <c r="D9" s="37" t="s">
        <v>154</v>
      </c>
      <c r="E9" s="37"/>
      <c r="F9" s="37" t="s">
        <v>152</v>
      </c>
      <c r="G9" s="37" t="s">
        <v>153</v>
      </c>
      <c r="H9" s="37" t="s">
        <v>154</v>
      </c>
      <c r="I9" s="37"/>
      <c r="J9" s="37" t="s">
        <v>152</v>
      </c>
      <c r="K9" s="37" t="s">
        <v>153</v>
      </c>
      <c r="L9" s="37" t="s">
        <v>154</v>
      </c>
      <c r="M9" s="37"/>
      <c r="N9" s="37" t="s">
        <v>152</v>
      </c>
      <c r="O9" s="37" t="s">
        <v>153</v>
      </c>
      <c r="P9" s="37" t="s">
        <v>154</v>
      </c>
    </row>
    <row r="10" spans="1:18" ht="10" customHeight="1" x14ac:dyDescent="0.25">
      <c r="A10" s="12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52"/>
    </row>
    <row r="11" spans="1:18" s="1" customFormat="1" ht="11.25" customHeight="1" x14ac:dyDescent="0.25">
      <c r="A11" s="9">
        <v>2019</v>
      </c>
      <c r="B11" s="39">
        <v>17695435</v>
      </c>
      <c r="C11" s="39">
        <v>272661194</v>
      </c>
      <c r="D11" s="39">
        <v>15409</v>
      </c>
      <c r="E11" s="39"/>
      <c r="F11" s="39">
        <v>699202</v>
      </c>
      <c r="G11" s="39">
        <v>4126998</v>
      </c>
      <c r="H11" s="39">
        <v>5902</v>
      </c>
      <c r="I11" s="39"/>
      <c r="J11" s="39">
        <v>4411128</v>
      </c>
      <c r="K11" s="39">
        <v>24119062</v>
      </c>
      <c r="L11" s="39">
        <v>5468</v>
      </c>
      <c r="M11" s="39"/>
      <c r="N11" s="39">
        <v>22805765</v>
      </c>
      <c r="O11" s="39">
        <v>300907255</v>
      </c>
      <c r="P11" s="39">
        <v>13194</v>
      </c>
    </row>
    <row r="12" spans="1:18" s="1" customFormat="1" ht="11.25" customHeight="1" x14ac:dyDescent="0.25">
      <c r="A12" s="9">
        <v>2020</v>
      </c>
      <c r="B12" s="39">
        <v>17694155</v>
      </c>
      <c r="C12" s="39">
        <v>278468787</v>
      </c>
      <c r="D12" s="39">
        <v>15738</v>
      </c>
      <c r="E12" s="39"/>
      <c r="F12" s="39">
        <v>677917</v>
      </c>
      <c r="G12" s="39">
        <v>4021997</v>
      </c>
      <c r="H12" s="39">
        <v>5933</v>
      </c>
      <c r="I12" s="39"/>
      <c r="J12" s="39">
        <v>4345048</v>
      </c>
      <c r="K12" s="39">
        <v>25198893</v>
      </c>
      <c r="L12" s="39">
        <v>5799</v>
      </c>
      <c r="M12" s="39"/>
      <c r="N12" s="39">
        <v>22717120</v>
      </c>
      <c r="O12" s="39">
        <v>307689676</v>
      </c>
      <c r="P12" s="39">
        <v>13544.396296713669</v>
      </c>
    </row>
    <row r="13" spans="1:18" s="1" customFormat="1" ht="11.25" customHeight="1" x14ac:dyDescent="0.25">
      <c r="A13" s="9">
        <v>2021</v>
      </c>
      <c r="B13" s="39">
        <v>17719800</v>
      </c>
      <c r="C13" s="39">
        <v>283410573</v>
      </c>
      <c r="D13" s="39">
        <v>15994</v>
      </c>
      <c r="E13" s="39"/>
      <c r="F13" s="39">
        <v>659759</v>
      </c>
      <c r="G13" s="39">
        <v>4061251</v>
      </c>
      <c r="H13" s="39">
        <v>6156</v>
      </c>
      <c r="I13" s="39"/>
      <c r="J13" s="39">
        <v>4379238</v>
      </c>
      <c r="K13" s="39">
        <v>25530831</v>
      </c>
      <c r="L13" s="39">
        <v>5830</v>
      </c>
      <c r="M13" s="39"/>
      <c r="N13" s="39">
        <v>22758797</v>
      </c>
      <c r="O13" s="39">
        <v>313002655</v>
      </c>
      <c r="P13" s="39">
        <v>13753</v>
      </c>
    </row>
    <row r="14" spans="1:18" s="1" customFormat="1" ht="10" customHeight="1" x14ac:dyDescent="0.25">
      <c r="A14" s="12">
        <v>2022</v>
      </c>
      <c r="B14" s="39">
        <v>17710006</v>
      </c>
      <c r="C14" s="39">
        <v>292102895</v>
      </c>
      <c r="D14" s="39">
        <v>16494</v>
      </c>
      <c r="E14" s="39"/>
      <c r="F14" s="39">
        <v>641161</v>
      </c>
      <c r="G14" s="39">
        <v>4026545</v>
      </c>
      <c r="H14" s="39">
        <v>6280</v>
      </c>
      <c r="I14" s="39"/>
      <c r="J14" s="39">
        <v>4420837</v>
      </c>
      <c r="K14" s="39">
        <v>26103628</v>
      </c>
      <c r="L14" s="39">
        <v>5905</v>
      </c>
      <c r="M14" s="39"/>
      <c r="N14" s="39">
        <v>22772004</v>
      </c>
      <c r="O14" s="39">
        <v>322233068</v>
      </c>
      <c r="P14" s="39">
        <v>14150</v>
      </c>
      <c r="Q14" s="53"/>
    </row>
    <row r="15" spans="1:18" ht="10" customHeight="1" x14ac:dyDescent="0.2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54"/>
    </row>
    <row r="16" spans="1:18" ht="11.25" customHeight="1" x14ac:dyDescent="0.25">
      <c r="A16" s="9"/>
      <c r="B16" s="39"/>
      <c r="C16" s="39"/>
      <c r="D16" s="39"/>
      <c r="E16" s="39"/>
      <c r="F16" s="39"/>
      <c r="G16" s="39"/>
      <c r="H16" s="422" t="s">
        <v>144</v>
      </c>
      <c r="I16" s="422"/>
      <c r="J16" s="422"/>
      <c r="K16" s="422"/>
      <c r="L16" s="422"/>
      <c r="M16" s="422"/>
      <c r="N16" s="422"/>
      <c r="O16" s="422"/>
      <c r="P16" s="422"/>
      <c r="Q16" s="422"/>
      <c r="R16" s="422"/>
    </row>
    <row r="17" spans="1:16" ht="20.25" customHeight="1" x14ac:dyDescent="0.25">
      <c r="A17" s="16" t="s">
        <v>155</v>
      </c>
      <c r="B17" s="43">
        <v>1470365</v>
      </c>
      <c r="C17" s="43">
        <v>27122992</v>
      </c>
      <c r="D17" s="43">
        <v>18446</v>
      </c>
      <c r="E17" s="43"/>
      <c r="F17" s="43">
        <v>36336</v>
      </c>
      <c r="G17" s="43">
        <v>270357</v>
      </c>
      <c r="H17" s="43">
        <v>7440</v>
      </c>
      <c r="I17" s="43"/>
      <c r="J17" s="43">
        <v>228036</v>
      </c>
      <c r="K17" s="43">
        <v>1403105</v>
      </c>
      <c r="L17" s="43">
        <v>6153</v>
      </c>
      <c r="M17" s="43"/>
      <c r="N17" s="43">
        <v>1734737</v>
      </c>
      <c r="O17" s="43">
        <v>28796455</v>
      </c>
      <c r="P17" s="43">
        <v>16600</v>
      </c>
    </row>
    <row r="18" spans="1:16" ht="15" customHeight="1" x14ac:dyDescent="0.25">
      <c r="A18" s="16" t="s">
        <v>156</v>
      </c>
      <c r="B18" s="44">
        <v>43135</v>
      </c>
      <c r="C18" s="44">
        <v>780957</v>
      </c>
      <c r="D18" s="44">
        <v>18105</v>
      </c>
      <c r="E18" s="44"/>
      <c r="F18" s="44">
        <v>1832</v>
      </c>
      <c r="G18" s="44">
        <v>14839</v>
      </c>
      <c r="H18" s="44">
        <v>8100</v>
      </c>
      <c r="I18" s="44"/>
      <c r="J18" s="44">
        <v>5479</v>
      </c>
      <c r="K18" s="44">
        <v>31818</v>
      </c>
      <c r="L18" s="44">
        <v>5807</v>
      </c>
      <c r="M18" s="44"/>
      <c r="N18" s="44">
        <v>50446</v>
      </c>
      <c r="O18" s="44">
        <v>827613</v>
      </c>
      <c r="P18" s="43">
        <v>16406</v>
      </c>
    </row>
    <row r="19" spans="1:16" ht="12" customHeight="1" x14ac:dyDescent="0.25">
      <c r="A19" s="16" t="s">
        <v>157</v>
      </c>
      <c r="B19" s="43">
        <v>3119058</v>
      </c>
      <c r="C19" s="43">
        <v>58801909</v>
      </c>
      <c r="D19" s="43">
        <v>18852</v>
      </c>
      <c r="E19" s="43"/>
      <c r="F19" s="43">
        <v>76283</v>
      </c>
      <c r="G19" s="43">
        <v>541453</v>
      </c>
      <c r="H19" s="43">
        <v>7098</v>
      </c>
      <c r="I19" s="43"/>
      <c r="J19" s="43">
        <v>521763</v>
      </c>
      <c r="K19" s="43">
        <v>3223720</v>
      </c>
      <c r="L19" s="43">
        <v>6179</v>
      </c>
      <c r="M19" s="43"/>
      <c r="N19" s="43">
        <v>3717104</v>
      </c>
      <c r="O19" s="43">
        <v>62567081</v>
      </c>
      <c r="P19" s="43">
        <v>16832</v>
      </c>
    </row>
    <row r="20" spans="1:16" ht="20.25" customHeight="1" x14ac:dyDescent="0.25">
      <c r="A20" s="16" t="s">
        <v>51</v>
      </c>
      <c r="B20" s="43">
        <v>337121</v>
      </c>
      <c r="C20" s="43">
        <v>6192985</v>
      </c>
      <c r="D20" s="43">
        <v>18370</v>
      </c>
      <c r="E20" s="43"/>
      <c r="F20" s="43">
        <v>11472</v>
      </c>
      <c r="G20" s="43">
        <v>80098</v>
      </c>
      <c r="H20" s="43">
        <v>6982</v>
      </c>
      <c r="I20" s="43"/>
      <c r="J20" s="43">
        <v>28460</v>
      </c>
      <c r="K20" s="43">
        <v>184392</v>
      </c>
      <c r="L20" s="43">
        <v>6479</v>
      </c>
      <c r="M20" s="43"/>
      <c r="N20" s="43">
        <v>377053</v>
      </c>
      <c r="O20" s="43">
        <v>6457475</v>
      </c>
      <c r="P20" s="43">
        <v>17126</v>
      </c>
    </row>
    <row r="21" spans="1:16" ht="12.75" customHeight="1" x14ac:dyDescent="0.25">
      <c r="A21" s="19" t="s">
        <v>158</v>
      </c>
      <c r="B21" s="45">
        <v>161131</v>
      </c>
      <c r="C21" s="45">
        <v>2991143</v>
      </c>
      <c r="D21" s="45">
        <v>18563</v>
      </c>
      <c r="E21" s="45"/>
      <c r="F21" s="45">
        <v>5600</v>
      </c>
      <c r="G21" s="45">
        <v>39868</v>
      </c>
      <c r="H21" s="45">
        <v>7119</v>
      </c>
      <c r="I21" s="45"/>
      <c r="J21" s="45">
        <v>11702</v>
      </c>
      <c r="K21" s="45">
        <v>82153</v>
      </c>
      <c r="L21" s="45">
        <v>7020</v>
      </c>
      <c r="M21" s="45"/>
      <c r="N21" s="45">
        <v>178433</v>
      </c>
      <c r="O21" s="45">
        <v>3113165</v>
      </c>
      <c r="P21" s="43">
        <v>17447</v>
      </c>
    </row>
    <row r="22" spans="1:16" ht="10" customHeight="1" x14ac:dyDescent="0.25">
      <c r="A22" s="19" t="s">
        <v>159</v>
      </c>
      <c r="B22" s="46">
        <v>175990</v>
      </c>
      <c r="C22" s="46">
        <v>3201842</v>
      </c>
      <c r="D22" s="46">
        <v>18193</v>
      </c>
      <c r="E22" s="46"/>
      <c r="F22" s="46">
        <v>5872</v>
      </c>
      <c r="G22" s="46">
        <v>40230</v>
      </c>
      <c r="H22" s="46">
        <v>6851</v>
      </c>
      <c r="I22" s="46"/>
      <c r="J22" s="46">
        <v>16758</v>
      </c>
      <c r="K22" s="46">
        <v>102239</v>
      </c>
      <c r="L22" s="46">
        <v>6101</v>
      </c>
      <c r="M22" s="46"/>
      <c r="N22" s="46">
        <v>198620</v>
      </c>
      <c r="O22" s="46">
        <v>3344310</v>
      </c>
      <c r="P22" s="43">
        <v>16838</v>
      </c>
    </row>
    <row r="23" spans="1:16" ht="10" customHeight="1" x14ac:dyDescent="0.25">
      <c r="A23" s="16" t="s">
        <v>160</v>
      </c>
      <c r="B23" s="43">
        <v>1523101</v>
      </c>
      <c r="C23" s="43">
        <v>27124977</v>
      </c>
      <c r="D23" s="43">
        <v>17809</v>
      </c>
      <c r="E23" s="43"/>
      <c r="F23" s="43">
        <v>49358</v>
      </c>
      <c r="G23" s="43">
        <v>330678</v>
      </c>
      <c r="H23" s="43">
        <v>6700</v>
      </c>
      <c r="I23" s="43"/>
      <c r="J23" s="43">
        <v>247617</v>
      </c>
      <c r="K23" s="43">
        <v>1522601</v>
      </c>
      <c r="L23" s="43">
        <v>6149</v>
      </c>
      <c r="M23" s="43"/>
      <c r="N23" s="43">
        <v>1820076</v>
      </c>
      <c r="O23" s="43">
        <v>28978256</v>
      </c>
      <c r="P23" s="43">
        <v>15921</v>
      </c>
    </row>
    <row r="24" spans="1:16" ht="10" customHeight="1" x14ac:dyDescent="0.25">
      <c r="A24" s="22" t="s">
        <v>55</v>
      </c>
      <c r="B24" s="43">
        <v>426773</v>
      </c>
      <c r="C24" s="43">
        <v>7807875</v>
      </c>
      <c r="D24" s="43">
        <v>18295</v>
      </c>
      <c r="E24" s="43"/>
      <c r="F24" s="43">
        <v>16149</v>
      </c>
      <c r="G24" s="43">
        <v>115426</v>
      </c>
      <c r="H24" s="43">
        <v>7148</v>
      </c>
      <c r="I24" s="43"/>
      <c r="J24" s="43">
        <v>65178</v>
      </c>
      <c r="K24" s="43">
        <v>404525</v>
      </c>
      <c r="L24" s="43">
        <v>6206</v>
      </c>
      <c r="M24" s="43"/>
      <c r="N24" s="43">
        <v>508100</v>
      </c>
      <c r="O24" s="43">
        <v>8327825</v>
      </c>
      <c r="P24" s="43">
        <v>16390</v>
      </c>
    </row>
    <row r="25" spans="1:16" ht="10" customHeight="1" x14ac:dyDescent="0.25">
      <c r="A25" s="23" t="s">
        <v>49</v>
      </c>
      <c r="B25" s="44">
        <v>537844</v>
      </c>
      <c r="C25" s="44">
        <v>10025850</v>
      </c>
      <c r="D25" s="44">
        <v>18641</v>
      </c>
      <c r="E25" s="44"/>
      <c r="F25" s="44">
        <v>20970</v>
      </c>
      <c r="G25" s="44">
        <v>172240</v>
      </c>
      <c r="H25" s="44">
        <v>8214</v>
      </c>
      <c r="I25" s="44"/>
      <c r="J25" s="44">
        <v>99484</v>
      </c>
      <c r="K25" s="44">
        <v>621136</v>
      </c>
      <c r="L25" s="44">
        <v>6244</v>
      </c>
      <c r="M25" s="44"/>
      <c r="N25" s="44">
        <v>658298</v>
      </c>
      <c r="O25" s="44">
        <v>10819225</v>
      </c>
      <c r="P25" s="43">
        <v>16435</v>
      </c>
    </row>
    <row r="26" spans="1:16" ht="17.25" customHeight="1" x14ac:dyDescent="0.25">
      <c r="A26" s="24" t="s">
        <v>96</v>
      </c>
      <c r="B26" s="43">
        <v>1520903</v>
      </c>
      <c r="C26" s="43">
        <v>27356400</v>
      </c>
      <c r="D26" s="43">
        <v>17987</v>
      </c>
      <c r="E26" s="43"/>
      <c r="F26" s="43">
        <v>54282</v>
      </c>
      <c r="G26" s="43">
        <v>348725</v>
      </c>
      <c r="H26" s="43">
        <v>6424</v>
      </c>
      <c r="I26" s="43"/>
      <c r="J26" s="43">
        <v>226090</v>
      </c>
      <c r="K26" s="43">
        <v>1390631</v>
      </c>
      <c r="L26" s="43">
        <v>6151</v>
      </c>
      <c r="M26" s="43"/>
      <c r="N26" s="43">
        <v>1801275</v>
      </c>
      <c r="O26" s="43">
        <v>29095755</v>
      </c>
      <c r="P26" s="43">
        <v>16153</v>
      </c>
    </row>
    <row r="27" spans="1:16" ht="10" customHeight="1" x14ac:dyDescent="0.25">
      <c r="A27" s="16" t="s">
        <v>161</v>
      </c>
      <c r="B27" s="43">
        <v>1213575</v>
      </c>
      <c r="C27" s="43">
        <v>21629299</v>
      </c>
      <c r="D27" s="43">
        <v>17823</v>
      </c>
      <c r="E27" s="43"/>
      <c r="F27" s="43">
        <v>59323</v>
      </c>
      <c r="G27" s="43">
        <v>392467</v>
      </c>
      <c r="H27" s="43">
        <v>6616</v>
      </c>
      <c r="I27" s="43"/>
      <c r="J27" s="43">
        <v>211500</v>
      </c>
      <c r="K27" s="43">
        <v>1316097</v>
      </c>
      <c r="L27" s="43">
        <v>6223</v>
      </c>
      <c r="M27" s="43"/>
      <c r="N27" s="43">
        <v>1484398</v>
      </c>
      <c r="O27" s="43">
        <v>23337863</v>
      </c>
      <c r="P27" s="43">
        <v>15722</v>
      </c>
    </row>
    <row r="28" spans="1:16" ht="17.25" customHeight="1" x14ac:dyDescent="0.25">
      <c r="A28" s="16" t="s">
        <v>162</v>
      </c>
      <c r="B28" s="43">
        <v>295792</v>
      </c>
      <c r="C28" s="43">
        <v>5043111</v>
      </c>
      <c r="D28" s="43">
        <v>17050</v>
      </c>
      <c r="E28" s="43"/>
      <c r="F28" s="43">
        <v>18574</v>
      </c>
      <c r="G28" s="43">
        <v>109355</v>
      </c>
      <c r="H28" s="43">
        <v>5888</v>
      </c>
      <c r="I28" s="43"/>
      <c r="J28" s="43">
        <v>86863</v>
      </c>
      <c r="K28" s="43">
        <v>527482</v>
      </c>
      <c r="L28" s="43">
        <v>6073</v>
      </c>
      <c r="M28" s="43"/>
      <c r="N28" s="43">
        <v>401229</v>
      </c>
      <c r="O28" s="43">
        <v>5679948</v>
      </c>
      <c r="P28" s="43">
        <v>14156</v>
      </c>
    </row>
    <row r="29" spans="1:16" ht="15" customHeight="1" x14ac:dyDescent="0.25">
      <c r="A29" s="16" t="s">
        <v>163</v>
      </c>
      <c r="B29" s="43">
        <v>517692</v>
      </c>
      <c r="C29" s="43">
        <v>8467652</v>
      </c>
      <c r="D29" s="43">
        <v>16357</v>
      </c>
      <c r="E29" s="43"/>
      <c r="F29" s="43">
        <v>27198</v>
      </c>
      <c r="G29" s="43">
        <v>154132</v>
      </c>
      <c r="H29" s="43">
        <v>5667</v>
      </c>
      <c r="I29" s="43"/>
      <c r="J29" s="43">
        <v>110549</v>
      </c>
      <c r="K29" s="43">
        <v>664531</v>
      </c>
      <c r="L29" s="43">
        <v>6011</v>
      </c>
      <c r="M29" s="43"/>
      <c r="N29" s="43">
        <v>655439</v>
      </c>
      <c r="O29" s="43">
        <v>9286315</v>
      </c>
      <c r="P29" s="43">
        <v>14168</v>
      </c>
    </row>
    <row r="30" spans="1:16" ht="12" customHeight="1" x14ac:dyDescent="0.25">
      <c r="A30" s="16" t="s">
        <v>164</v>
      </c>
      <c r="B30" s="43">
        <v>1465301</v>
      </c>
      <c r="C30" s="43">
        <v>30392884</v>
      </c>
      <c r="D30" s="43">
        <v>20742</v>
      </c>
      <c r="E30" s="43"/>
      <c r="F30" s="43">
        <v>38172</v>
      </c>
      <c r="G30" s="43">
        <v>261250</v>
      </c>
      <c r="H30" s="43">
        <v>6844</v>
      </c>
      <c r="I30" s="43"/>
      <c r="J30" s="43">
        <v>525894</v>
      </c>
      <c r="K30" s="43">
        <v>3265608</v>
      </c>
      <c r="L30" s="43">
        <v>6210</v>
      </c>
      <c r="M30" s="43"/>
      <c r="N30" s="43">
        <v>2029367</v>
      </c>
      <c r="O30" s="43">
        <v>33919742</v>
      </c>
      <c r="P30" s="43">
        <v>16714</v>
      </c>
    </row>
    <row r="31" spans="1:16" ht="10" customHeight="1" x14ac:dyDescent="0.25">
      <c r="A31" s="16" t="s">
        <v>165</v>
      </c>
      <c r="B31" s="43">
        <v>385236</v>
      </c>
      <c r="C31" s="43">
        <v>6314421</v>
      </c>
      <c r="D31" s="43">
        <v>16391</v>
      </c>
      <c r="E31" s="43"/>
      <c r="F31" s="43">
        <v>20632</v>
      </c>
      <c r="G31" s="43">
        <v>140527</v>
      </c>
      <c r="H31" s="43">
        <v>6811</v>
      </c>
      <c r="I31" s="43"/>
      <c r="J31" s="43">
        <v>110962</v>
      </c>
      <c r="K31" s="43">
        <v>670343</v>
      </c>
      <c r="L31" s="43">
        <v>6041</v>
      </c>
      <c r="M31" s="43"/>
      <c r="N31" s="43">
        <v>516830</v>
      </c>
      <c r="O31" s="43">
        <v>7125291</v>
      </c>
      <c r="P31" s="43">
        <v>13787</v>
      </c>
    </row>
    <row r="32" spans="1:16" ht="19.5" customHeight="1" x14ac:dyDescent="0.25">
      <c r="A32" s="16" t="s">
        <v>166</v>
      </c>
      <c r="B32" s="43">
        <v>93619</v>
      </c>
      <c r="C32" s="43">
        <v>1441197</v>
      </c>
      <c r="D32" s="43">
        <v>15394</v>
      </c>
      <c r="E32" s="43"/>
      <c r="F32" s="43">
        <v>3934</v>
      </c>
      <c r="G32" s="43">
        <v>23134</v>
      </c>
      <c r="H32" s="43">
        <v>5881</v>
      </c>
      <c r="I32" s="43"/>
      <c r="J32" s="43">
        <v>25249</v>
      </c>
      <c r="K32" s="43">
        <v>150547</v>
      </c>
      <c r="L32" s="43">
        <v>5962</v>
      </c>
      <c r="M32" s="43"/>
      <c r="N32" s="43">
        <v>122802</v>
      </c>
      <c r="O32" s="43">
        <v>1614878</v>
      </c>
      <c r="P32" s="43">
        <v>13150</v>
      </c>
    </row>
    <row r="33" spans="1:17" ht="15" customHeight="1" x14ac:dyDescent="0.25">
      <c r="A33" s="16" t="s">
        <v>167</v>
      </c>
      <c r="B33" s="43">
        <v>1174816</v>
      </c>
      <c r="C33" s="43">
        <v>20196132</v>
      </c>
      <c r="D33" s="43">
        <v>17191</v>
      </c>
      <c r="E33" s="43"/>
      <c r="F33" s="43">
        <v>41653</v>
      </c>
      <c r="G33" s="43">
        <v>274939</v>
      </c>
      <c r="H33" s="43">
        <v>6601</v>
      </c>
      <c r="I33" s="43"/>
      <c r="J33" s="43">
        <v>618955</v>
      </c>
      <c r="K33" s="43">
        <v>3814730</v>
      </c>
      <c r="L33" s="43">
        <v>6163</v>
      </c>
      <c r="M33" s="43"/>
      <c r="N33" s="43">
        <v>1835424</v>
      </c>
      <c r="O33" s="43">
        <v>24285801</v>
      </c>
      <c r="P33" s="43">
        <v>13232</v>
      </c>
    </row>
    <row r="34" spans="1:17" ht="15" customHeight="1" x14ac:dyDescent="0.25">
      <c r="A34" s="16" t="s">
        <v>168</v>
      </c>
      <c r="B34" s="43">
        <v>1019526</v>
      </c>
      <c r="C34" s="43">
        <v>16893538</v>
      </c>
      <c r="D34" s="43">
        <v>16570</v>
      </c>
      <c r="E34" s="43"/>
      <c r="F34" s="43">
        <v>43920</v>
      </c>
      <c r="G34" s="43">
        <v>296594</v>
      </c>
      <c r="H34" s="43">
        <v>6753</v>
      </c>
      <c r="I34" s="43"/>
      <c r="J34" s="43">
        <v>451282</v>
      </c>
      <c r="K34" s="43">
        <v>2725115</v>
      </c>
      <c r="L34" s="43">
        <v>6039</v>
      </c>
      <c r="M34" s="43"/>
      <c r="N34" s="43">
        <v>1514728</v>
      </c>
      <c r="O34" s="43">
        <v>19915247</v>
      </c>
      <c r="P34" s="43">
        <v>13148</v>
      </c>
    </row>
    <row r="35" spans="1:17" ht="10" customHeight="1" x14ac:dyDescent="0.25">
      <c r="A35" s="16" t="s">
        <v>169</v>
      </c>
      <c r="B35" s="43">
        <v>159521</v>
      </c>
      <c r="C35" s="43">
        <v>2451769</v>
      </c>
      <c r="D35" s="43">
        <v>15370</v>
      </c>
      <c r="E35" s="43"/>
      <c r="F35" s="43">
        <v>7511</v>
      </c>
      <c r="G35" s="43">
        <v>48840</v>
      </c>
      <c r="H35" s="43">
        <v>6503</v>
      </c>
      <c r="I35" s="43"/>
      <c r="J35" s="43">
        <v>49408</v>
      </c>
      <c r="K35" s="43">
        <v>294628</v>
      </c>
      <c r="L35" s="43">
        <v>5963</v>
      </c>
      <c r="M35" s="43"/>
      <c r="N35" s="43">
        <v>216440</v>
      </c>
      <c r="O35" s="43">
        <v>2795238</v>
      </c>
      <c r="P35" s="43">
        <v>12915</v>
      </c>
    </row>
    <row r="36" spans="1:17" ht="10" customHeight="1" x14ac:dyDescent="0.25">
      <c r="A36" s="16" t="s">
        <v>170</v>
      </c>
      <c r="B36" s="43">
        <v>502686</v>
      </c>
      <c r="C36" s="43">
        <v>7775604</v>
      </c>
      <c r="D36" s="43">
        <v>15468</v>
      </c>
      <c r="E36" s="43"/>
      <c r="F36" s="43">
        <v>21768</v>
      </c>
      <c r="G36" s="43">
        <v>142922</v>
      </c>
      <c r="H36" s="43">
        <v>6566</v>
      </c>
      <c r="I36" s="43"/>
      <c r="J36" s="43">
        <v>240023</v>
      </c>
      <c r="K36" s="43">
        <v>1450008</v>
      </c>
      <c r="L36" s="43">
        <v>6041</v>
      </c>
      <c r="M36" s="43"/>
      <c r="N36" s="43">
        <v>764477</v>
      </c>
      <c r="O36" s="43">
        <v>9368534</v>
      </c>
      <c r="P36" s="43">
        <v>12255</v>
      </c>
    </row>
    <row r="37" spans="1:17" ht="10" customHeight="1" x14ac:dyDescent="0.25">
      <c r="A37" s="16" t="s">
        <v>171</v>
      </c>
      <c r="B37" s="43">
        <v>1088675</v>
      </c>
      <c r="C37" s="43">
        <v>18840896</v>
      </c>
      <c r="D37" s="43">
        <v>17306</v>
      </c>
      <c r="E37" s="43"/>
      <c r="F37" s="43">
        <v>46133</v>
      </c>
      <c r="G37" s="43">
        <v>323329</v>
      </c>
      <c r="H37" s="43">
        <v>7009</v>
      </c>
      <c r="I37" s="43"/>
      <c r="J37" s="43">
        <v>510898</v>
      </c>
      <c r="K37" s="43">
        <v>3125348</v>
      </c>
      <c r="L37" s="43">
        <v>6117</v>
      </c>
      <c r="M37" s="43"/>
      <c r="N37" s="43">
        <v>1645706</v>
      </c>
      <c r="O37" s="43">
        <v>22289572</v>
      </c>
      <c r="P37" s="43">
        <v>13544</v>
      </c>
    </row>
    <row r="38" spans="1:17" ht="10" customHeight="1" x14ac:dyDescent="0.25">
      <c r="A38" s="16" t="s">
        <v>172</v>
      </c>
      <c r="B38" s="43">
        <v>453727</v>
      </c>
      <c r="C38" s="43">
        <v>7843904</v>
      </c>
      <c r="D38" s="43">
        <v>17288</v>
      </c>
      <c r="E38" s="43"/>
      <c r="F38" s="43">
        <v>24630</v>
      </c>
      <c r="G38" s="43">
        <v>172375</v>
      </c>
      <c r="H38" s="43">
        <v>6999</v>
      </c>
      <c r="I38" s="43"/>
      <c r="J38" s="43">
        <v>174031</v>
      </c>
      <c r="K38" s="43">
        <v>1072435</v>
      </c>
      <c r="L38" s="43">
        <v>6162</v>
      </c>
      <c r="M38" s="43"/>
      <c r="N38" s="43">
        <v>652388</v>
      </c>
      <c r="O38" s="43">
        <v>9088714</v>
      </c>
      <c r="P38" s="43">
        <v>13931</v>
      </c>
    </row>
    <row r="39" spans="1:17" ht="10" customHeight="1" x14ac:dyDescent="0.25">
      <c r="A39" s="25" t="s">
        <v>69</v>
      </c>
      <c r="B39" s="47">
        <v>5170402</v>
      </c>
      <c r="C39" s="47">
        <v>96731707</v>
      </c>
      <c r="D39" s="47">
        <v>18709</v>
      </c>
      <c r="E39" s="47"/>
      <c r="F39" s="47">
        <v>135421</v>
      </c>
      <c r="G39" s="47">
        <v>998888</v>
      </c>
      <c r="H39" s="47">
        <v>7376</v>
      </c>
      <c r="I39" s="47"/>
      <c r="J39" s="47">
        <v>854762</v>
      </c>
      <c r="K39" s="47">
        <v>5279779</v>
      </c>
      <c r="L39" s="47">
        <v>6177</v>
      </c>
      <c r="M39" s="47"/>
      <c r="N39" s="47">
        <v>6160585</v>
      </c>
      <c r="O39" s="47">
        <v>103010374</v>
      </c>
      <c r="P39" s="47">
        <v>16721</v>
      </c>
    </row>
    <row r="40" spans="1:17" ht="10" customHeight="1" x14ac:dyDescent="0.25">
      <c r="A40" s="25" t="s">
        <v>70</v>
      </c>
      <c r="B40" s="47">
        <v>3807898</v>
      </c>
      <c r="C40" s="47">
        <v>68482237</v>
      </c>
      <c r="D40" s="47">
        <v>17984</v>
      </c>
      <c r="E40" s="47"/>
      <c r="F40" s="47">
        <v>131261</v>
      </c>
      <c r="G40" s="47">
        <v>874926</v>
      </c>
      <c r="H40" s="47">
        <v>6666</v>
      </c>
      <c r="I40" s="47"/>
      <c r="J40" s="47">
        <v>567345</v>
      </c>
      <c r="K40" s="47">
        <v>3502149</v>
      </c>
      <c r="L40" s="47">
        <v>6173</v>
      </c>
      <c r="M40" s="47"/>
      <c r="N40" s="47">
        <v>4506504</v>
      </c>
      <c r="O40" s="47">
        <v>72859312</v>
      </c>
      <c r="P40" s="47">
        <v>16168</v>
      </c>
    </row>
    <row r="41" spans="1:17" ht="10" customHeight="1" x14ac:dyDescent="0.25">
      <c r="A41" s="25" t="s">
        <v>71</v>
      </c>
      <c r="B41" s="47">
        <v>3492360</v>
      </c>
      <c r="C41" s="47">
        <v>65532946</v>
      </c>
      <c r="D41" s="47">
        <v>18765</v>
      </c>
      <c r="E41" s="47"/>
      <c r="F41" s="47">
        <v>143267</v>
      </c>
      <c r="G41" s="47">
        <v>917205</v>
      </c>
      <c r="H41" s="47">
        <v>6402</v>
      </c>
      <c r="I41" s="47"/>
      <c r="J41" s="47">
        <v>934806</v>
      </c>
      <c r="K41" s="47">
        <v>5773718</v>
      </c>
      <c r="L41" s="47">
        <v>6176</v>
      </c>
      <c r="M41" s="47"/>
      <c r="N41" s="47">
        <v>4570433</v>
      </c>
      <c r="O41" s="47">
        <v>72223868</v>
      </c>
      <c r="P41" s="47">
        <v>15802</v>
      </c>
    </row>
    <row r="42" spans="1:17" ht="10" customHeight="1" x14ac:dyDescent="0.25">
      <c r="A42" s="25" t="s">
        <v>72</v>
      </c>
      <c r="B42" s="47">
        <v>3335404</v>
      </c>
      <c r="C42" s="47">
        <v>55072662</v>
      </c>
      <c r="D42" s="47">
        <v>16512</v>
      </c>
      <c r="E42" s="47"/>
      <c r="F42" s="47">
        <v>139418</v>
      </c>
      <c r="G42" s="47">
        <v>926956</v>
      </c>
      <c r="H42" s="47">
        <v>6649</v>
      </c>
      <c r="I42" s="47"/>
      <c r="J42" s="47">
        <v>1495879</v>
      </c>
      <c r="K42" s="47">
        <v>9105371</v>
      </c>
      <c r="L42" s="47">
        <v>6087</v>
      </c>
      <c r="M42" s="47"/>
      <c r="N42" s="47">
        <v>4970701</v>
      </c>
      <c r="O42" s="47">
        <v>65104988</v>
      </c>
      <c r="P42" s="47">
        <v>13098</v>
      </c>
    </row>
    <row r="43" spans="1:17" ht="10" customHeight="1" x14ac:dyDescent="0.25">
      <c r="A43" s="25" t="s">
        <v>73</v>
      </c>
      <c r="B43" s="47">
        <v>1542402</v>
      </c>
      <c r="C43" s="47">
        <v>26684800</v>
      </c>
      <c r="D43" s="47">
        <v>17301</v>
      </c>
      <c r="E43" s="47"/>
      <c r="F43" s="47">
        <v>70763</v>
      </c>
      <c r="G43" s="47">
        <v>495704</v>
      </c>
      <c r="H43" s="47">
        <v>7005</v>
      </c>
      <c r="I43" s="47"/>
      <c r="J43" s="47">
        <v>684929</v>
      </c>
      <c r="K43" s="47">
        <v>4197782</v>
      </c>
      <c r="L43" s="47">
        <v>6129</v>
      </c>
      <c r="M43" s="47"/>
      <c r="N43" s="47">
        <v>2298094</v>
      </c>
      <c r="O43" s="47">
        <v>31378286</v>
      </c>
      <c r="P43" s="47">
        <v>13654</v>
      </c>
    </row>
    <row r="44" spans="1:17" ht="10" customHeight="1" x14ac:dyDescent="0.25">
      <c r="A44" s="27" t="s">
        <v>74</v>
      </c>
      <c r="B44" s="47">
        <v>17348466</v>
      </c>
      <c r="C44" s="47">
        <v>312504352</v>
      </c>
      <c r="D44" s="47">
        <v>18013</v>
      </c>
      <c r="E44" s="47"/>
      <c r="F44" s="47">
        <v>620130</v>
      </c>
      <c r="G44" s="47">
        <v>4213679</v>
      </c>
      <c r="H44" s="47">
        <v>6795</v>
      </c>
      <c r="I44" s="47"/>
      <c r="J44" s="47">
        <v>4537721</v>
      </c>
      <c r="K44" s="47">
        <v>27858798</v>
      </c>
      <c r="L44" s="47">
        <v>6139</v>
      </c>
      <c r="M44" s="47"/>
      <c r="N44" s="47">
        <v>22506317</v>
      </c>
      <c r="O44" s="47">
        <v>344576829</v>
      </c>
      <c r="P44" s="47">
        <v>15310</v>
      </c>
    </row>
    <row r="45" spans="1:17" ht="10" customHeight="1" x14ac:dyDescent="0.25">
      <c r="A45" s="16" t="s">
        <v>173</v>
      </c>
      <c r="B45" s="43">
        <v>404090</v>
      </c>
      <c r="C45" s="43">
        <v>2389402</v>
      </c>
      <c r="D45" s="43">
        <v>5913</v>
      </c>
      <c r="E45" s="43"/>
      <c r="F45" s="43">
        <v>6948</v>
      </c>
      <c r="G45" s="43">
        <v>47726</v>
      </c>
      <c r="H45" s="43">
        <v>6869</v>
      </c>
      <c r="I45" s="43"/>
      <c r="J45" s="43">
        <v>2387</v>
      </c>
      <c r="K45" s="43">
        <v>16415</v>
      </c>
      <c r="L45" s="43">
        <v>6877</v>
      </c>
      <c r="M45" s="43"/>
      <c r="N45" s="43">
        <v>413425</v>
      </c>
      <c r="O45" s="43">
        <v>2453544</v>
      </c>
      <c r="P45" s="43">
        <v>5935</v>
      </c>
      <c r="Q45" s="54"/>
    </row>
    <row r="46" spans="1:17" ht="10" customHeight="1" x14ac:dyDescent="0.25">
      <c r="A46" s="16" t="s">
        <v>174</v>
      </c>
      <c r="B46" s="43">
        <v>40</v>
      </c>
      <c r="C46" s="43">
        <v>426</v>
      </c>
      <c r="D46" s="43">
        <v>10656</v>
      </c>
      <c r="E46" s="43"/>
      <c r="F46" s="43">
        <v>65</v>
      </c>
      <c r="G46" s="43">
        <v>767</v>
      </c>
      <c r="H46" s="43">
        <v>11796</v>
      </c>
      <c r="I46" s="43"/>
      <c r="J46" s="43">
        <v>41</v>
      </c>
      <c r="K46" s="43">
        <v>273</v>
      </c>
      <c r="L46" s="43">
        <v>6652</v>
      </c>
      <c r="M46" s="43"/>
      <c r="N46" s="43">
        <v>146</v>
      </c>
      <c r="O46" s="43">
        <v>1466</v>
      </c>
      <c r="P46" s="43">
        <v>10039</v>
      </c>
      <c r="Q46" s="54"/>
    </row>
    <row r="47" spans="1:17" ht="10" customHeight="1" x14ac:dyDescent="0.25">
      <c r="A47" s="27" t="s">
        <v>175</v>
      </c>
      <c r="B47" s="47">
        <v>17752596</v>
      </c>
      <c r="C47" s="47">
        <v>314894180</v>
      </c>
      <c r="D47" s="47">
        <v>17738</v>
      </c>
      <c r="E47" s="47"/>
      <c r="F47" s="47">
        <v>627143</v>
      </c>
      <c r="G47" s="47">
        <v>4262172</v>
      </c>
      <c r="H47" s="47">
        <v>6796</v>
      </c>
      <c r="I47" s="47"/>
      <c r="J47" s="47">
        <v>4540149</v>
      </c>
      <c r="K47" s="47">
        <v>27875486</v>
      </c>
      <c r="L47" s="47">
        <v>6140</v>
      </c>
      <c r="M47" s="47"/>
      <c r="N47" s="47">
        <v>22919888</v>
      </c>
      <c r="O47" s="47">
        <v>347031838</v>
      </c>
      <c r="P47" s="47">
        <v>15141</v>
      </c>
      <c r="Q47" s="54"/>
    </row>
    <row r="48" spans="1:17" ht="10" customHeight="1" x14ac:dyDescent="0.25">
      <c r="A48" s="443"/>
      <c r="B48" s="443"/>
      <c r="C48" s="443"/>
      <c r="D48" s="443"/>
      <c r="E48" s="443"/>
      <c r="F48" s="443"/>
      <c r="G48" s="443"/>
      <c r="H48" s="443"/>
      <c r="I48" s="443"/>
      <c r="J48" s="443"/>
      <c r="K48" s="443"/>
      <c r="L48" s="443"/>
      <c r="M48" s="443"/>
      <c r="N48" s="443"/>
      <c r="O48" s="443"/>
      <c r="P48" s="443"/>
    </row>
    <row r="49" spans="1:16" ht="10" customHeight="1" x14ac:dyDescent="0.25">
      <c r="A49" s="444" t="s">
        <v>176</v>
      </c>
      <c r="B49" s="444"/>
      <c r="C49" s="444"/>
      <c r="D49" s="444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</row>
    <row r="50" spans="1:16" ht="10" customHeight="1" x14ac:dyDescent="0.25">
      <c r="A50" s="48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</row>
    <row r="51" spans="1:16" ht="10" customHeight="1" x14ac:dyDescent="0.25">
      <c r="A51" s="40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</row>
    <row r="52" spans="1:16" ht="10" customHeight="1" x14ac:dyDescent="0.25">
      <c r="A52" s="12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</row>
    <row r="53" spans="1:16" ht="10" customHeight="1" x14ac:dyDescent="0.25">
      <c r="A53" s="12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</row>
    <row r="54" spans="1:16" ht="10" customHeight="1" x14ac:dyDescent="0.25">
      <c r="A54" s="40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</row>
    <row r="55" spans="1:16" ht="10" customHeight="1" x14ac:dyDescent="0.25">
      <c r="A55" s="443"/>
      <c r="B55" s="443"/>
      <c r="C55" s="443"/>
      <c r="D55" s="443"/>
      <c r="E55" s="443"/>
      <c r="F55" s="443"/>
      <c r="G55" s="443"/>
      <c r="H55" s="443"/>
      <c r="I55" s="443"/>
      <c r="J55" s="443"/>
      <c r="K55" s="443"/>
      <c r="L55" s="443"/>
      <c r="M55" s="443"/>
      <c r="N55" s="443"/>
      <c r="O55" s="443"/>
      <c r="P55" s="443"/>
    </row>
    <row r="56" spans="1:16" ht="10" customHeight="1" x14ac:dyDescent="0.25">
      <c r="A56" s="49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</row>
    <row r="57" spans="1:16" ht="10" customHeight="1" x14ac:dyDescent="0.25">
      <c r="A57" s="439"/>
      <c r="B57" s="439"/>
      <c r="C57" s="439"/>
      <c r="D57" s="439"/>
      <c r="E57" s="439"/>
      <c r="F57" s="439"/>
      <c r="G57" s="439"/>
      <c r="H57" s="439"/>
      <c r="I57" s="439"/>
      <c r="J57" s="439"/>
      <c r="K57" s="439"/>
      <c r="L57" s="439"/>
      <c r="M57" s="439"/>
      <c r="N57" s="439"/>
      <c r="O57" s="439"/>
      <c r="P57" s="439"/>
    </row>
  </sheetData>
  <mergeCells count="13">
    <mergeCell ref="A57:P57"/>
    <mergeCell ref="A5:P5"/>
    <mergeCell ref="B8:D8"/>
    <mergeCell ref="F8:H8"/>
    <mergeCell ref="J8:L8"/>
    <mergeCell ref="N8:P8"/>
    <mergeCell ref="H16:R16"/>
    <mergeCell ref="A8:A9"/>
    <mergeCell ref="A48:L48"/>
    <mergeCell ref="M48:P48"/>
    <mergeCell ref="A49:D49"/>
    <mergeCell ref="A55:L55"/>
    <mergeCell ref="M55:P55"/>
  </mergeCells>
  <pageMargins left="0.7" right="0.7" top="0.75" bottom="0.75" header="0.3" footer="0.3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E39A-6E65-415C-B89D-E3BB1B3F53CF}">
  <dimension ref="A1:L51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1796875" customWidth="1"/>
    <col min="2" max="2" width="8.54296875" bestFit="1" customWidth="1"/>
    <col min="3" max="3" width="9.54296875" bestFit="1" customWidth="1"/>
    <col min="4" max="4" width="6.54296875" customWidth="1"/>
    <col min="5" max="5" width="0.81640625" customWidth="1"/>
    <col min="6" max="6" width="6.54296875" bestFit="1" customWidth="1"/>
    <col min="7" max="7" width="8.1796875" bestFit="1" customWidth="1"/>
    <col min="8" max="8" width="6.81640625" customWidth="1"/>
    <col min="9" max="9" width="0.81640625" customWidth="1"/>
    <col min="10" max="10" width="8.54296875" bestFit="1" customWidth="1"/>
    <col min="11" max="11" width="9.453125" bestFit="1" customWidth="1"/>
    <col min="12" max="12" width="6.81640625" customWidth="1"/>
  </cols>
  <sheetData>
    <row r="1" spans="1:12" ht="14.25" customHeight="1" x14ac:dyDescent="0.25"/>
    <row r="2" spans="1:12" ht="14.25" customHeight="1" x14ac:dyDescent="0.25"/>
    <row r="4" spans="1:12" ht="10" customHeight="1" x14ac:dyDescent="0.25">
      <c r="A4" s="2" t="s">
        <v>18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0" customHeight="1" x14ac:dyDescent="0.25">
      <c r="A5" s="400" t="s">
        <v>19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35"/>
    </row>
    <row r="6" spans="1:12" ht="10" customHeight="1" x14ac:dyDescent="0.25">
      <c r="A6" s="4" t="s">
        <v>148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0" customHeight="1" x14ac:dyDescent="0.25">
      <c r="A7" s="33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10" customHeight="1" x14ac:dyDescent="0.25">
      <c r="A8" s="445" t="s">
        <v>87</v>
      </c>
      <c r="B8" s="430" t="s">
        <v>177</v>
      </c>
      <c r="C8" s="430"/>
      <c r="D8" s="430"/>
      <c r="E8" s="5"/>
      <c r="F8" s="430" t="s">
        <v>150</v>
      </c>
      <c r="G8" s="430"/>
      <c r="H8" s="430"/>
      <c r="I8" s="5"/>
      <c r="J8" s="430" t="s">
        <v>45</v>
      </c>
      <c r="K8" s="430"/>
      <c r="L8" s="430"/>
    </row>
    <row r="9" spans="1:12" ht="24.75" customHeight="1" x14ac:dyDescent="0.25">
      <c r="A9" s="446"/>
      <c r="B9" s="6" t="s">
        <v>152</v>
      </c>
      <c r="C9" s="6" t="s">
        <v>153</v>
      </c>
      <c r="D9" s="34" t="s">
        <v>154</v>
      </c>
      <c r="E9" s="6"/>
      <c r="F9" s="6" t="s">
        <v>152</v>
      </c>
      <c r="G9" s="6" t="s">
        <v>153</v>
      </c>
      <c r="H9" s="34" t="s">
        <v>154</v>
      </c>
      <c r="I9" s="6"/>
      <c r="J9" s="6" t="s">
        <v>152</v>
      </c>
      <c r="K9" s="6" t="s">
        <v>153</v>
      </c>
      <c r="L9" s="34" t="s">
        <v>154</v>
      </c>
    </row>
    <row r="10" spans="1:12" ht="10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31"/>
    </row>
    <row r="11" spans="1:12" s="1" customFormat="1" ht="10" customHeight="1" x14ac:dyDescent="0.25">
      <c r="A11" s="9">
        <v>2019</v>
      </c>
      <c r="B11" s="10">
        <v>14660416</v>
      </c>
      <c r="C11" s="10">
        <v>197029986</v>
      </c>
      <c r="D11" s="10">
        <v>13440</v>
      </c>
      <c r="E11" s="10"/>
      <c r="F11" s="10">
        <v>689426</v>
      </c>
      <c r="G11" s="10">
        <v>4060467</v>
      </c>
      <c r="H11" s="10">
        <v>5890</v>
      </c>
      <c r="I11" s="10"/>
      <c r="J11" s="10">
        <v>15349842</v>
      </c>
      <c r="K11" s="10">
        <v>201090453</v>
      </c>
      <c r="L11" s="10">
        <v>13100</v>
      </c>
    </row>
    <row r="12" spans="1:12" s="1" customFormat="1" ht="10" customHeight="1" x14ac:dyDescent="0.25">
      <c r="A12" s="9">
        <v>2020</v>
      </c>
      <c r="B12" s="10">
        <v>14599473</v>
      </c>
      <c r="C12" s="10">
        <v>200414287</v>
      </c>
      <c r="D12" s="10">
        <v>13728</v>
      </c>
      <c r="E12" s="10"/>
      <c r="F12" s="10">
        <v>668361</v>
      </c>
      <c r="G12" s="10">
        <v>3957550</v>
      </c>
      <c r="H12" s="10">
        <v>5921</v>
      </c>
      <c r="I12" s="10"/>
      <c r="J12" s="10">
        <v>15267834</v>
      </c>
      <c r="K12" s="10">
        <v>204371837</v>
      </c>
      <c r="L12" s="10">
        <v>13386</v>
      </c>
    </row>
    <row r="13" spans="1:12" s="1" customFormat="1" ht="10" customHeight="1" x14ac:dyDescent="0.25">
      <c r="A13" s="9">
        <v>2021</v>
      </c>
      <c r="B13" s="11">
        <v>14573304</v>
      </c>
      <c r="C13" s="11">
        <v>203353797</v>
      </c>
      <c r="D13" s="11">
        <v>13954</v>
      </c>
      <c r="E13" s="11"/>
      <c r="F13" s="11">
        <v>650463</v>
      </c>
      <c r="G13" s="11">
        <v>3996824</v>
      </c>
      <c r="H13" s="11">
        <v>6145</v>
      </c>
      <c r="I13" s="11"/>
      <c r="J13" s="11">
        <v>15223767</v>
      </c>
      <c r="K13" s="11">
        <v>207350621</v>
      </c>
      <c r="L13" s="11">
        <v>13620</v>
      </c>
    </row>
    <row r="14" spans="1:12" s="1" customFormat="1" ht="10" customHeight="1" x14ac:dyDescent="0.25">
      <c r="A14" s="12">
        <v>2022</v>
      </c>
      <c r="B14" s="11">
        <v>14530790</v>
      </c>
      <c r="C14" s="11">
        <v>209226224</v>
      </c>
      <c r="D14" s="11">
        <v>14399</v>
      </c>
      <c r="E14" s="11"/>
      <c r="F14" s="11">
        <v>632054</v>
      </c>
      <c r="G14" s="11">
        <v>3963086</v>
      </c>
      <c r="H14" s="11">
        <v>6270</v>
      </c>
      <c r="I14" s="11"/>
      <c r="J14" s="11">
        <v>15162844</v>
      </c>
      <c r="K14" s="11">
        <v>213189310</v>
      </c>
      <c r="L14" s="11">
        <v>14060</v>
      </c>
    </row>
    <row r="15" spans="1:12" s="1" customFormat="1" ht="10" customHeight="1" x14ac:dyDescent="0.25">
      <c r="A15" s="12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0" customHeight="1" x14ac:dyDescent="0.25">
      <c r="A16" s="13"/>
      <c r="B16" s="432" t="s">
        <v>144</v>
      </c>
      <c r="C16" s="432"/>
      <c r="D16" s="432"/>
      <c r="E16" s="432"/>
      <c r="F16" s="432"/>
      <c r="G16" s="432"/>
      <c r="H16" s="432"/>
      <c r="I16" s="432"/>
      <c r="J16" s="432"/>
      <c r="K16" s="432"/>
      <c r="L16" s="432"/>
    </row>
    <row r="17" spans="1:12" ht="10" customHeight="1" x14ac:dyDescent="0.25">
      <c r="A17" s="7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31"/>
    </row>
    <row r="18" spans="1:12" ht="10" customHeight="1" x14ac:dyDescent="0.25">
      <c r="A18" s="16" t="s">
        <v>155</v>
      </c>
      <c r="B18" s="17">
        <v>1273987</v>
      </c>
      <c r="C18" s="17">
        <v>21823580</v>
      </c>
      <c r="D18" s="17">
        <v>17130</v>
      </c>
      <c r="E18" s="17"/>
      <c r="F18" s="17">
        <v>36054</v>
      </c>
      <c r="G18" s="17">
        <v>268255</v>
      </c>
      <c r="H18" s="17">
        <v>7440</v>
      </c>
      <c r="I18" s="17"/>
      <c r="J18" s="17">
        <v>1310041</v>
      </c>
      <c r="K18" s="17">
        <v>22091835</v>
      </c>
      <c r="L18" s="17">
        <v>16863</v>
      </c>
    </row>
    <row r="19" spans="1:12" ht="19.5" customHeight="1" x14ac:dyDescent="0.25">
      <c r="A19" s="16" t="s">
        <v>156</v>
      </c>
      <c r="B19" s="17">
        <v>34603</v>
      </c>
      <c r="C19" s="17">
        <v>557798</v>
      </c>
      <c r="D19" s="17">
        <v>16120</v>
      </c>
      <c r="E19" s="17"/>
      <c r="F19" s="17">
        <v>1829</v>
      </c>
      <c r="G19" s="17">
        <v>14814</v>
      </c>
      <c r="H19" s="17">
        <v>8100</v>
      </c>
      <c r="I19" s="17"/>
      <c r="J19" s="17">
        <v>36432</v>
      </c>
      <c r="K19" s="17">
        <v>572612</v>
      </c>
      <c r="L19" s="17">
        <v>15717</v>
      </c>
    </row>
    <row r="20" spans="1:12" ht="10" customHeight="1" x14ac:dyDescent="0.25">
      <c r="A20" s="16" t="s">
        <v>157</v>
      </c>
      <c r="B20" s="17">
        <v>2737007</v>
      </c>
      <c r="C20" s="17">
        <v>48991784</v>
      </c>
      <c r="D20" s="17">
        <v>17900</v>
      </c>
      <c r="E20" s="17"/>
      <c r="F20" s="17">
        <v>75807</v>
      </c>
      <c r="G20" s="17">
        <v>538250</v>
      </c>
      <c r="H20" s="17">
        <v>7100</v>
      </c>
      <c r="I20" s="17"/>
      <c r="J20" s="17">
        <v>2812814</v>
      </c>
      <c r="K20" s="17">
        <v>49530033</v>
      </c>
      <c r="L20" s="17">
        <v>17609</v>
      </c>
    </row>
    <row r="21" spans="1:12" ht="10" customHeight="1" x14ac:dyDescent="0.25">
      <c r="A21" s="16" t="s">
        <v>51</v>
      </c>
      <c r="B21" s="17">
        <v>265932</v>
      </c>
      <c r="C21" s="17">
        <v>4256778</v>
      </c>
      <c r="D21" s="17">
        <v>16007</v>
      </c>
      <c r="E21" s="17"/>
      <c r="F21" s="17">
        <v>11411</v>
      </c>
      <c r="G21" s="17">
        <v>79543</v>
      </c>
      <c r="H21" s="17">
        <v>6971</v>
      </c>
      <c r="I21" s="17"/>
      <c r="J21" s="17">
        <v>277343</v>
      </c>
      <c r="K21" s="17">
        <v>4336321</v>
      </c>
      <c r="L21" s="17">
        <v>15635</v>
      </c>
    </row>
    <row r="22" spans="1:12" ht="10" customHeight="1" x14ac:dyDescent="0.25">
      <c r="A22" s="19" t="s">
        <v>158</v>
      </c>
      <c r="B22" s="21">
        <v>128870</v>
      </c>
      <c r="C22" s="21">
        <v>2065354</v>
      </c>
      <c r="D22" s="21">
        <v>16027</v>
      </c>
      <c r="E22" s="21"/>
      <c r="F22" s="21">
        <v>5580</v>
      </c>
      <c r="G22" s="21">
        <v>39689</v>
      </c>
      <c r="H22" s="21">
        <v>7113</v>
      </c>
      <c r="I22" s="21"/>
      <c r="J22" s="21">
        <v>134450</v>
      </c>
      <c r="K22" s="21">
        <v>2105044</v>
      </c>
      <c r="L22" s="21">
        <v>15657</v>
      </c>
    </row>
    <row r="23" spans="1:12" ht="10" customHeight="1" x14ac:dyDescent="0.25">
      <c r="A23" s="19" t="s">
        <v>159</v>
      </c>
      <c r="B23" s="21">
        <v>137062</v>
      </c>
      <c r="C23" s="21">
        <v>2191423</v>
      </c>
      <c r="D23" s="21">
        <v>15989</v>
      </c>
      <c r="E23" s="21"/>
      <c r="F23" s="21">
        <v>5831</v>
      </c>
      <c r="G23" s="21">
        <v>39854</v>
      </c>
      <c r="H23" s="21">
        <v>6835</v>
      </c>
      <c r="I23" s="21"/>
      <c r="J23" s="21">
        <v>142893</v>
      </c>
      <c r="K23" s="21">
        <v>2231278</v>
      </c>
      <c r="L23" s="21">
        <v>15615</v>
      </c>
    </row>
    <row r="24" spans="1:12" ht="10" customHeight="1" x14ac:dyDescent="0.25">
      <c r="A24" s="16" t="s">
        <v>160</v>
      </c>
      <c r="B24" s="17">
        <v>1293004</v>
      </c>
      <c r="C24" s="17">
        <v>20961156</v>
      </c>
      <c r="D24" s="17">
        <v>16211</v>
      </c>
      <c r="E24" s="17"/>
      <c r="F24" s="17">
        <v>48919</v>
      </c>
      <c r="G24" s="17">
        <v>327258</v>
      </c>
      <c r="H24" s="17">
        <v>6690</v>
      </c>
      <c r="I24" s="17"/>
      <c r="J24" s="17">
        <v>1341923</v>
      </c>
      <c r="K24" s="17">
        <v>21288414</v>
      </c>
      <c r="L24" s="17">
        <v>15864</v>
      </c>
    </row>
    <row r="25" spans="1:12" ht="10" customHeight="1" x14ac:dyDescent="0.25">
      <c r="A25" s="22" t="s">
        <v>55</v>
      </c>
      <c r="B25" s="17">
        <v>342822</v>
      </c>
      <c r="C25" s="17">
        <v>5468547</v>
      </c>
      <c r="D25" s="17">
        <v>15952</v>
      </c>
      <c r="E25" s="17"/>
      <c r="F25" s="17">
        <v>15901</v>
      </c>
      <c r="G25" s="17">
        <v>113517</v>
      </c>
      <c r="H25" s="17">
        <v>7139</v>
      </c>
      <c r="I25" s="17"/>
      <c r="J25" s="17">
        <v>358723</v>
      </c>
      <c r="K25" s="17">
        <v>5582063</v>
      </c>
      <c r="L25" s="17">
        <v>15561</v>
      </c>
    </row>
    <row r="26" spans="1:12" ht="10" customHeight="1" x14ac:dyDescent="0.25">
      <c r="A26" s="23" t="s">
        <v>49</v>
      </c>
      <c r="B26" s="17">
        <v>432347</v>
      </c>
      <c r="C26" s="17">
        <v>7174496</v>
      </c>
      <c r="D26" s="17">
        <v>16594</v>
      </c>
      <c r="E26" s="17"/>
      <c r="F26" s="17">
        <v>20478</v>
      </c>
      <c r="G26" s="17">
        <v>167952</v>
      </c>
      <c r="H26" s="17">
        <v>8202</v>
      </c>
      <c r="I26" s="17"/>
      <c r="J26" s="17">
        <v>452825</v>
      </c>
      <c r="K26" s="17">
        <v>7342448</v>
      </c>
      <c r="L26" s="17">
        <v>16215</v>
      </c>
    </row>
    <row r="27" spans="1:12" ht="10" customHeight="1" x14ac:dyDescent="0.25">
      <c r="A27" s="24" t="s">
        <v>96</v>
      </c>
      <c r="B27" s="17">
        <v>1292571</v>
      </c>
      <c r="C27" s="17">
        <v>21200970</v>
      </c>
      <c r="D27" s="17">
        <v>16402</v>
      </c>
      <c r="E27" s="17"/>
      <c r="F27" s="17">
        <v>53754</v>
      </c>
      <c r="G27" s="17">
        <v>344964</v>
      </c>
      <c r="H27" s="17">
        <v>6417</v>
      </c>
      <c r="I27" s="17"/>
      <c r="J27" s="17">
        <v>1346325</v>
      </c>
      <c r="K27" s="17">
        <v>21545933</v>
      </c>
      <c r="L27" s="17">
        <v>16004</v>
      </c>
    </row>
    <row r="28" spans="1:12" ht="10" customHeight="1" x14ac:dyDescent="0.25">
      <c r="A28" s="16" t="s">
        <v>161</v>
      </c>
      <c r="B28" s="17">
        <v>1004262</v>
      </c>
      <c r="C28" s="17">
        <v>15778730</v>
      </c>
      <c r="D28" s="17">
        <v>15712</v>
      </c>
      <c r="E28" s="17"/>
      <c r="F28" s="17">
        <v>58647</v>
      </c>
      <c r="G28" s="17">
        <v>388007</v>
      </c>
      <c r="H28" s="17">
        <v>6616</v>
      </c>
      <c r="I28" s="17"/>
      <c r="J28" s="17">
        <v>1062909</v>
      </c>
      <c r="K28" s="17">
        <v>16166737</v>
      </c>
      <c r="L28" s="17">
        <v>15210</v>
      </c>
    </row>
    <row r="29" spans="1:12" ht="10" customHeight="1" x14ac:dyDescent="0.25">
      <c r="A29" s="16" t="s">
        <v>162</v>
      </c>
      <c r="B29" s="17">
        <v>242406</v>
      </c>
      <c r="C29" s="17">
        <v>3516738</v>
      </c>
      <c r="D29" s="17">
        <v>14508</v>
      </c>
      <c r="E29" s="17"/>
      <c r="F29" s="17">
        <v>18360</v>
      </c>
      <c r="G29" s="17">
        <v>107868</v>
      </c>
      <c r="H29" s="17">
        <v>5875</v>
      </c>
      <c r="I29" s="17"/>
      <c r="J29" s="17">
        <v>260766</v>
      </c>
      <c r="K29" s="17">
        <v>3624606</v>
      </c>
      <c r="L29" s="17">
        <v>13900</v>
      </c>
    </row>
    <row r="30" spans="1:12" ht="10" customHeight="1" x14ac:dyDescent="0.25">
      <c r="A30" s="16" t="s">
        <v>163</v>
      </c>
      <c r="B30" s="17">
        <v>430882</v>
      </c>
      <c r="C30" s="17">
        <v>6101289</v>
      </c>
      <c r="D30" s="17">
        <v>14160</v>
      </c>
      <c r="E30" s="17"/>
      <c r="F30" s="17">
        <v>26792</v>
      </c>
      <c r="G30" s="17">
        <v>150410</v>
      </c>
      <c r="H30" s="17">
        <v>5614</v>
      </c>
      <c r="I30" s="17"/>
      <c r="J30" s="17">
        <v>457674</v>
      </c>
      <c r="K30" s="17">
        <v>6251699</v>
      </c>
      <c r="L30" s="17">
        <v>13660</v>
      </c>
    </row>
    <row r="31" spans="1:12" ht="10" customHeight="1" x14ac:dyDescent="0.25">
      <c r="A31" s="16" t="s">
        <v>164</v>
      </c>
      <c r="B31" s="17">
        <v>1106762</v>
      </c>
      <c r="C31" s="17">
        <v>19237433</v>
      </c>
      <c r="D31" s="17">
        <v>17382</v>
      </c>
      <c r="E31" s="17"/>
      <c r="F31" s="17">
        <v>37346</v>
      </c>
      <c r="G31" s="17">
        <v>255394</v>
      </c>
      <c r="H31" s="17">
        <v>6839</v>
      </c>
      <c r="I31" s="17"/>
      <c r="J31" s="17">
        <v>1144108</v>
      </c>
      <c r="K31" s="17">
        <v>19492827</v>
      </c>
      <c r="L31" s="17">
        <v>17038</v>
      </c>
    </row>
    <row r="32" spans="1:12" ht="10" customHeight="1" x14ac:dyDescent="0.25">
      <c r="A32" s="16" t="s">
        <v>165</v>
      </c>
      <c r="B32" s="17">
        <v>306511</v>
      </c>
      <c r="C32" s="17">
        <v>4149428</v>
      </c>
      <c r="D32" s="17">
        <v>13538</v>
      </c>
      <c r="E32" s="17"/>
      <c r="F32" s="17">
        <v>20182</v>
      </c>
      <c r="G32" s="17">
        <v>135194</v>
      </c>
      <c r="H32" s="17">
        <v>6699</v>
      </c>
      <c r="I32" s="17"/>
      <c r="J32" s="17">
        <v>326693</v>
      </c>
      <c r="K32" s="17">
        <v>4284622</v>
      </c>
      <c r="L32" s="17">
        <v>13115</v>
      </c>
    </row>
    <row r="33" spans="1:12" ht="10" customHeight="1" x14ac:dyDescent="0.25">
      <c r="A33" s="16" t="s">
        <v>166</v>
      </c>
      <c r="B33" s="17">
        <v>72804</v>
      </c>
      <c r="C33" s="17">
        <v>864945</v>
      </c>
      <c r="D33" s="17">
        <v>11880</v>
      </c>
      <c r="E33" s="17"/>
      <c r="F33" s="17">
        <v>3889</v>
      </c>
      <c r="G33" s="17">
        <v>22684</v>
      </c>
      <c r="H33" s="17">
        <v>5833</v>
      </c>
      <c r="I33" s="17"/>
      <c r="J33" s="17">
        <v>76693</v>
      </c>
      <c r="K33" s="17">
        <v>887629</v>
      </c>
      <c r="L33" s="17">
        <v>11574</v>
      </c>
    </row>
    <row r="34" spans="1:12" ht="10" customHeight="1" x14ac:dyDescent="0.25">
      <c r="A34" s="16" t="s">
        <v>167</v>
      </c>
      <c r="B34" s="17">
        <v>878075</v>
      </c>
      <c r="C34" s="17">
        <v>11832508</v>
      </c>
      <c r="D34" s="17">
        <v>13476</v>
      </c>
      <c r="E34" s="17"/>
      <c r="F34" s="17">
        <v>40666</v>
      </c>
      <c r="G34" s="17">
        <v>269213</v>
      </c>
      <c r="H34" s="17">
        <v>6620</v>
      </c>
      <c r="I34" s="17"/>
      <c r="J34" s="17">
        <v>918741</v>
      </c>
      <c r="K34" s="17">
        <v>12101721</v>
      </c>
      <c r="L34" s="17">
        <v>13172</v>
      </c>
    </row>
    <row r="35" spans="1:12" ht="10" customHeight="1" x14ac:dyDescent="0.25">
      <c r="A35" s="16" t="s">
        <v>168</v>
      </c>
      <c r="B35" s="17">
        <v>798841</v>
      </c>
      <c r="C35" s="17">
        <v>10629670</v>
      </c>
      <c r="D35" s="17">
        <v>13306</v>
      </c>
      <c r="E35" s="17"/>
      <c r="F35" s="17">
        <v>42875</v>
      </c>
      <c r="G35" s="17">
        <v>288404</v>
      </c>
      <c r="H35" s="17">
        <v>6727</v>
      </c>
      <c r="I35" s="17"/>
      <c r="J35" s="17">
        <v>841716</v>
      </c>
      <c r="K35" s="17">
        <v>10918074</v>
      </c>
      <c r="L35" s="17">
        <v>12971</v>
      </c>
    </row>
    <row r="36" spans="1:12" ht="10" customHeight="1" x14ac:dyDescent="0.25">
      <c r="A36" s="16" t="s">
        <v>169</v>
      </c>
      <c r="B36" s="17">
        <v>124804</v>
      </c>
      <c r="C36" s="17">
        <v>1515424</v>
      </c>
      <c r="D36" s="17">
        <v>12142</v>
      </c>
      <c r="E36" s="17"/>
      <c r="F36" s="17">
        <v>7342</v>
      </c>
      <c r="G36" s="17">
        <v>47839</v>
      </c>
      <c r="H36" s="17">
        <v>6516</v>
      </c>
      <c r="I36" s="17"/>
      <c r="J36" s="17">
        <v>132146</v>
      </c>
      <c r="K36" s="17">
        <v>1563263</v>
      </c>
      <c r="L36" s="17">
        <v>11830</v>
      </c>
    </row>
    <row r="37" spans="1:12" ht="10" customHeight="1" x14ac:dyDescent="0.25">
      <c r="A37" s="16" t="s">
        <v>170</v>
      </c>
      <c r="B37" s="17">
        <v>380764</v>
      </c>
      <c r="C37" s="17">
        <v>4508012</v>
      </c>
      <c r="D37" s="17">
        <v>11839</v>
      </c>
      <c r="E37" s="17"/>
      <c r="F37" s="17">
        <v>21369</v>
      </c>
      <c r="G37" s="17">
        <v>140814</v>
      </c>
      <c r="H37" s="17">
        <v>6590</v>
      </c>
      <c r="I37" s="17"/>
      <c r="J37" s="17">
        <v>402133</v>
      </c>
      <c r="K37" s="17">
        <v>4648826</v>
      </c>
      <c r="L37" s="17">
        <v>11560</v>
      </c>
    </row>
    <row r="38" spans="1:12" ht="10" customHeight="1" x14ac:dyDescent="0.25">
      <c r="A38" s="16" t="s">
        <v>171</v>
      </c>
      <c r="B38" s="17">
        <v>803578</v>
      </c>
      <c r="C38" s="17">
        <v>10787717</v>
      </c>
      <c r="D38" s="17">
        <v>13425</v>
      </c>
      <c r="E38" s="17"/>
      <c r="F38" s="17">
        <v>45346</v>
      </c>
      <c r="G38" s="17">
        <v>318009</v>
      </c>
      <c r="H38" s="17">
        <v>7013</v>
      </c>
      <c r="I38" s="17"/>
      <c r="J38" s="17">
        <v>848924</v>
      </c>
      <c r="K38" s="17">
        <v>11105725</v>
      </c>
      <c r="L38" s="17">
        <v>13082</v>
      </c>
    </row>
    <row r="39" spans="1:12" ht="10" customHeight="1" x14ac:dyDescent="0.25">
      <c r="A39" s="16" t="s">
        <v>172</v>
      </c>
      <c r="B39" s="17">
        <v>335252</v>
      </c>
      <c r="C39" s="17">
        <v>4664764</v>
      </c>
      <c r="D39" s="17">
        <v>13914</v>
      </c>
      <c r="E39" s="17"/>
      <c r="F39" s="17">
        <v>24260</v>
      </c>
      <c r="G39" s="17">
        <v>169634</v>
      </c>
      <c r="H39" s="17">
        <v>6992</v>
      </c>
      <c r="I39" s="17"/>
      <c r="J39" s="17">
        <v>359512</v>
      </c>
      <c r="K39" s="17">
        <v>4834398</v>
      </c>
      <c r="L39" s="17">
        <v>13447</v>
      </c>
    </row>
    <row r="40" spans="1:12" ht="10" customHeight="1" x14ac:dyDescent="0.25">
      <c r="A40" s="25" t="s">
        <v>69</v>
      </c>
      <c r="B40" s="26">
        <v>4477944</v>
      </c>
      <c r="C40" s="26">
        <v>78547657</v>
      </c>
      <c r="D40" s="26">
        <v>17541</v>
      </c>
      <c r="E40" s="26"/>
      <c r="F40" s="26">
        <v>134168</v>
      </c>
      <c r="G40" s="26">
        <v>989271</v>
      </c>
      <c r="H40" s="26">
        <v>7373</v>
      </c>
      <c r="I40" s="26"/>
      <c r="J40" s="26">
        <v>4612112</v>
      </c>
      <c r="K40" s="26">
        <v>79536928</v>
      </c>
      <c r="L40" s="26">
        <v>17245</v>
      </c>
    </row>
    <row r="41" spans="1:12" ht="10" customHeight="1" x14ac:dyDescent="0.25">
      <c r="A41" s="25" t="s">
        <v>70</v>
      </c>
      <c r="B41" s="26">
        <v>3194329</v>
      </c>
      <c r="C41" s="26">
        <v>51887450</v>
      </c>
      <c r="D41" s="26">
        <v>16244</v>
      </c>
      <c r="E41" s="26"/>
      <c r="F41" s="26">
        <v>129985</v>
      </c>
      <c r="G41" s="26">
        <v>865282</v>
      </c>
      <c r="H41" s="26">
        <v>6657</v>
      </c>
      <c r="I41" s="26"/>
      <c r="J41" s="26">
        <v>3324314</v>
      </c>
      <c r="K41" s="26">
        <v>52752731</v>
      </c>
      <c r="L41" s="26">
        <v>15869</v>
      </c>
    </row>
    <row r="42" spans="1:12" ht="10" customHeight="1" x14ac:dyDescent="0.25">
      <c r="A42" s="25" t="s">
        <v>71</v>
      </c>
      <c r="B42" s="26">
        <v>2784312</v>
      </c>
      <c r="C42" s="26">
        <v>44634189</v>
      </c>
      <c r="D42" s="26">
        <v>16031</v>
      </c>
      <c r="E42" s="26"/>
      <c r="F42" s="26">
        <v>141145</v>
      </c>
      <c r="G42" s="26">
        <v>901680</v>
      </c>
      <c r="H42" s="26">
        <v>6388</v>
      </c>
      <c r="I42" s="26"/>
      <c r="J42" s="26">
        <v>2925457</v>
      </c>
      <c r="K42" s="26">
        <v>45535869</v>
      </c>
      <c r="L42" s="26">
        <v>15565</v>
      </c>
    </row>
    <row r="43" spans="1:12" ht="10" customHeight="1" x14ac:dyDescent="0.25">
      <c r="A43" s="25" t="s">
        <v>72</v>
      </c>
      <c r="B43" s="26">
        <v>2561799</v>
      </c>
      <c r="C43" s="26">
        <v>33499987</v>
      </c>
      <c r="D43" s="26">
        <v>13077</v>
      </c>
      <c r="E43" s="26"/>
      <c r="F43" s="26">
        <v>136323</v>
      </c>
      <c r="G43" s="26">
        <v>904148</v>
      </c>
      <c r="H43" s="26">
        <v>6632</v>
      </c>
      <c r="I43" s="26"/>
      <c r="J43" s="26">
        <v>2698122</v>
      </c>
      <c r="K43" s="26">
        <v>34404135</v>
      </c>
      <c r="L43" s="26">
        <v>12751</v>
      </c>
    </row>
    <row r="44" spans="1:12" ht="10" customHeight="1" x14ac:dyDescent="0.25">
      <c r="A44" s="25" t="s">
        <v>73</v>
      </c>
      <c r="B44" s="26">
        <v>1138830</v>
      </c>
      <c r="C44" s="26">
        <v>15452481</v>
      </c>
      <c r="D44" s="26">
        <v>13569</v>
      </c>
      <c r="E44" s="26"/>
      <c r="F44" s="26">
        <v>69606</v>
      </c>
      <c r="G44" s="26">
        <v>487642</v>
      </c>
      <c r="H44" s="26">
        <v>7006</v>
      </c>
      <c r="I44" s="26"/>
      <c r="J44" s="26">
        <v>1208436</v>
      </c>
      <c r="K44" s="26">
        <v>15940123</v>
      </c>
      <c r="L44" s="26">
        <v>13191</v>
      </c>
    </row>
    <row r="45" spans="1:12" ht="10" customHeight="1" x14ac:dyDescent="0.25">
      <c r="A45" s="27" t="s">
        <v>74</v>
      </c>
      <c r="B45" s="26">
        <v>14157214</v>
      </c>
      <c r="C45" s="26">
        <v>224021763</v>
      </c>
      <c r="D45" s="26">
        <v>15824</v>
      </c>
      <c r="E45" s="26"/>
      <c r="F45" s="26">
        <v>611227</v>
      </c>
      <c r="G45" s="26">
        <v>4148023</v>
      </c>
      <c r="H45" s="26">
        <v>6786</v>
      </c>
      <c r="I45" s="26"/>
      <c r="J45" s="26">
        <v>14768441</v>
      </c>
      <c r="K45" s="26">
        <v>228169786</v>
      </c>
      <c r="L45" s="26">
        <v>15450</v>
      </c>
    </row>
    <row r="46" spans="1:12" ht="10" customHeight="1" x14ac:dyDescent="0.25">
      <c r="A46" s="16" t="s">
        <v>173</v>
      </c>
      <c r="B46" s="17">
        <v>392450</v>
      </c>
      <c r="C46" s="17">
        <v>2053765</v>
      </c>
      <c r="D46" s="17">
        <v>5233</v>
      </c>
      <c r="E46" s="17"/>
      <c r="F46" s="17">
        <v>6899</v>
      </c>
      <c r="G46" s="17">
        <v>47374</v>
      </c>
      <c r="H46" s="17">
        <v>6867</v>
      </c>
      <c r="I46" s="17"/>
      <c r="J46" s="17">
        <v>399349</v>
      </c>
      <c r="K46" s="17">
        <v>2101139</v>
      </c>
      <c r="L46" s="17">
        <v>5261</v>
      </c>
    </row>
    <row r="47" spans="1:12" ht="10" customHeight="1" x14ac:dyDescent="0.25">
      <c r="A47" s="16" t="s">
        <v>174</v>
      </c>
      <c r="B47" s="17">
        <v>38</v>
      </c>
      <c r="C47" s="17">
        <v>394</v>
      </c>
      <c r="D47" s="17">
        <v>10371</v>
      </c>
      <c r="E47" s="17"/>
      <c r="F47" s="17">
        <v>64</v>
      </c>
      <c r="G47" s="17">
        <v>749</v>
      </c>
      <c r="H47" s="17">
        <v>11701</v>
      </c>
      <c r="I47" s="17"/>
      <c r="J47" s="17">
        <v>102</v>
      </c>
      <c r="K47" s="17">
        <v>1143</v>
      </c>
      <c r="L47" s="17">
        <v>11206</v>
      </c>
    </row>
    <row r="48" spans="1:12" ht="10" customHeight="1" x14ac:dyDescent="0.25">
      <c r="A48" s="27" t="s">
        <v>175</v>
      </c>
      <c r="B48" s="26">
        <v>14549702</v>
      </c>
      <c r="C48" s="26">
        <v>226075922</v>
      </c>
      <c r="D48" s="26">
        <v>15538</v>
      </c>
      <c r="E48" s="26"/>
      <c r="F48" s="26">
        <v>618190</v>
      </c>
      <c r="G48" s="26">
        <v>4196146</v>
      </c>
      <c r="H48" s="26">
        <v>6788</v>
      </c>
      <c r="I48" s="26"/>
      <c r="J48" s="26">
        <v>15167892</v>
      </c>
      <c r="K48" s="26">
        <v>230272068</v>
      </c>
      <c r="L48" s="26">
        <v>15182</v>
      </c>
    </row>
    <row r="49" spans="1:12" ht="10" customHeight="1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32"/>
    </row>
    <row r="50" spans="1:12" ht="10" customHeight="1" x14ac:dyDescent="0.25">
      <c r="A50" s="444" t="s">
        <v>176</v>
      </c>
      <c r="B50" s="444"/>
      <c r="C50" s="444"/>
      <c r="D50" s="444"/>
      <c r="E50" s="30"/>
      <c r="F50" s="30"/>
      <c r="G50" s="30"/>
      <c r="H50" s="30"/>
      <c r="I50" s="30"/>
      <c r="J50" s="30"/>
      <c r="K50" s="30"/>
      <c r="L50" s="30"/>
    </row>
    <row r="51" spans="1:12" ht="10" customHeight="1" x14ac:dyDescent="0.25">
      <c r="A51" s="439"/>
      <c r="B51" s="439"/>
      <c r="C51" s="439"/>
      <c r="D51" s="439"/>
      <c r="E51" s="439"/>
      <c r="F51" s="439"/>
      <c r="G51" s="439"/>
      <c r="H51" s="439"/>
      <c r="I51" s="439"/>
      <c r="J51" s="439"/>
      <c r="K51" s="439"/>
      <c r="L51" s="439"/>
    </row>
  </sheetData>
  <mergeCells count="8">
    <mergeCell ref="A51:L51"/>
    <mergeCell ref="A8:A9"/>
    <mergeCell ref="A5:K5"/>
    <mergeCell ref="B8:D8"/>
    <mergeCell ref="F8:H8"/>
    <mergeCell ref="J8:L8"/>
    <mergeCell ref="B16:L16"/>
    <mergeCell ref="A50:D50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Indice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Jadwiga Piwowar</dc:creator>
  <cp:lastModifiedBy>Andrea Tiddi</cp:lastModifiedBy>
  <dcterms:created xsi:type="dcterms:W3CDTF">2014-11-12T12:27:12Z</dcterms:created>
  <dcterms:modified xsi:type="dcterms:W3CDTF">2025-12-05T15:48:46Z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060AA9FC019644D8A3FFFBDD69B92363_12</vt:lpwstr>
  </property>
  <property fmtid="{D5CDD505-2E9C-101B-9397-08002B2CF9AE}" pid="3" name="KSOProductBuildVer">
    <vt:lpwstr>1033-12.2.0.22549</vt:lpwstr>
  </property>
</Properties>
</file>