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TENTE\Desktop\a\ASI\6. VISTO SI STAMPI\14\Excel 14\"/>
    </mc:Choice>
  </mc:AlternateContent>
  <bookViews>
    <workbookView xWindow="0" yWindow="0" windowWidth="19200" windowHeight="7060" tabRatio="730"/>
  </bookViews>
  <sheets>
    <sheet name="Indice" sheetId="37" r:id="rId1"/>
    <sheet name="14.1" sheetId="57" r:id="rId2"/>
    <sheet name="14.2" sheetId="39" r:id="rId3"/>
    <sheet name="14.3" sheetId="58" r:id="rId4"/>
    <sheet name="14.4" sheetId="40" r:id="rId5"/>
    <sheet name="14.5" sheetId="41" r:id="rId6"/>
    <sheet name="14.6" sheetId="42" r:id="rId7"/>
    <sheet name="14.7" sheetId="59" r:id="rId8"/>
    <sheet name="14.8" sheetId="60" r:id="rId9"/>
    <sheet name="14.9" sheetId="61" r:id="rId10"/>
    <sheet name="14.10" sheetId="62" r:id="rId11"/>
    <sheet name="14.11" sheetId="63" r:id="rId12"/>
    <sheet name="14.12" sheetId="64" r:id="rId13"/>
    <sheet name="14.13" sheetId="65" r:id="rId14"/>
    <sheet name="14.14" sheetId="66" r:id="rId15"/>
    <sheet name="14.15" sheetId="67" r:id="rId16"/>
    <sheet name="14.16" sheetId="68" r:id="rId17"/>
    <sheet name="14.17" sheetId="69" r:id="rId18"/>
    <sheet name="14.18" sheetId="70" r:id="rId19"/>
    <sheet name="14.19" sheetId="71" r:id="rId20"/>
    <sheet name="14.20" sheetId="72" r:id="rId21"/>
  </sheets>
  <definedNames>
    <definedName name="_xlnm.Print_Titles" localSheetId="10">'14.10'!$8:$11</definedName>
    <definedName name="_xlnm.Print_Titles" localSheetId="11">'14.11'!$9:$18</definedName>
    <definedName name="_xlnm.Print_Titles" localSheetId="12">'14.12'!$8:$11</definedName>
    <definedName name="_xlnm.Print_Titles" localSheetId="13">'14.13'!$9:$17</definedName>
    <definedName name="_xlnm.Print_Titles" localSheetId="14">'14.14'!$8:$11</definedName>
    <definedName name="_xlnm.Print_Titles" localSheetId="15">'14.15'!$9:$17</definedName>
    <definedName name="_xlnm.Print_Titles" localSheetId="16">'14.16'!$8:$11</definedName>
    <definedName name="_xlnm.Print_Titles" localSheetId="17">'14.17'!$9:$17</definedName>
    <definedName name="_xlnm.Print_Titles" localSheetId="18">'14.18'!$8:$11</definedName>
    <definedName name="_xlnm.Print_Titles" localSheetId="19">'14.19'!$9:$17</definedName>
    <definedName name="_xlnm.Print_Titles" localSheetId="20">'14.20'!$8:$11</definedName>
    <definedName name="_xlnm.Print_Titles" localSheetId="7">'14.7'!$9:$18</definedName>
    <definedName name="_xlnm.Print_Titles" localSheetId="8">'14.8'!$8:$10</definedName>
    <definedName name="_xlnm.Print_Titles" localSheetId="9">'14.9'!$8:$11</definedName>
  </definedNames>
  <calcPr calcId="162913"/>
</workbook>
</file>

<file path=xl/calcChain.xml><?xml version="1.0" encoding="utf-8"?>
<calcChain xmlns="http://schemas.openxmlformats.org/spreadsheetml/2006/main">
  <c r="F30" i="57" l="1"/>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29" i="57"/>
  <c r="C51" i="57"/>
  <c r="C52" i="57"/>
  <c r="C53" i="57"/>
  <c r="C54" i="57"/>
  <c r="C55" i="57"/>
  <c r="C30" i="57"/>
  <c r="C31" i="57"/>
  <c r="C32" i="57"/>
  <c r="C33" i="57"/>
  <c r="C34" i="57"/>
  <c r="C35" i="57"/>
  <c r="C36" i="57"/>
  <c r="C37" i="57"/>
  <c r="C38" i="57"/>
  <c r="C39" i="57"/>
  <c r="C40" i="57"/>
  <c r="C41" i="57"/>
  <c r="C42" i="57"/>
  <c r="C43" i="57"/>
  <c r="C44" i="57"/>
  <c r="C45" i="57"/>
  <c r="C46" i="57"/>
  <c r="C47" i="57"/>
  <c r="C48" i="57"/>
  <c r="C49" i="57"/>
  <c r="C50" i="57"/>
  <c r="C29" i="57"/>
  <c r="F56" i="57" l="1"/>
  <c r="C56" i="57"/>
  <c r="F13" i="40"/>
</calcChain>
</file>

<file path=xl/sharedStrings.xml><?xml version="1.0" encoding="utf-8"?>
<sst xmlns="http://schemas.openxmlformats.org/spreadsheetml/2006/main" count="1036" uniqueCount="252">
  <si>
    <t>Totale</t>
  </si>
  <si>
    <t>Nord-ovest</t>
  </si>
  <si>
    <t>Nord-est</t>
  </si>
  <si>
    <t>Centro</t>
  </si>
  <si>
    <t>Sud</t>
  </si>
  <si>
    <t>Isole</t>
  </si>
  <si>
    <t>-</t>
  </si>
  <si>
    <t>Piemonte</t>
  </si>
  <si>
    <t>Valle d'Aosta/Vallée d'Aoste</t>
  </si>
  <si>
    <t>Liguria</t>
  </si>
  <si>
    <t>Lombardia</t>
  </si>
  <si>
    <t>Trentino-Alto Adige/Südtirol</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</si>
  <si>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</si>
  <si>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</si>
  <si>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</si>
  <si>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</si>
  <si>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</si>
  <si>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</si>
  <si>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</si>
  <si>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</si>
  <si>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</si>
  <si>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</si>
  <si>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</si>
  <si>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</si>
  <si>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</si>
  <si>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</si>
  <si>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</si>
  <si>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</si>
  <si>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</si>
  <si>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Costruzioni</t>
  </si>
  <si>
    <t>Imprese</t>
  </si>
  <si>
    <t>Tavola 14.9</t>
  </si>
  <si>
    <t>Tavola 14.10</t>
  </si>
  <si>
    <t>Tavola 14.11</t>
  </si>
  <si>
    <t>Tavola 14.12</t>
  </si>
  <si>
    <t>Tavola 14.13</t>
  </si>
  <si>
    <t>Tavola 14.14</t>
  </si>
  <si>
    <t>Tavola 14.15</t>
  </si>
  <si>
    <t>Tavola 14.16</t>
  </si>
  <si>
    <t>Tavola 14.17</t>
  </si>
  <si>
    <t>Tavola 14.18</t>
  </si>
  <si>
    <t>Tavola 14.19</t>
  </si>
  <si>
    <t>REGIONI</t>
  </si>
  <si>
    <t>Tavola 14.6</t>
  </si>
  <si>
    <t>Tavola 14.7</t>
  </si>
  <si>
    <t>Tavola 14.8</t>
  </si>
  <si>
    <t>Capitolo 14 - Imprese</t>
  </si>
  <si>
    <t xml:space="preserve">Tavola 14.1 </t>
  </si>
  <si>
    <t>Tavola 14.2</t>
  </si>
  <si>
    <t>Imprese e addetti per classe di addetti, settore di attività economica e regione (composizioni percentuali)</t>
  </si>
  <si>
    <t>Tavola 14.3</t>
  </si>
  <si>
    <t>Imprese nate e cessate per presenza di dipendenti, settore di attività economica e regione</t>
  </si>
  <si>
    <t>Tavola 14.4</t>
  </si>
  <si>
    <t>Imprese nate e cessate nei paesi dell'Unione europea</t>
  </si>
  <si>
    <t>Tavola 14.5</t>
  </si>
  <si>
    <t>Imprese sopravviventi, high-growth e gazelle per settore di attività economica e regione</t>
  </si>
  <si>
    <t>Principali aggregati strutturali ed economici del complesso delle imprese per settore di attività economica in Ateco 2007</t>
  </si>
  <si>
    <t xml:space="preserve">Principali aggregati strutturali ed economici del complesso delle unità locali  per regione </t>
  </si>
  <si>
    <t>Rapporti caratteristici e valori medi del complesso delle imprese per settore di attività economica in Ateco 2007</t>
  </si>
  <si>
    <t>Rapporti caratteristici e valori medi del complesso delle unità locali  per regione</t>
  </si>
  <si>
    <t>Principali aggregati strutturali ed economici delle imprese fino a 9 addetti per settore di attività economica in Ateco 2007</t>
  </si>
  <si>
    <t>Rapporti caratteristici e valori medi delle imprese fino a 9 addetti per settore di attività economica in Ateco 2007</t>
  </si>
  <si>
    <t>Principali aggregati strutturali ed economici delle imprese con 10-19 addetti per settore di attività economica in Ateco 2007</t>
  </si>
  <si>
    <t>Rapporti caratteristici e valori medi delle imprese con 10-19 addetti per settore di attività economica in Ateco 2007</t>
  </si>
  <si>
    <t>Principali aggregati strutturali ed economici delle imprese con 20-49 addetti per settore di attività economica in Ateco 2007</t>
  </si>
  <si>
    <t>Rapporti caratteristici e valori medi delle imprese con 20-49 addetti per settore di attività economica in Ateco 2007</t>
  </si>
  <si>
    <t>Principali aggregati strutturali ed economici delle imprese con 50-249 addetti per settore di attività economica in Ateco 2007</t>
  </si>
  <si>
    <t>Principali aggregati strutturali ed economici delle imprese con 250 addetti e oltre per settore di attività economica in Ateco 2007</t>
  </si>
  <si>
    <t>ANNI
SETTORI DI ATTIVITÀ ECONOMICA
REGIONI</t>
  </si>
  <si>
    <t>Addetti</t>
  </si>
  <si>
    <t>Valori
assoluti</t>
  </si>
  <si>
    <t>Composizioni percentuali</t>
  </si>
  <si>
    <t>SETTORI DI ATTIVITÀ ECONOMICA</t>
  </si>
  <si>
    <t>Industria in senso stretto</t>
  </si>
  <si>
    <t>Commercio, trasporto e magazzinaggio, alloggio e ristorazione</t>
  </si>
  <si>
    <t xml:space="preserve">Bolzano/Bozen </t>
  </si>
  <si>
    <t>Anno 2019</t>
  </si>
  <si>
    <t>Dimensione media</t>
  </si>
  <si>
    <t>0-9</t>
  </si>
  <si>
    <t>10-49</t>
  </si>
  <si>
    <t>50-249</t>
  </si>
  <si>
    <t>oltre 250</t>
  </si>
  <si>
    <t>Fonte: Istat, Registro statistico delle imprese attive (ASIA-Imprese) (E)</t>
  </si>
  <si>
    <t>Imprese con dipendenti (a)</t>
  </si>
  <si>
    <t>Nate</t>
  </si>
  <si>
    <t>Tassi di natalità (b)</t>
  </si>
  <si>
    <t>Cessate</t>
  </si>
  <si>
    <t>Tassi di mortalità  (c)</t>
  </si>
  <si>
    <t>Tassi lordi di turnover (d)</t>
  </si>
  <si>
    <t xml:space="preserve">Cessate </t>
  </si>
  <si>
    <t xml:space="preserve">REGIONI </t>
  </si>
  <si>
    <t>Fonte: Istat, Demografia d'impresa e indicatori di imprenditorialità (E)</t>
  </si>
  <si>
    <t xml:space="preserve">(a) Imprese nate con dipendenti: sono le imprese nate con almeno un dipendente, costituite dalle imprese nate reali con almeno un dipendente nell’anno di nascita e quelle già esistenti che passano, nell’anno considerato, da una situazione di non occupazione (0 dipendenti) ad una di occupazione (dipendenti&gt;0). </t>
  </si>
  <si>
    <t>(b) Tasso di natalità: rapporto tra il numero di imprese nate nell’anno t e la popolazione di imprese attive nell’anno t (in percentuale).</t>
  </si>
  <si>
    <t>(c) Tasso di mortalità: rapporto tra il numero di imprese cessate nell’anno t e la popolazione di imprese attive nell’anno t (in percentuale).</t>
  </si>
  <si>
    <t>(d) Tasso lordo di turnover (di imprese): somma del tasso di natalità e del tasso di mortalità.</t>
  </si>
  <si>
    <t>(e) Valori stimati per la mortalità.</t>
  </si>
  <si>
    <t>PAESI</t>
  </si>
  <si>
    <t>Valori assoluti (a)</t>
  </si>
  <si>
    <t>Indicatori (a)</t>
  </si>
  <si>
    <t>Italia</t>
  </si>
  <si>
    <t>Austria</t>
  </si>
  <si>
    <t>Belgio</t>
  </si>
  <si>
    <t xml:space="preserve">Bulgaria </t>
  </si>
  <si>
    <t>Cipro</t>
  </si>
  <si>
    <t>Croazia</t>
  </si>
  <si>
    <t>Danimarca</t>
  </si>
  <si>
    <t>Estonia</t>
  </si>
  <si>
    <t>Finlandia</t>
  </si>
  <si>
    <t>Francia</t>
  </si>
  <si>
    <t>Germania</t>
  </si>
  <si>
    <t>Grecia</t>
  </si>
  <si>
    <t>Irlanda</t>
  </si>
  <si>
    <t>Lettonia</t>
  </si>
  <si>
    <t>Lituania</t>
  </si>
  <si>
    <t>Lussemburgo</t>
  </si>
  <si>
    <t>Malta</t>
  </si>
  <si>
    <t>Paesi Bassi</t>
  </si>
  <si>
    <t>Polonia</t>
  </si>
  <si>
    <t>Portogallo</t>
  </si>
  <si>
    <t>Regno Unito</t>
  </si>
  <si>
    <t>Repubblica Ceca</t>
  </si>
  <si>
    <t>Romania</t>
  </si>
  <si>
    <t>Slovacchia</t>
  </si>
  <si>
    <t>Slovenia</t>
  </si>
  <si>
    <t>Spagna</t>
  </si>
  <si>
    <t>Svezia</t>
  </si>
  <si>
    <t>Ungheria</t>
  </si>
  <si>
    <t>Ue 28</t>
  </si>
  <si>
    <t>Fonte: Elaborazione Istat su dati Eurostat</t>
  </si>
  <si>
    <t>Imprese sopravviventi (a)</t>
  </si>
  <si>
    <t>Imprese high-growth (b)</t>
  </si>
  <si>
    <t>Imprese gazelle (c)</t>
  </si>
  <si>
    <t>Tassi</t>
  </si>
  <si>
    <t>2016 (d)</t>
  </si>
  <si>
    <t>(a) Imprese sopravviventi: un’impresa nata in t sopravvive in t+1 se attiva in t+1 oppure se non attiva in t+1, ma  la sua attività è rilevata da una impresa che ha iniziato l’attività in t+1 (entrata). Tasso di sopravvivenza al tempo t+1: rapporto tra il numero di imprese nate in t e sopravvissute in t+1 e numero di imprese nate in t (in percentuale).</t>
  </si>
  <si>
    <t>(b) Imprese high-growth per dipendenti: tutte le imprese con almeno 10 dipendenti a inizio periodo che presentano una crescita media annua in termini di dipendenti superiore al 20 per cento, su un periodo di tre anni consecutivi. Escluse imprese con crescita  per eventi di acquisizioni e cessioni e  imprese reali nate nell’anno (t-3). Tasso di high growth: rapporto tra il numero di high-growth dell’anno t e il numero di imprese attive negli anni da (t-3) a t e che presentano almeno 10 dipendenti nell’anno (t-3) (in percentuale).</t>
  </si>
  <si>
    <r>
      <t>(c) Imprese gazelle:</t>
    </r>
    <r>
      <rPr>
        <b/>
        <sz val="7"/>
        <rFont val="Arial"/>
        <family val="2"/>
      </rPr>
      <t xml:space="preserve"> </t>
    </r>
    <r>
      <rPr>
        <sz val="7"/>
        <rFont val="Arial"/>
        <family val="2"/>
      </rPr>
      <t xml:space="preserve">le imprese high-growth giovani, ovvero che hanno 4 o 5 anni di vita. </t>
    </r>
  </si>
  <si>
    <t xml:space="preserve">(d) Dal 2016 le imprese high-growth  e le corrispondenti gazelle sono tutte le imprese con almeno 10 dipendenti a inizio periodo che presentano una crescita media annua in termini di dipendenti superiore al 10 per cento, su un periodo di tre anni consecutivi. </t>
  </si>
  <si>
    <t>Imprese e addetti per settore di attività economica e regione</t>
  </si>
  <si>
    <t xml:space="preserve">(a)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</si>
  <si>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Tassi di mortalità  
(c)</t>
  </si>
  <si>
    <t>Rapporti caratteristici e valori medi delle imprese con 50-249 addetti per settore di attività economica in Ateco 2007</t>
  </si>
  <si>
    <t>Rapporti caratteristici e valori medi delle imprese con 250 addetti e oltre per settore di attività economica in Ateco 2007</t>
  </si>
  <si>
    <t>Anno 2020</t>
  </si>
  <si>
    <t>2019 (a)</t>
  </si>
  <si>
    <t>ANNO 2020</t>
  </si>
  <si>
    <t>ANNO 2020 (e)</t>
  </si>
  <si>
    <t xml:space="preserve">ANNO 2020 </t>
  </si>
  <si>
    <t>Appartenenti ad un gruppo d'impresa</t>
  </si>
  <si>
    <t>Non appartenenti ad un gruppo d'impresa</t>
  </si>
  <si>
    <t>CLASSE DI ADDETTI</t>
  </si>
  <si>
    <t>Fino a 1</t>
  </si>
  <si>
    <t>2-5</t>
  </si>
  <si>
    <t>6-9</t>
  </si>
  <si>
    <t>10-19</t>
  </si>
  <si>
    <t>20-49</t>
  </si>
  <si>
    <t>50-99</t>
  </si>
  <si>
    <t>100-249</t>
  </si>
  <si>
    <t>250 e più</t>
  </si>
  <si>
    <t>….</t>
  </si>
  <si>
    <t>Tavola 14.20</t>
  </si>
  <si>
    <t>ANNI
SETTORI DI ATTIVITÀ ECONOMICA 
REGIONI</t>
  </si>
  <si>
    <t>Classe di addetti (a)</t>
  </si>
  <si>
    <t>SETTORI DI ATTIVITÀ ECONOMICA 
REGIONI</t>
  </si>
  <si>
    <t>(a) Poiché il numero degli addetti di un’impresa è calcolato come media annua, la classe dimensionale ‘0-9’ comprende le unità con in media fino a 9,49 addetti; la classe ‘10-49’ comprende quelle con addetti da 9,50 a 49,49, e così via.</t>
  </si>
  <si>
    <t>Imprese e addetti per appartenenza ad un gruppo e tipo di relazione con le unità giuridiche componenti l'impresa, settore di attività economica e classe di addetti</t>
  </si>
  <si>
    <t xml:space="preserve">SETTORI DI ATTIVITÀ ECONOMICA                       CLASSE DI ADDETTI (a)
</t>
  </si>
  <si>
    <t>Semplici (b)</t>
  </si>
  <si>
    <t>Complesse (c)</t>
  </si>
  <si>
    <t xml:space="preserve">Imprese e addetti per appartenenza ad un gruppo e tipo di relazione con le unità giuridiche componenti l'impresa, settore di attività economica e classe di addetti </t>
  </si>
  <si>
    <t>(b) Le imprese semplici sono quelle formate da una sola unità giuridica.</t>
  </si>
  <si>
    <t>(c) Le imprese complesse sono quelle formate da un raggruppamento di unità giuridiche.</t>
  </si>
  <si>
    <t>Altri servizi (e)</t>
  </si>
  <si>
    <t>Altri servizi (f)</t>
  </si>
  <si>
    <t>(f) Sono escluse le attività economiche relative a: società di partecipazione (holding, gruppo 642); amministrazione pubblica e difesa; assicurazione sociale obbligatoria (sezione O); istruzione (sezione P); sanità e assistenza sociale (sezione Q); attività artistiche, sportive, di intrattenimento e divertimento (sezione R); altre attività di servizi (sezione S); attività di famiglie e convivenze come datori di lavoro per personale domestico; produzione di beni e servizi indifferenziati per uso proprio da parte di famiglie convivenze (sezione T); organizzazioni ed organismi extraterritoriali (sezione U).</t>
  </si>
  <si>
    <t>(e) Sono escluse le attività economiche relative a: società di partecipazione (holding, gruppo 642); amministrazione pubblica e difesa; assicurazione sociale obbligatoria (sezione O); istruzione (sezione P); sanità e assistenza sociale (sezione Q); attività artistiche, sportive, di intrattenimento e divertimento (sezione R); altre attività di servizi (sezione S); attività di famiglie e convivenze come datori di lavoro per personale domestico; produzione di beni e servizi indifferenziati per uso proprio da parte di famiglie convivenze (sezione T); organizzazioni ed organismi extraterritoriali (sezione U).</t>
  </si>
  <si>
    <t xml:space="preserve">Altri servizi </t>
  </si>
  <si>
    <t>Altri servizi</t>
  </si>
  <si>
    <t>(a) Poiché il numero degli addetti di un’impresa è calcolato come media annua, la classe dimensionale ‘1’ comprende le unità con in media fino a 1,49 addetti; la classe ‘2-5’ comprende quelle con addetti da 1,50 a 5,49, e così via.</t>
  </si>
  <si>
    <t>Anno 2019, valori monetari in milioni di euro</t>
  </si>
  <si>
    <t>ANNI
SETTORI DI ATTIVITÀ  ECONOMICA</t>
  </si>
  <si>
    <t>Fatturato 
lordo</t>
  </si>
  <si>
    <t>Valore aggiunto aziendale</t>
  </si>
  <si>
    <t>Spese per il personale</t>
  </si>
  <si>
    <t>Investi-
menti 
fissi</t>
  </si>
  <si>
    <t xml:space="preserve"> Addetti</t>
  </si>
  <si>
    <t>Valori 
assoluti</t>
  </si>
  <si>
    <t>%</t>
  </si>
  <si>
    <t>Di cui: dipendenti</t>
  </si>
  <si>
    <t>2017(a)</t>
  </si>
  <si>
    <t>ANNO 2019 - PER SETTORE DI ATTIVITÀ ECONOMICA</t>
  </si>
  <si>
    <t>Estrazione di minerali da cave e miniere</t>
  </si>
  <si>
    <t>Attività manifatturiere</t>
  </si>
  <si>
    <t>Fornitura di energia elettrica, gas, vapore e aria condizionata</t>
  </si>
  <si>
    <t>Fornitura di acqua; reti fognarie, attività di gestione dei rifiuti e risanamento</t>
  </si>
  <si>
    <t>Commercio all'ingrosso e al dettaglio; riparazione di autoveicoli e motocicli</t>
  </si>
  <si>
    <t>Trasporto e magazzinaggio</t>
  </si>
  <si>
    <t>Attività dei servizi di alloggio e di ristorazione</t>
  </si>
  <si>
    <t>Servizi di informazione e comunicazione</t>
  </si>
  <si>
    <t>Attività immobiliari</t>
  </si>
  <si>
    <t>Attività professionali, scientifiche e tecniche</t>
  </si>
  <si>
    <t>Noleggio, agenzie di viaggio, servizi di supporto alle imprese</t>
  </si>
  <si>
    <t>Istruzione</t>
  </si>
  <si>
    <t>Sanità e assistenza sociale</t>
  </si>
  <si>
    <t>Attività artistiche, sportive, di intrattenimento e divertimento</t>
  </si>
  <si>
    <t>Altre attività di servizi</t>
  </si>
  <si>
    <t>di cui:</t>
  </si>
  <si>
    <t>Industria</t>
  </si>
  <si>
    <t>Servizi</t>
  </si>
  <si>
    <t>Fonte: Istat,  Sistema informativo Frame (E); Rilevazione dei conti economici delle imprese e per l'esercizio di arti e professioni (R)</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</si>
  <si>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</si>
  <si>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r>
      <t xml:space="preserve">Principali aggregati strutturali ed economici del complesso delle unità locali per regione </t>
    </r>
    <r>
      <rPr>
        <sz val="9"/>
        <rFont val="Arial"/>
        <family val="2"/>
      </rPr>
      <t>(a)</t>
    </r>
  </si>
  <si>
    <t>Retribuzione lorda</t>
  </si>
  <si>
    <t>Bolzano/Bozen</t>
  </si>
  <si>
    <t xml:space="preserve">Fonte: Istat,  Sistema informativo Frame (E); Rilevazione dei conti economici delle imprese e per l'esercizio di arti e professioni (R) </t>
  </si>
  <si>
    <t>(a) La somma dei dati regionali non corrisponde ai totali nazionali calcolati sulle attività economiche, in quanto nei dati regionali non sono compresi i dati relativi alle unità locali con attività economica fuori dal campo di osservazione e per gli arrotondamenti.</t>
  </si>
  <si>
    <t xml:space="preserve">Rapporti caratteristici e valori medi del complesso delle imprese per settore di attività economica in Ateco 2007 </t>
  </si>
  <si>
    <t>Anno 2019, valori medi monetari in migliaia di euro</t>
  </si>
  <si>
    <t xml:space="preserve"> Rapporti caratteristici % </t>
  </si>
  <si>
    <t>Valori medi</t>
  </si>
  <si>
    <t>Valore aggiunto a fatturato</t>
  </si>
  <si>
    <t>Spese di personale a valore aggiunto</t>
  </si>
  <si>
    <t>Per addetto</t>
  </si>
  <si>
    <t>Per dipendente</t>
  </si>
  <si>
    <t>Per  
impresa</t>
  </si>
  <si>
    <t>Fatturato</t>
  </si>
  <si>
    <t>Valore aggiunto</t>
  </si>
  <si>
    <t>Investimenti fissi</t>
  </si>
  <si>
    <t>Spese di personale</t>
  </si>
  <si>
    <t>Numero di dipendenti</t>
  </si>
  <si>
    <t>Numero di addetti</t>
  </si>
  <si>
    <t>Fonte: Istat, Sistema informativo Frame (E); Rilevazione dei conti economici delle imprese e per l'esercizio di arti e professioni (R)</t>
  </si>
  <si>
    <t>Rapporti caratteristici e valori medi del complesso delle unità locali per regione</t>
  </si>
  <si>
    <t>Retribuzione lorda a 
valore aggiunto</t>
  </si>
  <si>
    <t>Fatturato lordo</t>
  </si>
  <si>
    <t>Investimenti
fissi</t>
  </si>
  <si>
    <t xml:space="preserve">Rapporti caratteristici e valori medi delle imprese fino a 9 addetti per settore di attività economica in Ateco 2007 </t>
  </si>
  <si>
    <t xml:space="preserve">Anno 2019, valori medi monetari in migliaia di euro </t>
  </si>
  <si>
    <t>Per 
addetto</t>
  </si>
  <si>
    <t>Per  impresa</t>
  </si>
  <si>
    <t xml:space="preserve">Principali aggregati strutturali ed economici delle imprese con 10-19 addetti per settore di attività economica in Ateco 2007 </t>
  </si>
  <si>
    <t>Investi-
menti
fissi</t>
  </si>
  <si>
    <t>di cui</t>
  </si>
  <si>
    <t xml:space="preserve">Rapporti caratteristici e valori medi delle imprese con 10-19 addetti per settore di attività economica in Ateco 2007 </t>
  </si>
  <si>
    <t xml:space="preserve">Principali aggregati strutturali ed economici delle imprese con 20-49 addetti per settore di attività economica in Ateco 2007 </t>
  </si>
  <si>
    <t xml:space="preserve">Rapporti caratteristici e valori medi delle imprese con 20-49 addetti per settore di attività economica in Ateco 2007 </t>
  </si>
  <si>
    <t xml:space="preserve">Rapporti caratteristici e valori medi delle imprese con 50-249 addetti per settore di attività economica in Ateco 2007 </t>
  </si>
  <si>
    <t>ANNO 2019 PER SETTORE DI ATTIVITÀ ECONOMICA</t>
  </si>
  <si>
    <t xml:space="preserve">Principali aggregati strutturali ed economici delle imprese con 250 addetti e oltre per settore di attività economica in Ateco 2007 </t>
  </si>
  <si>
    <t xml:space="preserve">Rapporti caratteristici e valori medi delle imprese con 250 addetti e oltre per settore di attività economica in Ateco 2007 </t>
  </si>
  <si>
    <t>(a) Valori provvisori per la mortalità.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</si>
</sst>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 #,##0_-;_-* &quot;-&quot;_-;_-@_-"/>
    <numFmt numFmtId="43" formatCode="_-* #,##0.00_-;\-* #,##0.00_-;_-* &quot;-&quot;??_-;_-@_-"/>
    <numFmt numFmtId="164" formatCode="#,##0.0"/>
    <numFmt numFmtId="165" formatCode="0.0"/>
    <numFmt numFmtId="166" formatCode="#,##0;\-\ #,##0;_-\ &quot;- &quot;"/>
    <numFmt numFmtId="167" formatCode="_-* #,##0_-;\-* #,##0_-;_-* &quot;-&quot;??_-;_-@_-"/>
    <numFmt numFmtId="168" formatCode="_-* #,##0.0_-;\-* #,##0.0_-;_-* &quot;-&quot;??_-;_-@_-"/>
  </numFmts>
  <fonts count="27">
    <font>
      <sz val="10"/>
      <name val="Arial"/>
      <family val="2"/>
    </font>
    <font>
      <sz val="11"/>
      <color theme="1"/>
      <name val="Calibri"/>
      <family val="2"/>
      <scheme val="minor"/>
    </font>
    <font>
      <sz val="10"/>
      <name val="Arial"/>
      <family val="2"/>
    </font>
    <font>
      <sz val="8"/>
      <name val="Arial"/>
      <family val="2"/>
    </font>
    <font>
      <b/>
      <sz val="10"/>
      <name val="Arial"/>
      <family val="2"/>
    </font>
    <font>
      <b/>
      <sz val="9"/>
      <name val="Arial"/>
      <family val="2"/>
    </font>
    <font>
      <sz val="12"/>
      <name val="Arial"/>
      <family val="2"/>
    </font>
    <font>
      <sz val="9"/>
      <name val="Arial"/>
      <family val="2"/>
    </font>
    <font>
      <sz val="7"/>
      <name val="Arial"/>
      <family val="2"/>
    </font>
    <font>
      <b/>
      <sz val="7"/>
      <name val="Arial"/>
      <family val="2"/>
    </font>
    <font>
      <i/>
      <sz val="7"/>
      <name val="Arial"/>
      <family val="2"/>
    </font>
    <font>
      <sz val="9"/>
      <color rgb="FF707070"/>
      <name val="Arial"/>
      <family val="2"/>
    </font>
    <font>
      <sz val="11"/>
      <color theme="0"/>
      <name val="Arial Black"/>
      <family val="2"/>
    </font>
    <font>
      <u/>
      <sz val="10"/>
      <color theme="10"/>
      <name val="Arial"/>
      <family val="2"/>
    </font>
    <font>
      <sz val="6.5"/>
      <name val="Arial"/>
      <family val="2"/>
    </font>
    <font>
      <b/>
      <sz val="10"/>
      <color rgb="FFFF0000"/>
      <name val="Arial"/>
      <family val="2"/>
    </font>
    <font>
      <b/>
      <sz val="10"/>
      <name val="Calibri"/>
      <family val="2"/>
      <scheme val="minor"/>
    </font>
    <font>
      <sz val="7"/>
      <color rgb="FFFF0000"/>
      <name val="Arial"/>
      <family val="2"/>
    </font>
    <font>
      <sz val="9"/>
      <color indexed="23"/>
      <name val="Arial"/>
      <family val="2"/>
    </font>
    <font>
      <sz val="8"/>
      <name val="Helvetica Narrow"/>
      <family val="2"/>
    </font>
    <font>
      <sz val="9"/>
      <color theme="1"/>
      <name val="Arial"/>
      <family val="2"/>
    </font>
    <font>
      <b/>
      <i/>
      <sz val="7"/>
      <name val="Arial"/>
      <family val="2"/>
    </font>
    <font>
      <i/>
      <sz val="10"/>
      <name val="Arial"/>
      <family val="2"/>
    </font>
    <font>
      <b/>
      <sz val="7"/>
      <name val="Arial Narrow"/>
      <family val="2"/>
    </font>
    <font>
      <sz val="7"/>
      <name val="Arial Narrow"/>
      <family val="2"/>
    </font>
    <font>
      <b/>
      <sz val="9"/>
      <color theme="1"/>
      <name val="Arial"/>
      <family val="2"/>
    </font>
    <font>
      <sz val="7"/>
      <color theme="1"/>
      <name val="Arial"/>
      <family val="2"/>
    </font>
  </fonts>
  <fills count="5">
    <fill>
      <patternFill patternType="none"/>
    </fill>
    <fill>
      <patternFill patternType="gray125"/>
    </fill>
    <fill>
      <patternFill patternType="solid">
        <fgColor rgb="FFFFFFCC"/>
      </patternFill>
    </fill>
    <fill>
      <patternFill patternType="solid">
        <fgColor rgb="FFA12742"/>
        <bgColor indexed="64"/>
      </patternFill>
    </fill>
    <fill>
      <patternFill patternType="solid">
        <fgColor theme="0"/>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C00000"/>
      </bottom>
      <diagonal/>
    </border>
  </borders>
  <cellStyleXfs count="17">
    <xf numFmtId="0" fontId="0" fillId="0" borderId="0"/>
    <xf numFmtId="0" fontId="6"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8" fillId="0" borderId="0" applyNumberFormat="0">
      <alignment horizontal="right" vertical="center" wrapText="1"/>
    </xf>
    <xf numFmtId="0" fontId="1" fillId="0" borderId="0"/>
    <xf numFmtId="0" fontId="2" fillId="0" borderId="0"/>
    <xf numFmtId="0" fontId="1" fillId="0" borderId="0"/>
    <xf numFmtId="0" fontId="3" fillId="0" borderId="0"/>
    <xf numFmtId="0" fontId="1" fillId="2" borderId="1" applyNumberFormat="0" applyFont="0" applyAlignment="0" applyProtection="0"/>
    <xf numFmtId="166" fontId="2" fillId="0" borderId="0" applyFont="0" applyFill="0" applyBorder="0" applyAlignment="0" applyProtection="0"/>
    <xf numFmtId="166" fontId="2" fillId="0" borderId="0" applyFont="0" applyFill="0" applyBorder="0" applyAlignment="0" applyProtection="0"/>
    <xf numFmtId="0" fontId="13" fillId="0" borderId="0" applyNumberFormat="0" applyFill="0" applyBorder="0" applyAlignment="0" applyProtection="0"/>
    <xf numFmtId="0" fontId="19" fillId="0" borderId="0"/>
    <xf numFmtId="43" fontId="2" fillId="0" borderId="0" applyFont="0" applyFill="0" applyBorder="0" applyAlignment="0" applyProtection="0"/>
  </cellStyleXfs>
  <cellXfs count="402">
    <xf numFmtId="0" fontId="0" fillId="0" borderId="0" xfId="0"/>
    <xf numFmtId="0" fontId="3" fillId="0" borderId="0" xfId="0" applyFont="1" applyFill="1" applyBorder="1"/>
    <xf numFmtId="0" fontId="6" fillId="0" borderId="0" xfId="1" applyFont="1" applyFill="1"/>
    <xf numFmtId="0" fontId="8" fillId="0" borderId="0" xfId="0" applyFont="1" applyFill="1" applyBorder="1" applyAlignment="1">
      <alignment horizontal="left" vertical="center"/>
    </xf>
    <xf numFmtId="3" fontId="8" fillId="0" borderId="0" xfId="0" applyNumberFormat="1" applyFont="1" applyFill="1"/>
    <xf numFmtId="3" fontId="9" fillId="0" borderId="0" xfId="0" applyNumberFormat="1" applyFont="1" applyFill="1"/>
    <xf numFmtId="0" fontId="5" fillId="0" borderId="0" xfId="0" applyFont="1" applyFill="1" applyAlignment="1">
      <alignment vertical="center"/>
    </xf>
    <xf numFmtId="0" fontId="3" fillId="0" borderId="0" xfId="0" applyFont="1" applyFill="1" applyAlignment="1">
      <alignment vertical="center"/>
    </xf>
    <xf numFmtId="0" fontId="5" fillId="0" borderId="0" xfId="0" applyFont="1" applyFill="1" applyAlignment="1">
      <alignment horizontal="left" vertical="center"/>
    </xf>
    <xf numFmtId="0" fontId="6" fillId="0" borderId="0" xfId="1" applyFont="1" applyFill="1" applyAlignment="1">
      <alignment vertical="center"/>
    </xf>
    <xf numFmtId="0" fontId="6" fillId="0" borderId="0" xfId="1" applyFont="1" applyFill="1" applyBorder="1"/>
    <xf numFmtId="0" fontId="8" fillId="0" borderId="0" xfId="0" applyFont="1" applyFill="1" applyBorder="1" applyAlignment="1">
      <alignment horizontal="right" vertical="center" wrapText="1"/>
    </xf>
    <xf numFmtId="164" fontId="8" fillId="0" borderId="0" xfId="0" applyNumberFormat="1" applyFont="1" applyFill="1" applyBorder="1"/>
    <xf numFmtId="3" fontId="8" fillId="0" borderId="0" xfId="0" applyNumberFormat="1" applyFont="1" applyFill="1" applyBorder="1" applyAlignment="1">
      <alignment horizontal="right" vertical="center"/>
    </xf>
    <xf numFmtId="0" fontId="8" fillId="0" borderId="0" xfId="2" applyFont="1" applyFill="1" applyBorder="1" applyAlignment="1">
      <alignment vertical="center"/>
    </xf>
    <xf numFmtId="0" fontId="7" fillId="0" borderId="0" xfId="0" applyFont="1" applyFill="1" applyAlignment="1">
      <alignment horizontal="left" vertical="center"/>
    </xf>
    <xf numFmtId="0" fontId="9" fillId="0" borderId="0" xfId="2" applyFont="1" applyFill="1" applyBorder="1" applyAlignment="1">
      <alignment vertical="center"/>
    </xf>
    <xf numFmtId="0" fontId="8" fillId="0" borderId="0" xfId="0" applyFont="1" applyFill="1" applyBorder="1" applyAlignment="1">
      <alignment vertical="center"/>
    </xf>
    <xf numFmtId="0" fontId="8" fillId="0" borderId="0" xfId="0" applyFont="1" applyFill="1" applyAlignment="1">
      <alignment vertical="center"/>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0" fillId="0" borderId="0" xfId="0" applyFont="1" applyAlignment="1">
      <alignment horizontal="left" vertical="center"/>
    </xf>
    <xf numFmtId="0" fontId="0" fillId="0" borderId="0" xfId="0" applyFont="1" applyAlignment="1">
      <alignment vertical="center"/>
    </xf>
    <xf numFmtId="0" fontId="13" fillId="0" borderId="5" xfId="14" applyBorder="1" applyAlignment="1">
      <alignment horizontal="left" vertical="top"/>
    </xf>
    <xf numFmtId="0" fontId="0" fillId="0" borderId="5" xfId="0" applyFont="1" applyBorder="1" applyAlignment="1">
      <alignment horizontal="left" vertical="top" wrapText="1"/>
    </xf>
    <xf numFmtId="0" fontId="0" fillId="0" borderId="5" xfId="0" applyFont="1" applyBorder="1" applyAlignment="1">
      <alignment horizontal="left" vertical="top"/>
    </xf>
    <xf numFmtId="0" fontId="13" fillId="0" borderId="6" xfId="14" applyBorder="1" applyAlignment="1">
      <alignment horizontal="left" vertical="top"/>
    </xf>
    <xf numFmtId="0" fontId="0" fillId="0" borderId="6" xfId="0" applyFont="1" applyBorder="1" applyAlignment="1">
      <alignment horizontal="left" vertical="top" wrapText="1"/>
    </xf>
    <xf numFmtId="0" fontId="0"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3" fontId="0" fillId="0" borderId="0" xfId="0" applyNumberFormat="1" applyFont="1" applyFill="1" applyAlignment="1">
      <alignment vertical="center"/>
    </xf>
    <xf numFmtId="0" fontId="0" fillId="0" borderId="0" xfId="0" applyFont="1" applyFill="1" applyAlignment="1">
      <alignment vertical="center"/>
    </xf>
    <xf numFmtId="0" fontId="8" fillId="0" borderId="2" xfId="2" applyFont="1" applyFill="1" applyBorder="1" applyAlignment="1">
      <alignment horizontal="right" vertical="top" wrapText="1"/>
    </xf>
    <xf numFmtId="0" fontId="8" fillId="0" borderId="2" xfId="0" applyFont="1" applyFill="1" applyBorder="1" applyAlignment="1">
      <alignment vertical="top"/>
    </xf>
    <xf numFmtId="0" fontId="8" fillId="0" borderId="0" xfId="0" applyNumberFormat="1" applyFont="1" applyFill="1" applyBorder="1" applyAlignment="1">
      <alignment horizontal="left" vertical="center"/>
    </xf>
    <xf numFmtId="164" fontId="8" fillId="0" borderId="0" xfId="2" quotePrefix="1" applyNumberFormat="1" applyFont="1" applyFill="1" applyBorder="1" applyAlignment="1">
      <alignment horizontal="right" vertical="center" wrapText="1"/>
    </xf>
    <xf numFmtId="3" fontId="8" fillId="0" borderId="0" xfId="0" applyNumberFormat="1" applyFont="1" applyFill="1" applyBorder="1" applyAlignment="1">
      <alignment horizontal="left" vertical="center"/>
    </xf>
    <xf numFmtId="3" fontId="8" fillId="0" borderId="0" xfId="0" applyNumberFormat="1" applyFont="1" applyFill="1" applyBorder="1" applyAlignment="1">
      <alignment vertical="center"/>
    </xf>
    <xf numFmtId="49" fontId="14" fillId="0" borderId="0" xfId="2" applyNumberFormat="1" applyFont="1" applyFill="1" applyBorder="1" applyAlignment="1">
      <alignment horizontal="left" vertical="center"/>
    </xf>
    <xf numFmtId="164" fontId="8" fillId="0" borderId="0" xfId="2" applyNumberFormat="1" applyFont="1" applyFill="1" applyBorder="1" applyAlignment="1">
      <alignment horizontal="right" vertical="center" wrapText="1"/>
    </xf>
    <xf numFmtId="0" fontId="8" fillId="0" borderId="0" xfId="2" applyFont="1" applyFill="1" applyBorder="1" applyAlignment="1">
      <alignment wrapText="1"/>
    </xf>
    <xf numFmtId="164" fontId="8" fillId="0" borderId="0" xfId="2" applyNumberFormat="1" applyFont="1" applyFill="1" applyBorder="1" applyAlignment="1">
      <alignment horizontal="right" wrapText="1"/>
    </xf>
    <xf numFmtId="0" fontId="8" fillId="0" borderId="0" xfId="0" applyFont="1" applyFill="1" applyBorder="1" applyAlignment="1">
      <alignment horizontal="right"/>
    </xf>
    <xf numFmtId="0" fontId="3" fillId="0" borderId="0" xfId="0" applyFont="1" applyFill="1" applyBorder="1" applyAlignment="1"/>
    <xf numFmtId="164" fontId="9" fillId="0" borderId="0" xfId="2" applyNumberFormat="1" applyFont="1" applyFill="1" applyBorder="1" applyAlignment="1">
      <alignment horizontal="right" vertical="center" wrapText="1"/>
    </xf>
    <xf numFmtId="0" fontId="9" fillId="0" borderId="0" xfId="0" applyFont="1" applyFill="1" applyBorder="1" applyAlignment="1">
      <alignment vertical="center"/>
    </xf>
    <xf numFmtId="165" fontId="8" fillId="0" borderId="0" xfId="0" applyNumberFormat="1" applyFont="1" applyFill="1" applyBorder="1" applyAlignment="1">
      <alignment horizontal="right" vertical="center"/>
    </xf>
    <xf numFmtId="0" fontId="8" fillId="0" borderId="0" xfId="0" applyFont="1" applyFill="1" applyBorder="1" applyAlignment="1">
      <alignment horizontal="right" vertical="center"/>
    </xf>
    <xf numFmtId="164" fontId="3" fillId="0" borderId="0" xfId="0" applyNumberFormat="1" applyFont="1" applyFill="1" applyBorder="1"/>
    <xf numFmtId="3" fontId="3" fillId="0" borderId="0" xfId="0" applyNumberFormat="1" applyFont="1" applyFill="1" applyBorder="1"/>
    <xf numFmtId="49" fontId="10" fillId="0" borderId="0" xfId="0" applyNumberFormat="1" applyFont="1" applyFill="1" applyAlignment="1">
      <alignment vertical="center"/>
    </xf>
    <xf numFmtId="3" fontId="10" fillId="0" borderId="0" xfId="0" applyNumberFormat="1" applyFont="1" applyFill="1"/>
    <xf numFmtId="164" fontId="10" fillId="0" borderId="0" xfId="2" applyNumberFormat="1" applyFont="1" applyFill="1" applyBorder="1" applyAlignment="1">
      <alignment horizontal="right" vertical="center" wrapText="1"/>
    </xf>
    <xf numFmtId="0" fontId="10" fillId="0" borderId="0" xfId="0" applyFont="1" applyFill="1" applyBorder="1" applyAlignment="1">
      <alignment vertical="center"/>
    </xf>
    <xf numFmtId="3" fontId="8" fillId="0" borderId="2" xfId="0" applyNumberFormat="1" applyFont="1" applyFill="1" applyBorder="1"/>
    <xf numFmtId="49" fontId="8" fillId="0" borderId="0" xfId="0" applyNumberFormat="1" applyFont="1" applyFill="1" applyBorder="1" applyAlignment="1">
      <alignment vertical="center"/>
    </xf>
    <xf numFmtId="164" fontId="3" fillId="0" borderId="0" xfId="0" applyNumberFormat="1" applyFont="1" applyFill="1" applyBorder="1" applyAlignment="1">
      <alignment vertical="center"/>
    </xf>
    <xf numFmtId="0" fontId="3" fillId="0" borderId="0" xfId="0" applyNumberFormat="1" applyFont="1" applyFill="1" applyBorder="1"/>
    <xf numFmtId="49" fontId="3" fillId="0" borderId="0" xfId="0" applyNumberFormat="1" applyFont="1" applyFill="1" applyBorder="1"/>
    <xf numFmtId="3" fontId="9" fillId="0" borderId="0" xfId="2" applyNumberFormat="1" applyFont="1" applyFill="1" applyBorder="1" applyAlignment="1">
      <alignment horizontal="right" vertical="center" wrapText="1"/>
    </xf>
    <xf numFmtId="0" fontId="8" fillId="0" borderId="0" xfId="0" applyFont="1" applyFill="1" applyBorder="1" applyAlignment="1">
      <alignment horizontal="center" vertical="center"/>
    </xf>
    <xf numFmtId="0" fontId="2" fillId="0" borderId="0" xfId="0" applyFont="1" applyFill="1" applyBorder="1" applyAlignment="1">
      <alignment vertical="center"/>
    </xf>
    <xf numFmtId="0" fontId="15" fillId="0" borderId="0" xfId="0" applyFont="1" applyFill="1" applyBorder="1" applyAlignment="1">
      <alignment vertical="center"/>
    </xf>
    <xf numFmtId="0" fontId="5" fillId="0" borderId="0" xfId="0" applyFont="1" applyAlignment="1">
      <alignment vertical="center"/>
    </xf>
    <xf numFmtId="0" fontId="2" fillId="0" borderId="0" xfId="0" applyFont="1" applyAlignment="1">
      <alignment vertical="center"/>
    </xf>
    <xf numFmtId="0" fontId="2" fillId="0" borderId="0" xfId="0" applyFont="1" applyFill="1" applyAlignment="1">
      <alignment vertical="center"/>
    </xf>
    <xf numFmtId="0" fontId="8" fillId="0" borderId="3" xfId="0" applyFont="1" applyBorder="1" applyAlignment="1">
      <alignment horizontal="center" vertical="center"/>
    </xf>
    <xf numFmtId="17" fontId="8" fillId="0" borderId="3" xfId="0" quotePrefix="1" applyNumberFormat="1" applyFont="1" applyBorder="1" applyAlignment="1">
      <alignment horizontal="center" vertical="center" wrapText="1"/>
    </xf>
    <xf numFmtId="0" fontId="8" fillId="0" borderId="2" xfId="2" applyFont="1" applyBorder="1" applyAlignment="1">
      <alignment horizontal="right" vertical="top" wrapText="1"/>
    </xf>
    <xf numFmtId="0" fontId="8" fillId="0" borderId="2" xfId="2" quotePrefix="1" applyFont="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Border="1" applyAlignment="1">
      <alignment vertical="center"/>
    </xf>
    <xf numFmtId="0" fontId="8" fillId="0" borderId="0" xfId="0" applyFont="1" applyBorder="1" applyAlignment="1">
      <alignment horizontal="center" vertical="center"/>
    </xf>
    <xf numFmtId="164" fontId="8" fillId="0" borderId="0" xfId="0" applyNumberFormat="1" applyFont="1" applyFill="1"/>
    <xf numFmtId="164" fontId="8" fillId="0" borderId="0" xfId="0" applyNumberFormat="1" applyFont="1" applyFill="1" applyAlignment="1">
      <alignment vertical="center"/>
    </xf>
    <xf numFmtId="165" fontId="3" fillId="0" borderId="0" xfId="0" applyNumberFormat="1" applyFont="1" applyFill="1" applyBorder="1"/>
    <xf numFmtId="0" fontId="8" fillId="0" borderId="0" xfId="2" applyFont="1" applyFill="1" applyBorder="1" applyAlignment="1">
      <alignment vertical="center" wrapText="1"/>
    </xf>
    <xf numFmtId="164" fontId="8" fillId="0" borderId="0" xfId="0" applyNumberFormat="1" applyFont="1" applyFill="1" applyAlignment="1">
      <alignment horizontal="right"/>
    </xf>
    <xf numFmtId="164" fontId="9" fillId="0" borderId="0" xfId="0" applyNumberFormat="1" applyFont="1" applyFill="1"/>
    <xf numFmtId="0" fontId="8" fillId="0" borderId="0" xfId="0" applyFont="1" applyAlignment="1">
      <alignment vertical="center"/>
    </xf>
    <xf numFmtId="165" fontId="8" fillId="0" borderId="0" xfId="0" applyNumberFormat="1" applyFont="1" applyFill="1"/>
    <xf numFmtId="164" fontId="16" fillId="0" borderId="0" xfId="0" applyNumberFormat="1" applyFont="1" applyFill="1" applyAlignment="1">
      <alignment horizontal="left"/>
    </xf>
    <xf numFmtId="49" fontId="10" fillId="0" borderId="0" xfId="0" applyNumberFormat="1" applyFont="1" applyAlignment="1">
      <alignment vertical="center"/>
    </xf>
    <xf numFmtId="164" fontId="10" fillId="0" borderId="0" xfId="0" applyNumberFormat="1" applyFont="1" applyFill="1" applyAlignment="1">
      <alignment vertical="center"/>
    </xf>
    <xf numFmtId="164" fontId="10" fillId="0" borderId="0" xfId="0" applyNumberFormat="1" applyFont="1" applyFill="1"/>
    <xf numFmtId="165" fontId="10" fillId="0" borderId="0" xfId="0" applyNumberFormat="1" applyFont="1" applyFill="1"/>
    <xf numFmtId="0" fontId="9" fillId="0" borderId="0" xfId="0" applyFont="1" applyBorder="1" applyAlignment="1">
      <alignment vertical="center"/>
    </xf>
    <xf numFmtId="165" fontId="9" fillId="0" borderId="0" xfId="0" applyNumberFormat="1" applyFont="1" applyFill="1"/>
    <xf numFmtId="0" fontId="8" fillId="0" borderId="2" xfId="0" applyFont="1" applyBorder="1" applyAlignment="1">
      <alignment vertical="center"/>
    </xf>
    <xf numFmtId="0" fontId="8" fillId="0" borderId="2" xfId="0" applyFont="1" applyBorder="1" applyAlignment="1">
      <alignment horizontal="right" vertical="center" wrapText="1"/>
    </xf>
    <xf numFmtId="0" fontId="3" fillId="0" borderId="2" xfId="0" applyFont="1" applyFill="1" applyBorder="1"/>
    <xf numFmtId="164" fontId="8" fillId="0" borderId="2" xfId="2" applyNumberFormat="1" applyFont="1" applyFill="1" applyBorder="1" applyAlignment="1">
      <alignment horizontal="right" vertical="center" wrapText="1"/>
    </xf>
    <xf numFmtId="0" fontId="3" fillId="0" borderId="0" xfId="0" applyFont="1" applyBorder="1"/>
    <xf numFmtId="0" fontId="3" fillId="0" borderId="3" xfId="0" applyFont="1" applyFill="1" applyBorder="1"/>
    <xf numFmtId="0" fontId="8" fillId="0" borderId="0" xfId="0" applyFont="1" applyFill="1" applyBorder="1" applyAlignment="1"/>
    <xf numFmtId="0" fontId="0" fillId="0" borderId="0" xfId="0" applyAlignment="1"/>
    <xf numFmtId="3" fontId="5" fillId="0" borderId="0" xfId="0" applyNumberFormat="1" applyFont="1" applyFill="1" applyAlignment="1">
      <alignment horizontal="left" vertical="center"/>
    </xf>
    <xf numFmtId="0" fontId="8" fillId="0" borderId="3" xfId="0" applyFont="1" applyBorder="1" applyAlignment="1">
      <alignment vertical="center" wrapText="1"/>
    </xf>
    <xf numFmtId="0" fontId="8" fillId="0" borderId="0" xfId="0" applyFont="1" applyBorder="1" applyAlignment="1">
      <alignment horizontal="left" vertical="center"/>
    </xf>
    <xf numFmtId="3" fontId="8" fillId="0" borderId="0" xfId="0" applyNumberFormat="1" applyFont="1" applyBorder="1" applyAlignment="1">
      <alignment horizontal="left" vertical="center"/>
    </xf>
    <xf numFmtId="0" fontId="8" fillId="0" borderId="0" xfId="0" applyFont="1" applyBorder="1" applyAlignment="1">
      <alignment horizontal="right" vertical="center" wrapText="1"/>
    </xf>
    <xf numFmtId="3" fontId="8" fillId="0" borderId="0" xfId="0" applyNumberFormat="1" applyFont="1" applyBorder="1" applyAlignment="1">
      <alignment vertical="center"/>
    </xf>
    <xf numFmtId="0" fontId="8" fillId="0" borderId="2" xfId="0" applyFont="1" applyFill="1" applyBorder="1" applyAlignment="1">
      <alignment horizontal="right" vertical="center" wrapText="1"/>
    </xf>
    <xf numFmtId="0" fontId="17" fillId="0" borderId="0" xfId="0" applyFont="1" applyFill="1" applyBorder="1" applyAlignment="1">
      <alignment vertical="center"/>
    </xf>
    <xf numFmtId="0" fontId="8" fillId="0" borderId="0" xfId="0" applyFont="1" applyFill="1" applyBorder="1"/>
    <xf numFmtId="0" fontId="8" fillId="0" borderId="0" xfId="0" applyFont="1" applyFill="1" applyBorder="1" applyAlignment="1">
      <alignment horizontal="left" wrapText="1"/>
    </xf>
    <xf numFmtId="0" fontId="2" fillId="0" borderId="0" xfId="0" applyFont="1" applyFill="1" applyBorder="1" applyAlignment="1"/>
    <xf numFmtId="0" fontId="2" fillId="0" borderId="0" xfId="0" applyFont="1" applyFill="1" applyBorder="1" applyAlignment="1">
      <alignment horizontal="right"/>
    </xf>
    <xf numFmtId="0" fontId="11" fillId="0" borderId="0" xfId="0" applyFont="1" applyAlignment="1"/>
    <xf numFmtId="0" fontId="18" fillId="0" borderId="0" xfId="0" applyFont="1" applyFill="1" applyAlignment="1"/>
    <xf numFmtId="0" fontId="3" fillId="0" borderId="0" xfId="0" applyFont="1" applyFill="1"/>
    <xf numFmtId="0" fontId="5" fillId="0" borderId="0" xfId="0" applyFont="1" applyFill="1" applyAlignment="1">
      <alignment vertical="center" wrapText="1"/>
    </xf>
    <xf numFmtId="0" fontId="5" fillId="0" borderId="0" xfId="0" applyFont="1" applyFill="1" applyAlignment="1">
      <alignment horizontal="right" vertical="center"/>
    </xf>
    <xf numFmtId="0" fontId="6" fillId="0" borderId="0" xfId="1" applyFont="1" applyFill="1" applyAlignment="1">
      <alignment horizontal="right"/>
    </xf>
    <xf numFmtId="0" fontId="8" fillId="0" borderId="3" xfId="2" applyFont="1" applyFill="1" applyBorder="1" applyAlignment="1">
      <alignment vertical="center" wrapText="1"/>
    </xf>
    <xf numFmtId="0" fontId="2" fillId="0" borderId="0" xfId="2"/>
    <xf numFmtId="0" fontId="8" fillId="0" borderId="2" xfId="2" applyFont="1" applyFill="1" applyBorder="1" applyAlignment="1">
      <alignment horizontal="right" vertical="top"/>
    </xf>
    <xf numFmtId="0" fontId="8" fillId="0" borderId="0" xfId="2" applyFont="1" applyFill="1" applyBorder="1" applyAlignment="1">
      <alignment horizontal="right" vertical="center"/>
    </xf>
    <xf numFmtId="0" fontId="8" fillId="0" borderId="0" xfId="2" applyFont="1" applyFill="1" applyBorder="1" applyAlignment="1">
      <alignment horizontal="right" vertical="center" wrapText="1"/>
    </xf>
    <xf numFmtId="0" fontId="8" fillId="0" borderId="0" xfId="15" applyFont="1" applyFill="1" applyBorder="1" applyAlignment="1">
      <alignment vertical="center"/>
    </xf>
    <xf numFmtId="3" fontId="8" fillId="0" borderId="0" xfId="0" applyNumberFormat="1" applyFont="1" applyFill="1" applyAlignment="1">
      <alignment horizontal="right" vertical="center"/>
    </xf>
    <xf numFmtId="0" fontId="2" fillId="0" borderId="0" xfId="2" applyFill="1" applyAlignment="1">
      <alignment vertical="center"/>
    </xf>
    <xf numFmtId="164" fontId="2" fillId="0" borderId="0" xfId="2" applyNumberFormat="1" applyAlignment="1">
      <alignment vertical="center"/>
    </xf>
    <xf numFmtId="0" fontId="2" fillId="0" borderId="0" xfId="2" applyAlignment="1">
      <alignment vertical="center"/>
    </xf>
    <xf numFmtId="3" fontId="8" fillId="0" borderId="0" xfId="0" quotePrefix="1" applyNumberFormat="1" applyFont="1" applyFill="1" applyAlignment="1">
      <alignment horizontal="right" vertical="center"/>
    </xf>
    <xf numFmtId="164" fontId="8" fillId="0" borderId="0" xfId="0" quotePrefix="1" applyNumberFormat="1" applyFont="1" applyFill="1" applyAlignment="1">
      <alignment horizontal="right" vertical="center"/>
    </xf>
    <xf numFmtId="0" fontId="9" fillId="0" borderId="0" xfId="15" applyFont="1" applyFill="1" applyBorder="1" applyAlignment="1">
      <alignment vertical="center"/>
    </xf>
    <xf numFmtId="0" fontId="8" fillId="0" borderId="2" xfId="2" applyFont="1" applyFill="1" applyBorder="1" applyAlignment="1">
      <alignment vertical="center"/>
    </xf>
    <xf numFmtId="0" fontId="8" fillId="0" borderId="2" xfId="2" applyFont="1" applyFill="1" applyBorder="1" applyAlignment="1">
      <alignment horizontal="right" vertical="center"/>
    </xf>
    <xf numFmtId="0" fontId="8" fillId="0" borderId="2" xfId="2" applyFont="1" applyFill="1" applyBorder="1" applyAlignment="1">
      <alignment horizontal="right" vertical="center" wrapText="1"/>
    </xf>
    <xf numFmtId="0" fontId="8" fillId="0" borderId="0" xfId="2" applyFont="1" applyFill="1" applyBorder="1"/>
    <xf numFmtId="0" fontId="8" fillId="0" borderId="0" xfId="2" applyFont="1" applyFill="1" applyBorder="1" applyAlignment="1">
      <alignment horizontal="right"/>
    </xf>
    <xf numFmtId="49" fontId="8" fillId="0" borderId="0" xfId="2" applyNumberFormat="1" applyFont="1" applyFill="1" applyBorder="1" applyAlignment="1">
      <alignment vertical="center"/>
    </xf>
    <xf numFmtId="3" fontId="8" fillId="0" borderId="0" xfId="2" applyNumberFormat="1" applyFont="1" applyFill="1" applyBorder="1" applyAlignment="1">
      <alignment horizontal="right" vertical="center"/>
    </xf>
    <xf numFmtId="164" fontId="8" fillId="0" borderId="0" xfId="2" applyNumberFormat="1" applyFont="1" applyFill="1" applyBorder="1" applyAlignment="1">
      <alignment vertical="center"/>
    </xf>
    <xf numFmtId="0" fontId="2" fillId="0" borderId="0" xfId="2" applyFill="1"/>
    <xf numFmtId="0" fontId="2" fillId="0" borderId="0" xfId="2" applyFill="1" applyAlignment="1">
      <alignment horizontal="right"/>
    </xf>
    <xf numFmtId="0" fontId="0" fillId="0" borderId="0" xfId="0" applyFont="1" applyFill="1" applyBorder="1" applyAlignment="1"/>
    <xf numFmtId="0" fontId="0" fillId="0" borderId="0" xfId="0" applyFont="1" applyFill="1"/>
    <xf numFmtId="164" fontId="5" fillId="0" borderId="0" xfId="0" applyNumberFormat="1" applyFont="1" applyFill="1" applyAlignment="1">
      <alignment horizontal="left" vertical="center"/>
    </xf>
    <xf numFmtId="0" fontId="8" fillId="0" borderId="3" xfId="2" applyFont="1" applyBorder="1" applyAlignment="1">
      <alignment horizontal="center" vertical="center"/>
    </xf>
    <xf numFmtId="0" fontId="8" fillId="0" borderId="3" xfId="2" applyFont="1" applyFill="1" applyBorder="1" applyAlignment="1">
      <alignment horizontal="center" vertical="center"/>
    </xf>
    <xf numFmtId="0" fontId="3" fillId="0" borderId="0" xfId="2" applyFont="1" applyFill="1" applyBorder="1" applyAlignment="1">
      <alignment vertical="center"/>
    </xf>
    <xf numFmtId="0" fontId="3" fillId="0" borderId="0" xfId="2" applyFont="1" applyFill="1" applyBorder="1" applyAlignment="1">
      <alignment vertical="top"/>
    </xf>
    <xf numFmtId="0" fontId="8" fillId="0" borderId="0" xfId="2" applyFont="1" applyBorder="1" applyAlignment="1">
      <alignment vertical="center"/>
    </xf>
    <xf numFmtId="0" fontId="8" fillId="0" borderId="0" xfId="2" applyFont="1" applyBorder="1" applyAlignment="1">
      <alignment horizontal="right" vertical="center" wrapText="1"/>
    </xf>
    <xf numFmtId="0" fontId="3" fillId="0" borderId="0" xfId="2" applyFont="1" applyFill="1" applyBorder="1"/>
    <xf numFmtId="0" fontId="8" fillId="0" borderId="0" xfId="2" applyFont="1" applyBorder="1" applyAlignment="1">
      <alignment horizontal="left" vertical="center"/>
    </xf>
    <xf numFmtId="165" fontId="3" fillId="0" borderId="0" xfId="2" applyNumberFormat="1" applyFont="1" applyFill="1" applyBorder="1" applyAlignment="1">
      <alignment vertical="center"/>
    </xf>
    <xf numFmtId="0" fontId="0" fillId="0" borderId="0" xfId="0" quotePrefix="1"/>
    <xf numFmtId="164" fontId="3" fillId="0" borderId="0" xfId="2" applyNumberFormat="1" applyFont="1" applyFill="1" applyBorder="1" applyAlignment="1">
      <alignment vertical="center"/>
    </xf>
    <xf numFmtId="0" fontId="3" fillId="0" borderId="0" xfId="2" applyFont="1" applyFill="1" applyBorder="1" applyAlignment="1">
      <alignment vertical="center" wrapText="1"/>
    </xf>
    <xf numFmtId="165" fontId="3" fillId="0" borderId="0" xfId="2" applyNumberFormat="1" applyFont="1" applyFill="1" applyBorder="1" applyAlignment="1">
      <alignment vertical="center" wrapText="1"/>
    </xf>
    <xf numFmtId="0" fontId="9" fillId="0" borderId="0" xfId="2" applyFont="1" applyBorder="1" applyAlignment="1">
      <alignment vertical="center"/>
    </xf>
    <xf numFmtId="165" fontId="3" fillId="0" borderId="0" xfId="2" applyNumberFormat="1" applyFont="1" applyFill="1" applyBorder="1"/>
    <xf numFmtId="0" fontId="8" fillId="0" borderId="2" xfId="2" applyFont="1" applyBorder="1" applyAlignment="1">
      <alignment vertical="center"/>
    </xf>
    <xf numFmtId="0" fontId="8" fillId="0" borderId="2" xfId="2" applyFont="1" applyBorder="1" applyAlignment="1">
      <alignment horizontal="right" vertical="center" wrapText="1"/>
    </xf>
    <xf numFmtId="0" fontId="8" fillId="0" borderId="0" xfId="2" applyFont="1" applyBorder="1"/>
    <xf numFmtId="49" fontId="3" fillId="0" borderId="0" xfId="2" applyNumberFormat="1" applyFont="1" applyFill="1" applyBorder="1"/>
    <xf numFmtId="164" fontId="3" fillId="0" borderId="0" xfId="2" applyNumberFormat="1" applyFont="1" applyFill="1" applyBorder="1"/>
    <xf numFmtId="0" fontId="8" fillId="0" borderId="0" xfId="0" applyFont="1" applyFill="1" applyBorder="1" applyAlignment="1">
      <alignment horizontal="center" vertical="center"/>
    </xf>
    <xf numFmtId="0" fontId="8" fillId="0" borderId="2" xfId="0" applyFont="1" applyFill="1" applyBorder="1" applyAlignment="1">
      <alignment vertical="center"/>
    </xf>
    <xf numFmtId="0" fontId="8" fillId="0" borderId="0" xfId="0" applyFont="1" applyFill="1" applyBorder="1" applyAlignment="1">
      <alignment vertical="center"/>
    </xf>
    <xf numFmtId="0" fontId="8" fillId="0" borderId="0" xfId="2" applyFont="1" applyFill="1" applyBorder="1" applyAlignment="1">
      <alignment vertical="center"/>
    </xf>
    <xf numFmtId="0" fontId="8" fillId="0" borderId="0" xfId="0" applyFont="1" applyBorder="1" applyAlignment="1">
      <alignment horizontal="center" vertical="center"/>
    </xf>
    <xf numFmtId="0" fontId="8" fillId="0" borderId="2" xfId="0" applyFont="1" applyBorder="1" applyAlignment="1">
      <alignment vertical="center"/>
    </xf>
    <xf numFmtId="0" fontId="8" fillId="0" borderId="0" xfId="2" applyFont="1" applyFill="1" applyBorder="1" applyAlignment="1">
      <alignment vertical="center"/>
    </xf>
    <xf numFmtId="164" fontId="9" fillId="0" borderId="0" xfId="0" applyNumberFormat="1" applyFont="1" applyFill="1" applyAlignment="1">
      <alignment vertical="center"/>
    </xf>
    <xf numFmtId="165" fontId="0" fillId="0" borderId="0" xfId="0" applyNumberFormat="1"/>
    <xf numFmtId="17" fontId="8" fillId="0" borderId="0" xfId="0" quotePrefix="1" applyNumberFormat="1" applyFont="1" applyBorder="1" applyAlignment="1">
      <alignment horizontal="center" vertical="center" wrapText="1"/>
    </xf>
    <xf numFmtId="0" fontId="8" fillId="0" borderId="2" xfId="2" applyFont="1" applyFill="1" applyBorder="1" applyAlignment="1">
      <alignment horizontal="center" vertical="top" wrapText="1"/>
    </xf>
    <xf numFmtId="0" fontId="9" fillId="0" borderId="0" xfId="0" applyFont="1" applyAlignment="1">
      <alignment vertical="center"/>
    </xf>
    <xf numFmtId="1" fontId="3" fillId="0" borderId="0" xfId="0" applyNumberFormat="1" applyFont="1" applyFill="1" applyBorder="1"/>
    <xf numFmtId="3" fontId="8" fillId="0" borderId="0" xfId="2" applyNumberFormat="1" applyFont="1" applyFill="1" applyBorder="1" applyAlignment="1">
      <alignment horizontal="right" vertical="center" wrapText="1"/>
    </xf>
    <xf numFmtId="3" fontId="3" fillId="0" borderId="0" xfId="2" applyNumberFormat="1" applyFont="1" applyFill="1" applyBorder="1" applyAlignment="1">
      <alignment vertical="center"/>
    </xf>
    <xf numFmtId="3" fontId="3" fillId="0" borderId="0" xfId="2" applyNumberFormat="1" applyFont="1" applyFill="1" applyBorder="1" applyAlignment="1">
      <alignment vertical="center" wrapText="1"/>
    </xf>
    <xf numFmtId="3" fontId="2" fillId="0" borderId="0" xfId="2" applyNumberFormat="1" applyFill="1" applyAlignment="1">
      <alignment vertical="center"/>
    </xf>
    <xf numFmtId="3" fontId="8" fillId="0" borderId="0" xfId="0" applyNumberFormat="1" applyFont="1" applyFill="1" applyAlignment="1">
      <alignment horizontal="right"/>
    </xf>
    <xf numFmtId="0" fontId="8" fillId="0" borderId="0" xfId="0" applyFont="1" applyFill="1" applyBorder="1" applyAlignment="1">
      <alignment vertical="center" wrapText="1"/>
    </xf>
    <xf numFmtId="0" fontId="8" fillId="0" borderId="0" xfId="0" applyFont="1" applyBorder="1" applyAlignment="1">
      <alignment horizontal="center" vertical="center"/>
    </xf>
    <xf numFmtId="0" fontId="8" fillId="0" borderId="0" xfId="0" applyFont="1" applyFill="1" applyBorder="1" applyAlignment="1">
      <alignment horizontal="left" vertical="top" wrapText="1"/>
    </xf>
    <xf numFmtId="0" fontId="8" fillId="0" borderId="0" xfId="0" applyFont="1" applyFill="1" applyBorder="1" applyAlignment="1">
      <alignment vertical="center"/>
    </xf>
    <xf numFmtId="0" fontId="0" fillId="0" borderId="6" xfId="0" applyFont="1" applyBorder="1" applyAlignment="1">
      <alignment horizontal="left" vertical="top"/>
    </xf>
    <xf numFmtId="0" fontId="0" fillId="0" borderId="0" xfId="0" applyFont="1" applyFill="1" applyBorder="1" applyAlignment="1">
      <alignment horizontal="center" vertical="center" wrapText="1"/>
    </xf>
    <xf numFmtId="0" fontId="8" fillId="0" borderId="3" xfId="0" applyFont="1" applyFill="1" applyBorder="1" applyAlignment="1">
      <alignment vertical="center"/>
    </xf>
    <xf numFmtId="0" fontId="8" fillId="0" borderId="0" xfId="0" applyFont="1" applyFill="1" applyBorder="1" applyAlignment="1">
      <alignment vertical="top"/>
    </xf>
    <xf numFmtId="3" fontId="8" fillId="0" borderId="0" xfId="0" applyNumberFormat="1" applyFont="1" applyFill="1" applyBorder="1"/>
    <xf numFmtId="0" fontId="8" fillId="0" borderId="0" xfId="0" applyFont="1" applyFill="1" applyBorder="1" applyAlignment="1">
      <alignment vertical="top" wrapText="1"/>
    </xf>
    <xf numFmtId="49" fontId="3" fillId="0" borderId="0" xfId="0" applyNumberFormat="1" applyFont="1" applyFill="1" applyBorder="1" applyAlignment="1">
      <alignment wrapText="1"/>
    </xf>
    <xf numFmtId="49" fontId="3" fillId="0" borderId="0" xfId="0" applyNumberFormat="1" applyFont="1" applyFill="1" applyBorder="1" applyAlignment="1">
      <alignment vertical="top" wrapText="1"/>
    </xf>
    <xf numFmtId="3" fontId="9" fillId="0" borderId="0" xfId="0" applyNumberFormat="1" applyFont="1" applyFill="1" applyAlignment="1">
      <alignment horizontal="right"/>
    </xf>
    <xf numFmtId="0" fontId="8" fillId="0" borderId="0" xfId="2" applyFont="1" applyFill="1" applyBorder="1" applyAlignment="1">
      <alignment horizontal="left" vertical="center" wrapText="1"/>
    </xf>
    <xf numFmtId="164" fontId="9" fillId="0" borderId="0" xfId="2" applyNumberFormat="1" applyFont="1" applyFill="1" applyBorder="1" applyAlignment="1">
      <alignment horizontal="right" wrapText="1"/>
    </xf>
    <xf numFmtId="0" fontId="9" fillId="0" borderId="0" xfId="0" applyFont="1" applyFill="1" applyBorder="1" applyAlignment="1">
      <alignment horizontal="right"/>
    </xf>
    <xf numFmtId="3" fontId="10" fillId="0" borderId="0" xfId="0" applyNumberFormat="1" applyFont="1" applyFill="1" applyAlignment="1">
      <alignment horizontal="right"/>
    </xf>
    <xf numFmtId="164" fontId="10" fillId="0" borderId="0" xfId="2" applyNumberFormat="1" applyFont="1" applyFill="1" applyBorder="1" applyAlignment="1">
      <alignment horizontal="right" wrapText="1"/>
    </xf>
    <xf numFmtId="0" fontId="10" fillId="0" borderId="0" xfId="0" applyFont="1" applyFill="1" applyBorder="1" applyAlignment="1">
      <alignment horizontal="right"/>
    </xf>
    <xf numFmtId="164" fontId="8" fillId="0" borderId="0" xfId="2" applyNumberFormat="1" applyFont="1" applyBorder="1" applyAlignment="1">
      <alignment horizontal="right" wrapText="1"/>
    </xf>
    <xf numFmtId="0" fontId="8" fillId="0" borderId="0" xfId="2" applyFont="1" applyBorder="1" applyAlignment="1">
      <alignment horizontal="right" wrapText="1"/>
    </xf>
    <xf numFmtId="0" fontId="8" fillId="0" borderId="0" xfId="2" applyFont="1" applyFill="1" applyBorder="1" applyAlignment="1">
      <alignment horizontal="right" wrapText="1"/>
    </xf>
    <xf numFmtId="3" fontId="8" fillId="0" borderId="0" xfId="0" applyNumberFormat="1" applyFont="1" applyAlignment="1">
      <alignment horizontal="right"/>
    </xf>
    <xf numFmtId="3" fontId="9" fillId="0" borderId="0" xfId="0" applyNumberFormat="1" applyFont="1" applyAlignment="1">
      <alignment horizontal="right"/>
    </xf>
    <xf numFmtId="164" fontId="9" fillId="0" borderId="0" xfId="2" applyNumberFormat="1" applyFont="1" applyBorder="1" applyAlignment="1">
      <alignment horizontal="right" wrapText="1"/>
    </xf>
    <xf numFmtId="0" fontId="9" fillId="0" borderId="0" xfId="2" applyFont="1" applyBorder="1" applyAlignment="1">
      <alignment horizontal="right" wrapText="1"/>
    </xf>
    <xf numFmtId="0" fontId="9" fillId="0" borderId="0" xfId="2" applyFont="1" applyFill="1" applyBorder="1" applyAlignment="1">
      <alignment horizontal="right" wrapText="1"/>
    </xf>
    <xf numFmtId="3" fontId="10" fillId="0" borderId="0" xfId="0" applyNumberFormat="1" applyFont="1" applyAlignment="1">
      <alignment horizontal="right"/>
    </xf>
    <xf numFmtId="164" fontId="10" fillId="0" borderId="0" xfId="2" applyNumberFormat="1" applyFont="1" applyBorder="1" applyAlignment="1">
      <alignment horizontal="right" wrapText="1"/>
    </xf>
    <xf numFmtId="0" fontId="10" fillId="0" borderId="0" xfId="2" applyFont="1" applyBorder="1" applyAlignment="1">
      <alignment horizontal="right" wrapText="1"/>
    </xf>
    <xf numFmtId="0" fontId="10" fillId="0" borderId="0" xfId="2" applyFont="1" applyFill="1" applyBorder="1" applyAlignment="1">
      <alignment horizontal="right" wrapText="1"/>
    </xf>
    <xf numFmtId="0" fontId="8" fillId="0" borderId="3" xfId="0"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Fill="1" applyBorder="1" applyAlignment="1">
      <alignment vertical="center"/>
    </xf>
    <xf numFmtId="0" fontId="0" fillId="0" borderId="0" xfId="0" applyFill="1" applyAlignment="1">
      <alignment vertical="center"/>
    </xf>
    <xf numFmtId="0" fontId="8" fillId="0" borderId="0" xfId="2" applyFont="1" applyFill="1" applyBorder="1" applyAlignment="1">
      <alignment vertical="center"/>
    </xf>
    <xf numFmtId="0" fontId="8" fillId="0" borderId="0" xfId="2" applyFont="1" applyFill="1" applyBorder="1" applyAlignment="1">
      <alignment horizontal="left" vertical="center" wrapText="1"/>
    </xf>
    <xf numFmtId="0" fontId="7" fillId="0" borderId="0" xfId="0" applyFont="1" applyFill="1" applyAlignment="1">
      <alignment vertical="center"/>
    </xf>
    <xf numFmtId="0" fontId="2" fillId="0" borderId="0" xfId="0" applyFont="1" applyFill="1"/>
    <xf numFmtId="0" fontId="20" fillId="0" borderId="0" xfId="0" applyFont="1" applyFill="1" applyAlignment="1">
      <alignment horizontal="left" vertical="center"/>
    </xf>
    <xf numFmtId="0" fontId="9" fillId="0" borderId="3" xfId="0" applyFont="1" applyFill="1" applyBorder="1" applyAlignment="1">
      <alignment wrapText="1"/>
    </xf>
    <xf numFmtId="3" fontId="21" fillId="0" borderId="3" xfId="0" applyNumberFormat="1" applyFont="1" applyFill="1" applyBorder="1"/>
    <xf numFmtId="164" fontId="21" fillId="0" borderId="3" xfId="0" applyNumberFormat="1" applyFont="1" applyFill="1" applyBorder="1"/>
    <xf numFmtId="0" fontId="0" fillId="0" borderId="0" xfId="0" applyFill="1"/>
    <xf numFmtId="0" fontId="8" fillId="0" borderId="0" xfId="0" quotePrefix="1" applyFont="1" applyFill="1" applyBorder="1" applyAlignment="1">
      <alignment horizontal="right" vertical="top" wrapText="1"/>
    </xf>
    <xf numFmtId="0" fontId="0" fillId="0" borderId="0" xfId="0" applyFill="1" applyAlignment="1">
      <alignment wrapText="1"/>
    </xf>
    <xf numFmtId="0" fontId="8" fillId="0" borderId="2" xfId="0" quotePrefix="1" applyFont="1" applyFill="1" applyBorder="1" applyAlignment="1">
      <alignment horizontal="right" vertical="top" wrapText="1"/>
    </xf>
    <xf numFmtId="0" fontId="8" fillId="0" borderId="0" xfId="0" quotePrefix="1" applyFont="1" applyFill="1" applyBorder="1" applyAlignment="1">
      <alignment horizontal="right" vertical="center" wrapText="1"/>
    </xf>
    <xf numFmtId="167" fontId="8" fillId="0" borderId="0" xfId="16" applyNumberFormat="1" applyFont="1" applyFill="1" applyBorder="1" applyAlignment="1">
      <alignment horizontal="right" vertical="center" wrapText="1"/>
    </xf>
    <xf numFmtId="167" fontId="0" fillId="0" borderId="0" xfId="0" applyNumberFormat="1" applyFill="1"/>
    <xf numFmtId="168" fontId="0" fillId="0" borderId="0" xfId="0" applyNumberFormat="1" applyFill="1"/>
    <xf numFmtId="0" fontId="8" fillId="0" borderId="0" xfId="0" applyFont="1" applyFill="1"/>
    <xf numFmtId="0" fontId="8" fillId="0" borderId="0" xfId="0" applyFont="1" applyFill="1" applyAlignment="1"/>
    <xf numFmtId="0" fontId="8" fillId="0" borderId="0" xfId="2" applyFont="1" applyFill="1" applyBorder="1" applyAlignment="1">
      <alignment horizontal="left" vertical="center"/>
    </xf>
    <xf numFmtId="3" fontId="4" fillId="0" borderId="0" xfId="0" applyNumberFormat="1" applyFont="1" applyFill="1"/>
    <xf numFmtId="0" fontId="4" fillId="0" borderId="0" xfId="0" applyFont="1" applyFill="1"/>
    <xf numFmtId="164" fontId="8" fillId="0" borderId="0" xfId="0" applyNumberFormat="1" applyFont="1" applyFill="1" applyBorder="1" applyAlignment="1"/>
    <xf numFmtId="3" fontId="8" fillId="0" borderId="0" xfId="0" applyNumberFormat="1" applyFont="1" applyFill="1" applyBorder="1" applyAlignment="1"/>
    <xf numFmtId="3" fontId="8" fillId="0" borderId="0" xfId="0" applyNumberFormat="1" applyFont="1" applyFill="1" applyBorder="1" applyAlignment="1">
      <alignment horizontal="right"/>
    </xf>
    <xf numFmtId="0" fontId="9" fillId="0" borderId="0" xfId="2" applyFont="1" applyFill="1" applyBorder="1" applyAlignment="1">
      <alignment horizontal="left" vertical="center"/>
    </xf>
    <xf numFmtId="3" fontId="9" fillId="0" borderId="0" xfId="0" applyNumberFormat="1" applyFont="1" applyFill="1" applyBorder="1" applyAlignment="1">
      <alignment horizontal="right"/>
    </xf>
    <xf numFmtId="164" fontId="9" fillId="0" borderId="0" xfId="0" applyNumberFormat="1" applyFont="1" applyFill="1" applyBorder="1"/>
    <xf numFmtId="43" fontId="3" fillId="0" borderId="0" xfId="0" applyNumberFormat="1" applyFont="1" applyFill="1"/>
    <xf numFmtId="0" fontId="21" fillId="0" borderId="0" xfId="2" applyFont="1" applyFill="1" applyBorder="1" applyAlignment="1">
      <alignment vertical="center"/>
    </xf>
    <xf numFmtId="3" fontId="21" fillId="0" borderId="0" xfId="0" applyNumberFormat="1" applyFont="1" applyFill="1" applyBorder="1" applyAlignment="1">
      <alignment horizontal="right"/>
    </xf>
    <xf numFmtId="164" fontId="21" fillId="0" borderId="0" xfId="0" applyNumberFormat="1" applyFont="1" applyFill="1" applyBorder="1"/>
    <xf numFmtId="164" fontId="21" fillId="0" borderId="0" xfId="0" applyNumberFormat="1" applyFont="1" applyFill="1" applyBorder="1" applyAlignment="1">
      <alignment horizontal="right"/>
    </xf>
    <xf numFmtId="3" fontId="21" fillId="0" borderId="0" xfId="0" applyNumberFormat="1" applyFont="1" applyFill="1" applyBorder="1"/>
    <xf numFmtId="0" fontId="22" fillId="0" borderId="0" xfId="0" applyFont="1" applyFill="1"/>
    <xf numFmtId="0" fontId="8" fillId="0" borderId="2" xfId="0" applyFont="1" applyFill="1" applyBorder="1"/>
    <xf numFmtId="0" fontId="8" fillId="0" borderId="0" xfId="0" applyFont="1" applyFill="1" applyBorder="1" applyAlignment="1">
      <alignment wrapText="1"/>
    </xf>
    <xf numFmtId="0" fontId="9" fillId="0" borderId="0" xfId="0" applyFont="1" applyFill="1" applyAlignment="1">
      <alignment wrapText="1"/>
    </xf>
    <xf numFmtId="0" fontId="6" fillId="0" borderId="2" xfId="1" applyFont="1" applyFill="1" applyBorder="1"/>
    <xf numFmtId="0" fontId="8" fillId="0" borderId="3" xfId="0" quotePrefix="1" applyFont="1" applyFill="1" applyBorder="1" applyAlignment="1">
      <alignment horizontal="right" vertical="top" wrapText="1"/>
    </xf>
    <xf numFmtId="0" fontId="8" fillId="0" borderId="3" xfId="0" applyFont="1" applyFill="1" applyBorder="1" applyAlignment="1">
      <alignment horizontal="center" vertical="center" wrapText="1"/>
    </xf>
    <xf numFmtId="0" fontId="8" fillId="0" borderId="0" xfId="2" applyFont="1" applyFill="1" applyAlignment="1">
      <alignment vertical="center"/>
    </xf>
    <xf numFmtId="164" fontId="8" fillId="0" borderId="0" xfId="0" applyNumberFormat="1" applyFont="1"/>
    <xf numFmtId="3" fontId="8" fillId="0" borderId="0" xfId="0" applyNumberFormat="1" applyFont="1"/>
    <xf numFmtId="167" fontId="8" fillId="0" borderId="0" xfId="16" applyNumberFormat="1" applyFont="1" applyFill="1" applyAlignment="1">
      <alignment vertical="center"/>
    </xf>
    <xf numFmtId="165" fontId="8" fillId="0" borderId="0" xfId="2" applyNumberFormat="1" applyFont="1" applyFill="1" applyAlignment="1">
      <alignment vertical="center"/>
    </xf>
    <xf numFmtId="0" fontId="10" fillId="0" borderId="0" xfId="2" applyFont="1" applyFill="1" applyAlignment="1">
      <alignment vertical="center"/>
    </xf>
    <xf numFmtId="167" fontId="10" fillId="0" borderId="0" xfId="16" applyNumberFormat="1" applyFont="1" applyFill="1" applyAlignment="1">
      <alignment vertical="center"/>
    </xf>
    <xf numFmtId="0" fontId="9" fillId="0" borderId="0" xfId="2" applyFont="1" applyFill="1" applyAlignment="1">
      <alignment vertical="center"/>
    </xf>
    <xf numFmtId="3" fontId="9" fillId="0" borderId="0" xfId="2" applyNumberFormat="1" applyFont="1" applyFill="1" applyBorder="1" applyAlignment="1">
      <alignment horizontal="right" vertical="center"/>
    </xf>
    <xf numFmtId="167" fontId="9" fillId="0" borderId="0" xfId="16" applyNumberFormat="1" applyFont="1" applyFill="1" applyBorder="1" applyAlignment="1">
      <alignment horizontal="right" vertical="center"/>
    </xf>
    <xf numFmtId="164" fontId="9" fillId="0" borderId="0" xfId="2" applyNumberFormat="1" applyFont="1" applyFill="1" applyBorder="1" applyAlignment="1">
      <alignment horizontal="right" vertical="center"/>
    </xf>
    <xf numFmtId="167" fontId="9" fillId="0" borderId="0" xfId="16" applyNumberFormat="1" applyFont="1" applyFill="1" applyAlignment="1">
      <alignment vertical="center"/>
    </xf>
    <xf numFmtId="0" fontId="9" fillId="0" borderId="2" xfId="0" applyFont="1" applyFill="1" applyBorder="1"/>
    <xf numFmtId="0" fontId="0" fillId="0" borderId="0" xfId="0" applyFill="1" applyBorder="1"/>
    <xf numFmtId="0" fontId="2" fillId="0" borderId="0" xfId="0" applyFont="1" applyFill="1" applyBorder="1"/>
    <xf numFmtId="0" fontId="23" fillId="0" borderId="0" xfId="0" applyFont="1" applyFill="1" applyAlignment="1">
      <alignment wrapText="1"/>
    </xf>
    <xf numFmtId="0" fontId="9" fillId="0" borderId="0" xfId="0" quotePrefix="1" applyFont="1" applyFill="1" applyAlignment="1">
      <alignment wrapText="1"/>
    </xf>
    <xf numFmtId="0" fontId="7" fillId="0" borderId="0" xfId="0" applyFont="1" applyFill="1" applyBorder="1" applyAlignment="1"/>
    <xf numFmtId="0" fontId="7" fillId="0" borderId="0" xfId="0" applyFont="1" applyFill="1" applyBorder="1"/>
    <xf numFmtId="0" fontId="7" fillId="0" borderId="0" xfId="1" applyFont="1" applyFill="1" applyAlignment="1">
      <alignment vertical="center"/>
    </xf>
    <xf numFmtId="0" fontId="8" fillId="0" borderId="0" xfId="0" applyFont="1" applyFill="1" applyBorder="1" applyAlignment="1">
      <alignment horizontal="center" vertical="center" wrapText="1"/>
    </xf>
    <xf numFmtId="0" fontId="0" fillId="0" borderId="0" xfId="0" applyFill="1" applyAlignment="1">
      <alignment horizontal="center" vertical="center" wrapText="1"/>
    </xf>
    <xf numFmtId="0" fontId="8" fillId="0" borderId="0" xfId="0" quotePrefix="1" applyFont="1" applyFill="1" applyBorder="1" applyAlignment="1">
      <alignment horizontal="right"/>
    </xf>
    <xf numFmtId="0" fontId="8" fillId="0" borderId="4" xfId="0" applyFont="1" applyFill="1" applyBorder="1" applyAlignment="1">
      <alignment horizontal="center" vertical="top" wrapText="1"/>
    </xf>
    <xf numFmtId="0" fontId="8" fillId="0" borderId="2" xfId="0" applyFont="1" applyFill="1" applyBorder="1" applyAlignment="1">
      <alignment horizontal="right"/>
    </xf>
    <xf numFmtId="165" fontId="0" fillId="0" borderId="0" xfId="0" applyNumberFormat="1" applyFill="1"/>
    <xf numFmtId="0" fontId="4" fillId="0" borderId="0" xfId="0" applyFont="1" applyFill="1" applyAlignment="1">
      <alignment vertical="center"/>
    </xf>
    <xf numFmtId="0" fontId="8" fillId="0" borderId="0" xfId="2" applyFont="1" applyFill="1" applyAlignment="1">
      <alignment vertical="center" wrapText="1"/>
    </xf>
    <xf numFmtId="0" fontId="21" fillId="0" borderId="0" xfId="2" applyFont="1" applyFill="1" applyAlignment="1">
      <alignment vertical="center"/>
    </xf>
    <xf numFmtId="164" fontId="21" fillId="0" borderId="0" xfId="0" applyNumberFormat="1" applyFont="1" applyFill="1"/>
    <xf numFmtId="0" fontId="8" fillId="0" borderId="4" xfId="0" applyFont="1" applyFill="1" applyBorder="1" applyAlignment="1">
      <alignment horizontal="center" vertical="center" wrapText="1"/>
    </xf>
    <xf numFmtId="0" fontId="8" fillId="0" borderId="0" xfId="2" applyFont="1" applyFill="1"/>
    <xf numFmtId="164" fontId="8" fillId="0" borderId="0" xfId="2" applyNumberFormat="1" applyFont="1" applyFill="1"/>
    <xf numFmtId="165" fontId="8" fillId="0" borderId="0" xfId="2" applyNumberFormat="1" applyFont="1" applyFill="1"/>
    <xf numFmtId="165" fontId="10" fillId="0" borderId="0" xfId="2" applyNumberFormat="1" applyFont="1" applyFill="1"/>
    <xf numFmtId="0" fontId="9" fillId="0" borderId="0" xfId="2" applyFont="1" applyFill="1"/>
    <xf numFmtId="0" fontId="8" fillId="4" borderId="2" xfId="0" applyFont="1" applyFill="1" applyBorder="1"/>
    <xf numFmtId="0" fontId="0" fillId="4" borderId="0" xfId="0" applyFill="1"/>
    <xf numFmtId="0" fontId="8" fillId="0" borderId="0" xfId="0" applyFont="1" applyFill="1" applyAlignment="1">
      <alignment wrapText="1"/>
    </xf>
    <xf numFmtId="0" fontId="24" fillId="0" borderId="0" xfId="0" applyFont="1" applyFill="1" applyAlignment="1">
      <alignment wrapText="1"/>
    </xf>
    <xf numFmtId="0" fontId="8" fillId="0" borderId="3" xfId="0" applyFont="1" applyFill="1" applyBorder="1" applyAlignment="1">
      <alignment wrapText="1"/>
    </xf>
    <xf numFmtId="0" fontId="8" fillId="0" borderId="3" xfId="0" applyFont="1" applyFill="1" applyBorder="1"/>
    <xf numFmtId="164" fontId="9" fillId="0" borderId="0" xfId="0" applyNumberFormat="1" applyFont="1" applyFill="1" applyAlignment="1">
      <alignment horizontal="right"/>
    </xf>
    <xf numFmtId="3" fontId="21" fillId="0" borderId="0" xfId="0" applyNumberFormat="1" applyFont="1" applyFill="1"/>
    <xf numFmtId="164" fontId="21" fillId="0" borderId="0" xfId="0" applyNumberFormat="1" applyFont="1" applyFill="1" applyAlignment="1">
      <alignment horizontal="right"/>
    </xf>
    <xf numFmtId="3" fontId="0" fillId="0" borderId="0" xfId="0" applyNumberFormat="1" applyFill="1"/>
    <xf numFmtId="165" fontId="8" fillId="0" borderId="0" xfId="0" applyNumberFormat="1" applyFont="1" applyFill="1" applyBorder="1" applyAlignment="1">
      <alignment horizontal="right" vertical="center" wrapText="1"/>
    </xf>
    <xf numFmtId="3" fontId="21" fillId="0" borderId="0" xfId="0" applyNumberFormat="1" applyFont="1" applyFill="1" applyAlignment="1">
      <alignment vertical="center"/>
    </xf>
    <xf numFmtId="165" fontId="21" fillId="0" borderId="0" xfId="0" applyNumberFormat="1" applyFont="1" applyFill="1" applyBorder="1" applyAlignment="1">
      <alignment horizontal="right" vertical="center" wrapText="1"/>
    </xf>
    <xf numFmtId="0" fontId="0" fillId="0" borderId="2" xfId="0" applyFill="1" applyBorder="1"/>
    <xf numFmtId="0" fontId="8" fillId="0" borderId="2" xfId="0" quotePrefix="1" applyFont="1" applyFill="1" applyBorder="1" applyAlignment="1">
      <alignment horizontal="right" vertical="center" wrapText="1"/>
    </xf>
    <xf numFmtId="164" fontId="8" fillId="0" borderId="0" xfId="0" applyNumberFormat="1" applyFont="1" applyFill="1" applyAlignment="1"/>
    <xf numFmtId="164" fontId="0" fillId="0" borderId="0" xfId="0" applyNumberFormat="1" applyFill="1"/>
    <xf numFmtId="0" fontId="7" fillId="0" borderId="0" xfId="0" applyFont="1" applyFill="1"/>
    <xf numFmtId="0" fontId="7" fillId="0" borderId="0" xfId="1" applyFont="1" applyFill="1"/>
    <xf numFmtId="0" fontId="8" fillId="0" borderId="0" xfId="2" applyFont="1" applyFill="1" applyAlignment="1">
      <alignment horizontal="left" vertical="center"/>
    </xf>
    <xf numFmtId="0" fontId="8" fillId="0" borderId="0" xfId="2" applyFont="1" applyFill="1" applyAlignment="1">
      <alignment horizontal="left" vertical="center" wrapText="1"/>
    </xf>
    <xf numFmtId="0" fontId="9" fillId="0" borderId="0" xfId="2" applyFont="1" applyFill="1" applyAlignment="1">
      <alignment horizontal="left" vertical="center"/>
    </xf>
    <xf numFmtId="0" fontId="26" fillId="0" borderId="0" xfId="2" applyFont="1" applyFill="1" applyAlignment="1">
      <alignment horizontal="left" vertical="center"/>
    </xf>
    <xf numFmtId="0" fontId="21" fillId="0" borderId="0" xfId="2" applyFont="1" applyFill="1" applyAlignment="1">
      <alignment horizontal="left" vertical="center"/>
    </xf>
    <xf numFmtId="0" fontId="26" fillId="0" borderId="0" xfId="2" applyFont="1" applyFill="1" applyAlignment="1">
      <alignment vertical="center"/>
    </xf>
    <xf numFmtId="164" fontId="21" fillId="0" borderId="0" xfId="0" applyNumberFormat="1" applyFont="1" applyFill="1" applyAlignment="1">
      <alignment vertical="center"/>
    </xf>
    <xf numFmtId="0" fontId="5" fillId="0" borderId="0" xfId="0" applyFont="1" applyFill="1"/>
    <xf numFmtId="0" fontId="7" fillId="0" borderId="0" xfId="0" applyFont="1" applyFill="1" applyAlignment="1">
      <alignment horizontal="left"/>
    </xf>
    <xf numFmtId="0" fontId="5" fillId="0" borderId="0" xfId="0" applyFont="1" applyFill="1" applyAlignment="1">
      <alignment horizontal="left"/>
    </xf>
    <xf numFmtId="0" fontId="0" fillId="4" borderId="2" xfId="0" applyFill="1" applyBorder="1"/>
    <xf numFmtId="0" fontId="0" fillId="0" borderId="0" xfId="0" applyFill="1" applyAlignment="1">
      <alignment horizontal="justify" vertical="center"/>
    </xf>
    <xf numFmtId="164" fontId="21" fillId="0" borderId="0" xfId="0" applyNumberFormat="1" applyFont="1" applyFill="1" applyBorder="1" applyAlignment="1">
      <alignment horizontal="right" vertical="center" wrapText="1"/>
    </xf>
    <xf numFmtId="0" fontId="8" fillId="0" borderId="0" xfId="2" applyFont="1" applyFill="1" applyBorder="1" applyAlignment="1">
      <alignment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wrapText="1"/>
    </xf>
    <xf numFmtId="0" fontId="11" fillId="0" borderId="0" xfId="0" applyFont="1" applyFill="1" applyAlignment="1">
      <alignment horizontal="left" vertical="center"/>
    </xf>
    <xf numFmtId="0" fontId="5" fillId="0" borderId="0" xfId="0" applyFont="1" applyFill="1" applyAlignment="1">
      <alignment horizontal="left" vertical="center" wrapText="1"/>
    </xf>
    <xf numFmtId="0" fontId="8" fillId="0" borderId="3" xfId="0" applyFont="1" applyFill="1" applyBorder="1" applyAlignment="1">
      <alignment vertical="center" wrapText="1"/>
    </xf>
    <xf numFmtId="0" fontId="8" fillId="0" borderId="0" xfId="0" applyFont="1" applyFill="1" applyBorder="1" applyAlignment="1">
      <alignment vertical="center" wrapText="1"/>
    </xf>
    <xf numFmtId="0" fontId="8" fillId="0" borderId="2" xfId="0" applyFont="1" applyFill="1" applyBorder="1" applyAlignment="1">
      <alignment vertical="center"/>
    </xf>
    <xf numFmtId="0" fontId="8" fillId="0" borderId="3" xfId="0" applyFont="1" applyFill="1" applyBorder="1" applyAlignment="1">
      <alignment horizontal="center" vertical="center"/>
    </xf>
    <xf numFmtId="0" fontId="8" fillId="0" borderId="2" xfId="0" applyFont="1" applyFill="1" applyBorder="1" applyAlignment="1">
      <alignment horizontal="center" vertical="center"/>
    </xf>
    <xf numFmtId="49" fontId="8" fillId="0" borderId="0" xfId="0" applyNumberFormat="1" applyFont="1" applyFill="1" applyBorder="1" applyAlignment="1">
      <alignment horizontal="left" wrapText="1"/>
    </xf>
    <xf numFmtId="0" fontId="8" fillId="0" borderId="0" xfId="0" applyFont="1" applyBorder="1" applyAlignment="1">
      <alignment horizontal="center" vertical="center"/>
    </xf>
    <xf numFmtId="0" fontId="11" fillId="0" borderId="0" xfId="0" applyFont="1" applyAlignment="1">
      <alignment horizontal="left" vertical="center"/>
    </xf>
    <xf numFmtId="0" fontId="8" fillId="0" borderId="3" xfId="0" applyFont="1" applyBorder="1" applyAlignment="1">
      <alignment horizontal="left" vertical="center" wrapText="1"/>
    </xf>
    <xf numFmtId="0" fontId="8" fillId="0" borderId="0"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2" xfId="0" applyFont="1" applyFill="1" applyBorder="1" applyAlignment="1">
      <alignment horizontal="right" vertical="top" wrapText="1"/>
    </xf>
    <xf numFmtId="17" fontId="8" fillId="0" borderId="4" xfId="0" quotePrefix="1" applyNumberFormat="1" applyFont="1" applyBorder="1" applyAlignment="1">
      <alignment horizontal="center" vertical="center" wrapText="1"/>
    </xf>
    <xf numFmtId="17" fontId="8" fillId="0" borderId="3" xfId="0" quotePrefix="1" applyNumberFormat="1" applyFont="1" applyBorder="1" applyAlignment="1">
      <alignment horizontal="center" vertical="center" wrapText="1"/>
    </xf>
    <xf numFmtId="49" fontId="8" fillId="0" borderId="0" xfId="0" applyNumberFormat="1" applyFont="1" applyFill="1" applyBorder="1" applyAlignment="1">
      <alignment horizontal="left" vertical="top" wrapText="1"/>
    </xf>
    <xf numFmtId="17" fontId="8" fillId="0" borderId="4" xfId="0" quotePrefix="1" applyNumberFormat="1" applyFont="1" applyBorder="1" applyAlignment="1">
      <alignment horizontal="center" vertical="center"/>
    </xf>
    <xf numFmtId="0" fontId="8" fillId="0" borderId="3" xfId="2" applyFont="1" applyBorder="1" applyAlignment="1">
      <alignment horizontal="center" vertical="top" wrapText="1"/>
    </xf>
    <xf numFmtId="0" fontId="8" fillId="0" borderId="2" xfId="2" applyFont="1" applyBorder="1" applyAlignment="1">
      <alignment horizontal="center" vertical="top" wrapText="1"/>
    </xf>
    <xf numFmtId="0" fontId="8" fillId="0" borderId="3" xfId="2" applyFont="1" applyBorder="1" applyAlignment="1">
      <alignment horizontal="center" vertical="center" wrapText="1"/>
    </xf>
    <xf numFmtId="0" fontId="8" fillId="0" borderId="2" xfId="2" applyFont="1" applyBorder="1" applyAlignment="1">
      <alignment horizontal="center" vertical="center" wrapText="1"/>
    </xf>
    <xf numFmtId="0" fontId="8" fillId="0" borderId="3" xfId="0" applyFont="1" applyBorder="1" applyAlignment="1">
      <alignment vertical="center" wrapText="1"/>
    </xf>
    <xf numFmtId="0" fontId="8" fillId="0" borderId="2" xfId="0" applyFont="1" applyBorder="1" applyAlignment="1">
      <alignment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vertical="center"/>
    </xf>
    <xf numFmtId="0" fontId="0" fillId="0" borderId="0" xfId="0" applyFill="1" applyAlignment="1">
      <alignment vertical="center"/>
    </xf>
    <xf numFmtId="0" fontId="0" fillId="0" borderId="0" xfId="0" applyAlignment="1">
      <alignment vertical="center" wrapText="1"/>
    </xf>
    <xf numFmtId="0" fontId="8" fillId="0" borderId="0" xfId="0" applyFont="1" applyBorder="1" applyAlignment="1">
      <alignment horizontal="justify" vertical="center" wrapText="1"/>
    </xf>
    <xf numFmtId="0" fontId="8" fillId="0" borderId="0" xfId="2" applyFont="1" applyFill="1" applyBorder="1" applyAlignment="1">
      <alignment horizontal="justify" vertical="center" wrapText="1"/>
    </xf>
    <xf numFmtId="0" fontId="8" fillId="0" borderId="0" xfId="2" applyFont="1" applyFill="1" applyBorder="1" applyAlignment="1">
      <alignment vertical="center"/>
    </xf>
    <xf numFmtId="0" fontId="8" fillId="0" borderId="3" xfId="2" applyFont="1" applyFill="1" applyBorder="1" applyAlignment="1">
      <alignment vertical="center" wrapText="1"/>
    </xf>
    <xf numFmtId="0" fontId="8" fillId="0" borderId="2" xfId="2" applyFont="1" applyFill="1" applyBorder="1" applyAlignment="1">
      <alignment vertical="center"/>
    </xf>
    <xf numFmtId="0" fontId="8" fillId="0" borderId="4" xfId="2" applyFont="1" applyFill="1" applyBorder="1" applyAlignment="1">
      <alignment horizontal="center" vertical="center" wrapText="1"/>
    </xf>
    <xf numFmtId="0" fontId="11" fillId="0" borderId="0" xfId="0" applyFont="1" applyAlignment="1">
      <alignment horizontal="left"/>
    </xf>
    <xf numFmtId="0" fontId="8" fillId="0" borderId="3" xfId="2" applyFont="1" applyBorder="1" applyAlignment="1">
      <alignment vertical="center" wrapText="1"/>
    </xf>
    <xf numFmtId="0" fontId="8" fillId="0" borderId="2" xfId="2" applyFont="1" applyBorder="1" applyAlignment="1">
      <alignment vertical="center"/>
    </xf>
    <xf numFmtId="0" fontId="8" fillId="0" borderId="4" xfId="2" applyFont="1" applyBorder="1" applyAlignment="1">
      <alignment horizontal="right" vertical="center"/>
    </xf>
    <xf numFmtId="0" fontId="8" fillId="0" borderId="0" xfId="2" applyFont="1" applyFill="1" applyBorder="1" applyAlignment="1">
      <alignment horizontal="left" vertical="center" wrapText="1"/>
    </xf>
    <xf numFmtId="0" fontId="8" fillId="0" borderId="0" xfId="2" applyFont="1" applyFill="1" applyBorder="1" applyAlignment="1">
      <alignment horizontal="left" vertical="top" wrapText="1"/>
    </xf>
    <xf numFmtId="0" fontId="8" fillId="0" borderId="0" xfId="2" applyFont="1" applyBorder="1" applyAlignment="1">
      <alignment horizontal="center" vertical="center"/>
    </xf>
    <xf numFmtId="0" fontId="8" fillId="0" borderId="0" xfId="2" applyFont="1" applyFill="1" applyBorder="1" applyAlignment="1">
      <alignment horizontal="center" vertical="center"/>
    </xf>
    <xf numFmtId="0" fontId="0" fillId="0" borderId="0" xfId="0" applyFont="1" applyAlignment="1">
      <alignment vertical="center" wrapText="1"/>
    </xf>
    <xf numFmtId="0" fontId="8" fillId="0" borderId="0" xfId="0" applyFont="1" applyFill="1" applyAlignment="1">
      <alignment horizontal="center" vertical="center"/>
    </xf>
    <xf numFmtId="0" fontId="8" fillId="0" borderId="0" xfId="0" applyFont="1" applyFill="1" applyBorder="1" applyAlignment="1">
      <alignment horizontal="left" vertical="center" wrapText="1"/>
    </xf>
    <xf numFmtId="0" fontId="8" fillId="0" borderId="0" xfId="0" applyFont="1" applyFill="1" applyBorder="1" applyAlignment="1">
      <alignment wrapText="1"/>
    </xf>
    <xf numFmtId="0" fontId="0" fillId="0" borderId="0" xfId="0" applyFill="1" applyAlignment="1">
      <alignment wrapText="1"/>
    </xf>
    <xf numFmtId="0" fontId="8" fillId="0" borderId="2" xfId="0" applyFont="1" applyFill="1" applyBorder="1" applyAlignment="1">
      <alignment horizontal="left" vertical="center"/>
    </xf>
    <xf numFmtId="0" fontId="8" fillId="0" borderId="2" xfId="0" applyFont="1" applyFill="1" applyBorder="1" applyAlignment="1">
      <alignment horizontal="center" vertical="top" wrapText="1"/>
    </xf>
    <xf numFmtId="0" fontId="8" fillId="0" borderId="0" xfId="0" quotePrefix="1" applyFont="1" applyFill="1" applyBorder="1" applyAlignment="1">
      <alignment horizontal="right" vertical="top" wrapText="1"/>
    </xf>
    <xf numFmtId="0" fontId="8" fillId="0" borderId="2" xfId="0" quotePrefix="1" applyFont="1" applyFill="1" applyBorder="1" applyAlignment="1">
      <alignment horizontal="right" vertical="top" wrapText="1"/>
    </xf>
    <xf numFmtId="0" fontId="8" fillId="0" borderId="0" xfId="0" applyFont="1" applyFill="1" applyAlignment="1">
      <alignment horizontal="justify" vertical="center" wrapText="1"/>
    </xf>
    <xf numFmtId="0" fontId="8" fillId="0" borderId="3" xfId="0" applyFont="1" applyFill="1" applyBorder="1" applyAlignment="1">
      <alignment horizontal="left" vertical="center" wrapText="1"/>
    </xf>
    <xf numFmtId="0" fontId="8" fillId="0" borderId="3" xfId="0" quotePrefix="1" applyFont="1" applyFill="1" applyBorder="1" applyAlignment="1">
      <alignment horizontal="right" vertical="top" wrapText="1"/>
    </xf>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top" wrapText="1"/>
    </xf>
    <xf numFmtId="0" fontId="8" fillId="0" borderId="0" xfId="0" applyFont="1" applyFill="1" applyAlignment="1">
      <alignment horizontal="left" vertical="center" wrapText="1"/>
    </xf>
    <xf numFmtId="0" fontId="8" fillId="0" borderId="0" xfId="0" applyFont="1" applyFill="1" applyAlignment="1">
      <alignment wrapText="1"/>
    </xf>
    <xf numFmtId="0" fontId="8" fillId="0" borderId="0" xfId="0" applyFont="1" applyFill="1" applyAlignment="1">
      <alignment horizontal="left" vertical="center"/>
    </xf>
    <xf numFmtId="0" fontId="8" fillId="0" borderId="2" xfId="0" applyFont="1" applyFill="1" applyBorder="1" applyAlignment="1">
      <alignment horizontal="center" vertical="center" wrapText="1"/>
    </xf>
    <xf numFmtId="0" fontId="8" fillId="0" borderId="4" xfId="0" quotePrefix="1" applyFont="1" applyFill="1" applyBorder="1" applyAlignment="1">
      <alignment horizontal="center" vertical="top" wrapText="1"/>
    </xf>
    <xf numFmtId="0" fontId="8" fillId="0" borderId="4" xfId="0" quotePrefix="1" applyFont="1" applyFill="1" applyBorder="1" applyAlignment="1">
      <alignment horizontal="center" vertical="top"/>
    </xf>
    <xf numFmtId="0" fontId="0" fillId="0" borderId="0" xfId="0" applyFill="1" applyAlignment="1">
      <alignment horizontal="left" vertical="center" wrapText="1"/>
    </xf>
    <xf numFmtId="0" fontId="8" fillId="0" borderId="4" xfId="0" quotePrefix="1" applyFont="1" applyFill="1" applyBorder="1" applyAlignment="1">
      <alignment horizontal="center" vertical="center" wrapText="1"/>
    </xf>
    <xf numFmtId="0" fontId="8" fillId="0" borderId="4" xfId="0" quotePrefix="1" applyFont="1" applyFill="1" applyBorder="1" applyAlignment="1">
      <alignment horizontal="center" vertical="center"/>
    </xf>
    <xf numFmtId="0" fontId="11" fillId="0" borderId="0" xfId="0" applyFont="1" applyFill="1" applyAlignment="1">
      <alignment horizontal="left"/>
    </xf>
    <xf numFmtId="0" fontId="5" fillId="0" borderId="0" xfId="0" applyFont="1" applyFill="1" applyAlignment="1">
      <alignment horizontal="justify" vertical="center" wrapText="1"/>
    </xf>
    <xf numFmtId="0" fontId="25" fillId="0" borderId="0" xfId="0" applyFont="1" applyFill="1" applyAlignment="1">
      <alignment horizontal="left" vertical="center" wrapText="1"/>
    </xf>
    <xf numFmtId="0" fontId="5" fillId="0" borderId="0" xfId="0" applyFont="1" applyFill="1" applyAlignment="1">
      <alignment horizontal="left" wrapText="1"/>
    </xf>
    <xf numFmtId="0" fontId="8" fillId="0" borderId="2" xfId="0" applyFont="1" applyFill="1" applyBorder="1" applyAlignment="1">
      <alignment horizontal="left" vertical="center" wrapText="1"/>
    </xf>
  </cellXfs>
  <cellStyles count="17">
    <cellStyle name="Collegamento ipertestuale" xfId="14" builtinId="8"/>
    <cellStyle name="Migliaia" xfId="16" builtinId="3"/>
    <cellStyle name="Migliaia [0] 2" xfId="3"/>
    <cellStyle name="Migliaia 2" xfId="4"/>
    <cellStyle name="Migliaia 3" xfId="5"/>
    <cellStyle name="Normale" xfId="0" builtinId="0"/>
    <cellStyle name="Normale 2" xfId="2"/>
    <cellStyle name="Normale 2 2" xfId="6"/>
    <cellStyle name="Normale 3" xfId="7"/>
    <cellStyle name="Normale 3 2" xfId="8"/>
    <cellStyle name="Normale 4" xfId="9"/>
    <cellStyle name="Normale 5" xfId="10"/>
    <cellStyle name="Normale_S01I01F01_20091123" xfId="15"/>
    <cellStyle name="Normale_VOLUME" xfId="1"/>
    <cellStyle name="Nota 2" xfId="11"/>
    <cellStyle name="Nuovo" xfId="12"/>
    <cellStyle name="Nuovo 2" xfId="13"/>
  </cellStyles>
  <dxfs count="0"/>
  <tableStyles count="0" defaultTableStyle="TableStyleMedium2" defaultPivotStyle="PivotStyleLight16"/>
  <colors>
    <mruColors>
      <color rgb="FF00CC00"/>
      <color rgb="FF92D050"/>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335280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21655"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466725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64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400050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40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25400</xdr:colOff>
      <xdr:row>0</xdr:row>
      <xdr:rowOff>6350</xdr:rowOff>
    </xdr:from>
    <xdr:to>
      <xdr:col>10</xdr:col>
      <xdr:colOff>463550</xdr:colOff>
      <xdr:row>3</xdr:row>
      <xdr:rowOff>27305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 y="6350"/>
          <a:ext cx="5816600" cy="484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2</xdr:row>
      <xdr:rowOff>72390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357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114300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447675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309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219075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453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9525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690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881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35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541020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609600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50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123825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16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440055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350520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692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624840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281940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600075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300990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797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abSelected="1" zoomScaleNormal="100" workbookViewId="0">
      <selection activeCell="A4" sqref="A4"/>
    </sheetView>
  </sheetViews>
  <sheetFormatPr defaultColWidth="9.08984375" defaultRowHeight="12.5"/>
  <cols>
    <col min="1" max="1" width="15.6328125" style="19" customWidth="1"/>
    <col min="2" max="2" width="63.54296875" style="20" customWidth="1"/>
    <col min="3" max="3" width="9.81640625" style="19" bestFit="1" customWidth="1"/>
    <col min="4" max="10" width="9.08984375" style="19"/>
    <col min="11" max="256" width="9.08984375" style="21"/>
    <col min="257" max="257" width="15.6328125" style="21" customWidth="1"/>
    <col min="258" max="258" width="63.54296875" style="21" customWidth="1"/>
    <col min="259" max="512" width="9.08984375" style="21"/>
    <col min="513" max="513" width="15.6328125" style="21" customWidth="1"/>
    <col min="514" max="514" width="63.54296875" style="21" customWidth="1"/>
    <col min="515" max="768" width="9.08984375" style="21"/>
    <col min="769" max="769" width="15.6328125" style="21" customWidth="1"/>
    <col min="770" max="770" width="63.54296875" style="21" customWidth="1"/>
    <col min="771" max="1024" width="9.08984375" style="21"/>
    <col min="1025" max="1025" width="15.6328125" style="21" customWidth="1"/>
    <col min="1026" max="1026" width="63.54296875" style="21" customWidth="1"/>
    <col min="1027" max="1280" width="9.08984375" style="21"/>
    <col min="1281" max="1281" width="15.6328125" style="21" customWidth="1"/>
    <col min="1282" max="1282" width="63.54296875" style="21" customWidth="1"/>
    <col min="1283" max="1536" width="9.08984375" style="21"/>
    <col min="1537" max="1537" width="15.6328125" style="21" customWidth="1"/>
    <col min="1538" max="1538" width="63.54296875" style="21" customWidth="1"/>
    <col min="1539" max="1792" width="9.08984375" style="21"/>
    <col min="1793" max="1793" width="15.6328125" style="21" customWidth="1"/>
    <col min="1794" max="1794" width="63.54296875" style="21" customWidth="1"/>
    <col min="1795" max="2048" width="9.08984375" style="21"/>
    <col min="2049" max="2049" width="15.6328125" style="21" customWidth="1"/>
    <col min="2050" max="2050" width="63.54296875" style="21" customWidth="1"/>
    <col min="2051" max="2304" width="9.08984375" style="21"/>
    <col min="2305" max="2305" width="15.6328125" style="21" customWidth="1"/>
    <col min="2306" max="2306" width="63.54296875" style="21" customWidth="1"/>
    <col min="2307" max="2560" width="9.08984375" style="21"/>
    <col min="2561" max="2561" width="15.6328125" style="21" customWidth="1"/>
    <col min="2562" max="2562" width="63.54296875" style="21" customWidth="1"/>
    <col min="2563" max="2816" width="9.08984375" style="21"/>
    <col min="2817" max="2817" width="15.6328125" style="21" customWidth="1"/>
    <col min="2818" max="2818" width="63.54296875" style="21" customWidth="1"/>
    <col min="2819" max="3072" width="9.08984375" style="21"/>
    <col min="3073" max="3073" width="15.6328125" style="21" customWidth="1"/>
    <col min="3074" max="3074" width="63.54296875" style="21" customWidth="1"/>
    <col min="3075" max="3328" width="9.08984375" style="21"/>
    <col min="3329" max="3329" width="15.6328125" style="21" customWidth="1"/>
    <col min="3330" max="3330" width="63.54296875" style="21" customWidth="1"/>
    <col min="3331" max="3584" width="9.08984375" style="21"/>
    <col min="3585" max="3585" width="15.6328125" style="21" customWidth="1"/>
    <col min="3586" max="3586" width="63.54296875" style="21" customWidth="1"/>
    <col min="3587" max="3840" width="9.08984375" style="21"/>
    <col min="3841" max="3841" width="15.6328125" style="21" customWidth="1"/>
    <col min="3842" max="3842" width="63.54296875" style="21" customWidth="1"/>
    <col min="3843" max="4096" width="9.08984375" style="21"/>
    <col min="4097" max="4097" width="15.6328125" style="21" customWidth="1"/>
    <col min="4098" max="4098" width="63.54296875" style="21" customWidth="1"/>
    <col min="4099" max="4352" width="9.08984375" style="21"/>
    <col min="4353" max="4353" width="15.6328125" style="21" customWidth="1"/>
    <col min="4354" max="4354" width="63.54296875" style="21" customWidth="1"/>
    <col min="4355" max="4608" width="9.08984375" style="21"/>
    <col min="4609" max="4609" width="15.6328125" style="21" customWidth="1"/>
    <col min="4610" max="4610" width="63.54296875" style="21" customWidth="1"/>
    <col min="4611" max="4864" width="9.08984375" style="21"/>
    <col min="4865" max="4865" width="15.6328125" style="21" customWidth="1"/>
    <col min="4866" max="4866" width="63.54296875" style="21" customWidth="1"/>
    <col min="4867" max="5120" width="9.08984375" style="21"/>
    <col min="5121" max="5121" width="15.6328125" style="21" customWidth="1"/>
    <col min="5122" max="5122" width="63.54296875" style="21" customWidth="1"/>
    <col min="5123" max="5376" width="9.08984375" style="21"/>
    <col min="5377" max="5377" width="15.6328125" style="21" customWidth="1"/>
    <col min="5378" max="5378" width="63.54296875" style="21" customWidth="1"/>
    <col min="5379" max="5632" width="9.08984375" style="21"/>
    <col min="5633" max="5633" width="15.6328125" style="21" customWidth="1"/>
    <col min="5634" max="5634" width="63.54296875" style="21" customWidth="1"/>
    <col min="5635" max="5888" width="9.08984375" style="21"/>
    <col min="5889" max="5889" width="15.6328125" style="21" customWidth="1"/>
    <col min="5890" max="5890" width="63.54296875" style="21" customWidth="1"/>
    <col min="5891" max="6144" width="9.08984375" style="21"/>
    <col min="6145" max="6145" width="15.6328125" style="21" customWidth="1"/>
    <col min="6146" max="6146" width="63.54296875" style="21" customWidth="1"/>
    <col min="6147" max="6400" width="9.08984375" style="21"/>
    <col min="6401" max="6401" width="15.6328125" style="21" customWidth="1"/>
    <col min="6402" max="6402" width="63.54296875" style="21" customWidth="1"/>
    <col min="6403" max="6656" width="9.08984375" style="21"/>
    <col min="6657" max="6657" width="15.6328125" style="21" customWidth="1"/>
    <col min="6658" max="6658" width="63.54296875" style="21" customWidth="1"/>
    <col min="6659" max="6912" width="9.08984375" style="21"/>
    <col min="6913" max="6913" width="15.6328125" style="21" customWidth="1"/>
    <col min="6914" max="6914" width="63.54296875" style="21" customWidth="1"/>
    <col min="6915" max="7168" width="9.08984375" style="21"/>
    <col min="7169" max="7169" width="15.6328125" style="21" customWidth="1"/>
    <col min="7170" max="7170" width="63.54296875" style="21" customWidth="1"/>
    <col min="7171" max="7424" width="9.08984375" style="21"/>
    <col min="7425" max="7425" width="15.6328125" style="21" customWidth="1"/>
    <col min="7426" max="7426" width="63.54296875" style="21" customWidth="1"/>
    <col min="7427" max="7680" width="9.08984375" style="21"/>
    <col min="7681" max="7681" width="15.6328125" style="21" customWidth="1"/>
    <col min="7682" max="7682" width="63.54296875" style="21" customWidth="1"/>
    <col min="7683" max="7936" width="9.08984375" style="21"/>
    <col min="7937" max="7937" width="15.6328125" style="21" customWidth="1"/>
    <col min="7938" max="7938" width="63.54296875" style="21" customWidth="1"/>
    <col min="7939" max="8192" width="9.08984375" style="21"/>
    <col min="8193" max="8193" width="15.6328125" style="21" customWidth="1"/>
    <col min="8194" max="8194" width="63.54296875" style="21" customWidth="1"/>
    <col min="8195" max="8448" width="9.08984375" style="21"/>
    <col min="8449" max="8449" width="15.6328125" style="21" customWidth="1"/>
    <col min="8450" max="8450" width="63.54296875" style="21" customWidth="1"/>
    <col min="8451" max="8704" width="9.08984375" style="21"/>
    <col min="8705" max="8705" width="15.6328125" style="21" customWidth="1"/>
    <col min="8706" max="8706" width="63.54296875" style="21" customWidth="1"/>
    <col min="8707" max="8960" width="9.08984375" style="21"/>
    <col min="8961" max="8961" width="15.6328125" style="21" customWidth="1"/>
    <col min="8962" max="8962" width="63.54296875" style="21" customWidth="1"/>
    <col min="8963" max="9216" width="9.08984375" style="21"/>
    <col min="9217" max="9217" width="15.6328125" style="21" customWidth="1"/>
    <col min="9218" max="9218" width="63.54296875" style="21" customWidth="1"/>
    <col min="9219" max="9472" width="9.08984375" style="21"/>
    <col min="9473" max="9473" width="15.6328125" style="21" customWidth="1"/>
    <col min="9474" max="9474" width="63.54296875" style="21" customWidth="1"/>
    <col min="9475" max="9728" width="9.08984375" style="21"/>
    <col min="9729" max="9729" width="15.6328125" style="21" customWidth="1"/>
    <col min="9730" max="9730" width="63.54296875" style="21" customWidth="1"/>
    <col min="9731" max="9984" width="9.08984375" style="21"/>
    <col min="9985" max="9985" width="15.6328125" style="21" customWidth="1"/>
    <col min="9986" max="9986" width="63.54296875" style="21" customWidth="1"/>
    <col min="9987" max="10240" width="9.08984375" style="21"/>
    <col min="10241" max="10241" width="15.6328125" style="21" customWidth="1"/>
    <col min="10242" max="10242" width="63.54296875" style="21" customWidth="1"/>
    <col min="10243" max="10496" width="9.08984375" style="21"/>
    <col min="10497" max="10497" width="15.6328125" style="21" customWidth="1"/>
    <col min="10498" max="10498" width="63.54296875" style="21" customWidth="1"/>
    <col min="10499" max="10752" width="9.08984375" style="21"/>
    <col min="10753" max="10753" width="15.6328125" style="21" customWidth="1"/>
    <col min="10754" max="10754" width="63.54296875" style="21" customWidth="1"/>
    <col min="10755" max="11008" width="9.08984375" style="21"/>
    <col min="11009" max="11009" width="15.6328125" style="21" customWidth="1"/>
    <col min="11010" max="11010" width="63.54296875" style="21" customWidth="1"/>
    <col min="11011" max="11264" width="9.08984375" style="21"/>
    <col min="11265" max="11265" width="15.6328125" style="21" customWidth="1"/>
    <col min="11266" max="11266" width="63.54296875" style="21" customWidth="1"/>
    <col min="11267" max="11520" width="9.08984375" style="21"/>
    <col min="11521" max="11521" width="15.6328125" style="21" customWidth="1"/>
    <col min="11522" max="11522" width="63.54296875" style="21" customWidth="1"/>
    <col min="11523" max="11776" width="9.08984375" style="21"/>
    <col min="11777" max="11777" width="15.6328125" style="21" customWidth="1"/>
    <col min="11778" max="11778" width="63.54296875" style="21" customWidth="1"/>
    <col min="11779" max="12032" width="9.08984375" style="21"/>
    <col min="12033" max="12033" width="15.6328125" style="21" customWidth="1"/>
    <col min="12034" max="12034" width="63.54296875" style="21" customWidth="1"/>
    <col min="12035" max="12288" width="9.08984375" style="21"/>
    <col min="12289" max="12289" width="15.6328125" style="21" customWidth="1"/>
    <col min="12290" max="12290" width="63.54296875" style="21" customWidth="1"/>
    <col min="12291" max="12544" width="9.08984375" style="21"/>
    <col min="12545" max="12545" width="15.6328125" style="21" customWidth="1"/>
    <col min="12546" max="12546" width="63.54296875" style="21" customWidth="1"/>
    <col min="12547" max="12800" width="9.08984375" style="21"/>
    <col min="12801" max="12801" width="15.6328125" style="21" customWidth="1"/>
    <col min="12802" max="12802" width="63.54296875" style="21" customWidth="1"/>
    <col min="12803" max="13056" width="9.08984375" style="21"/>
    <col min="13057" max="13057" width="15.6328125" style="21" customWidth="1"/>
    <col min="13058" max="13058" width="63.54296875" style="21" customWidth="1"/>
    <col min="13059" max="13312" width="9.08984375" style="21"/>
    <col min="13313" max="13313" width="15.6328125" style="21" customWidth="1"/>
    <col min="13314" max="13314" width="63.54296875" style="21" customWidth="1"/>
    <col min="13315" max="13568" width="9.08984375" style="21"/>
    <col min="13569" max="13569" width="15.6328125" style="21" customWidth="1"/>
    <col min="13570" max="13570" width="63.54296875" style="21" customWidth="1"/>
    <col min="13571" max="13824" width="9.08984375" style="21"/>
    <col min="13825" max="13825" width="15.6328125" style="21" customWidth="1"/>
    <col min="13826" max="13826" width="63.54296875" style="21" customWidth="1"/>
    <col min="13827" max="14080" width="9.08984375" style="21"/>
    <col min="14081" max="14081" width="15.6328125" style="21" customWidth="1"/>
    <col min="14082" max="14082" width="63.54296875" style="21" customWidth="1"/>
    <col min="14083" max="14336" width="9.08984375" style="21"/>
    <col min="14337" max="14337" width="15.6328125" style="21" customWidth="1"/>
    <col min="14338" max="14338" width="63.54296875" style="21" customWidth="1"/>
    <col min="14339" max="14592" width="9.08984375" style="21"/>
    <col min="14593" max="14593" width="15.6328125" style="21" customWidth="1"/>
    <col min="14594" max="14594" width="63.54296875" style="21" customWidth="1"/>
    <col min="14595" max="14848" width="9.08984375" style="21"/>
    <col min="14849" max="14849" width="15.6328125" style="21" customWidth="1"/>
    <col min="14850" max="14850" width="63.54296875" style="21" customWidth="1"/>
    <col min="14851" max="15104" width="9.08984375" style="21"/>
    <col min="15105" max="15105" width="15.6328125" style="21" customWidth="1"/>
    <col min="15106" max="15106" width="63.54296875" style="21" customWidth="1"/>
    <col min="15107" max="15360" width="9.08984375" style="21"/>
    <col min="15361" max="15361" width="15.6328125" style="21" customWidth="1"/>
    <col min="15362" max="15362" width="63.54296875" style="21" customWidth="1"/>
    <col min="15363" max="15616" width="9.08984375" style="21"/>
    <col min="15617" max="15617" width="15.6328125" style="21" customWidth="1"/>
    <col min="15618" max="15618" width="63.54296875" style="21" customWidth="1"/>
    <col min="15619" max="15872" width="9.08984375" style="21"/>
    <col min="15873" max="15873" width="15.6328125" style="21" customWidth="1"/>
    <col min="15874" max="15874" width="63.54296875" style="21" customWidth="1"/>
    <col min="15875" max="16128" width="9.08984375" style="21"/>
    <col min="16129" max="16129" width="15.6328125" style="21" customWidth="1"/>
    <col min="16130" max="16130" width="63.54296875" style="21" customWidth="1"/>
    <col min="16131" max="16384" width="9.08984375" style="21"/>
  </cols>
  <sheetData>
    <row r="1" spans="1:10" ht="12" customHeight="1"/>
    <row r="2" spans="1:10" ht="12" customHeight="1"/>
    <row r="3" spans="1:10" ht="24.9" customHeight="1"/>
    <row r="4" spans="1:10" s="25" customFormat="1" ht="24.9" customHeight="1">
      <c r="A4" s="22" t="s">
        <v>46</v>
      </c>
      <c r="B4" s="23"/>
      <c r="C4" s="22"/>
      <c r="D4" s="24"/>
      <c r="E4" s="24"/>
      <c r="F4" s="24"/>
      <c r="G4" s="24"/>
      <c r="H4" s="24"/>
      <c r="I4" s="24"/>
      <c r="J4" s="24"/>
    </row>
    <row r="5" spans="1:10" ht="10.5" customHeight="1"/>
    <row r="6" spans="1:10" ht="39.9" customHeight="1">
      <c r="A6" s="26" t="s">
        <v>47</v>
      </c>
      <c r="B6" s="27" t="s">
        <v>139</v>
      </c>
      <c r="C6" s="28" t="s">
        <v>144</v>
      </c>
    </row>
    <row r="7" spans="1:10" ht="39.9" customHeight="1">
      <c r="A7" s="26" t="s">
        <v>48</v>
      </c>
      <c r="B7" s="27" t="s">
        <v>49</v>
      </c>
      <c r="C7" s="28" t="s">
        <v>144</v>
      </c>
    </row>
    <row r="8" spans="1:10" ht="39.9" customHeight="1">
      <c r="A8" s="26" t="s">
        <v>50</v>
      </c>
      <c r="B8" s="27" t="s">
        <v>166</v>
      </c>
      <c r="C8" s="28" t="s">
        <v>144</v>
      </c>
    </row>
    <row r="9" spans="1:10" ht="39.9" customHeight="1">
      <c r="A9" s="26" t="s">
        <v>52</v>
      </c>
      <c r="B9" s="27" t="s">
        <v>51</v>
      </c>
      <c r="C9" s="28" t="s">
        <v>144</v>
      </c>
    </row>
    <row r="10" spans="1:10" ht="39.9" customHeight="1">
      <c r="A10" s="26" t="s">
        <v>54</v>
      </c>
      <c r="B10" s="27" t="s">
        <v>53</v>
      </c>
      <c r="C10" s="28" t="s">
        <v>76</v>
      </c>
    </row>
    <row r="11" spans="1:10" ht="39.9" customHeight="1">
      <c r="A11" s="26" t="s">
        <v>43</v>
      </c>
      <c r="B11" s="27" t="s">
        <v>55</v>
      </c>
      <c r="C11" s="28" t="s">
        <v>144</v>
      </c>
    </row>
    <row r="12" spans="1:10" ht="39.9" customHeight="1">
      <c r="A12" s="26" t="s">
        <v>44</v>
      </c>
      <c r="B12" s="27" t="s">
        <v>56</v>
      </c>
      <c r="C12" s="28" t="s">
        <v>76</v>
      </c>
    </row>
    <row r="13" spans="1:10" ht="39.9" customHeight="1">
      <c r="A13" s="26" t="s">
        <v>45</v>
      </c>
      <c r="B13" s="27" t="s">
        <v>57</v>
      </c>
      <c r="C13" s="28" t="s">
        <v>76</v>
      </c>
    </row>
    <row r="14" spans="1:10" ht="39.9" customHeight="1">
      <c r="A14" s="26" t="s">
        <v>31</v>
      </c>
      <c r="B14" s="27" t="s">
        <v>58</v>
      </c>
      <c r="C14" s="28" t="s">
        <v>76</v>
      </c>
    </row>
    <row r="15" spans="1:10" ht="39.9" customHeight="1">
      <c r="A15" s="26" t="s">
        <v>32</v>
      </c>
      <c r="B15" s="27" t="s">
        <v>59</v>
      </c>
      <c r="C15" s="28" t="s">
        <v>76</v>
      </c>
    </row>
    <row r="16" spans="1:10" ht="39.9" customHeight="1">
      <c r="A16" s="26" t="s">
        <v>33</v>
      </c>
      <c r="B16" s="27" t="s">
        <v>60</v>
      </c>
      <c r="C16" s="28" t="s">
        <v>76</v>
      </c>
    </row>
    <row r="17" spans="1:3" ht="39.9" customHeight="1">
      <c r="A17" s="26" t="s">
        <v>34</v>
      </c>
      <c r="B17" s="27" t="s">
        <v>61</v>
      </c>
      <c r="C17" s="28" t="s">
        <v>76</v>
      </c>
    </row>
    <row r="18" spans="1:3" ht="39.9" customHeight="1">
      <c r="A18" s="26" t="s">
        <v>35</v>
      </c>
      <c r="B18" s="27" t="s">
        <v>62</v>
      </c>
      <c r="C18" s="28" t="s">
        <v>76</v>
      </c>
    </row>
    <row r="19" spans="1:3" ht="39.9" customHeight="1">
      <c r="A19" s="26" t="s">
        <v>36</v>
      </c>
      <c r="B19" s="27" t="s">
        <v>63</v>
      </c>
      <c r="C19" s="28" t="s">
        <v>76</v>
      </c>
    </row>
    <row r="20" spans="1:3" ht="39.9" customHeight="1">
      <c r="A20" s="26" t="s">
        <v>37</v>
      </c>
      <c r="B20" s="27" t="s">
        <v>64</v>
      </c>
      <c r="C20" s="28" t="s">
        <v>76</v>
      </c>
    </row>
    <row r="21" spans="1:3" ht="39.9" customHeight="1">
      <c r="A21" s="26" t="s">
        <v>38</v>
      </c>
      <c r="B21" s="27" t="s">
        <v>65</v>
      </c>
      <c r="C21" s="28" t="s">
        <v>76</v>
      </c>
    </row>
    <row r="22" spans="1:3" ht="39.9" customHeight="1">
      <c r="A22" s="26" t="s">
        <v>39</v>
      </c>
      <c r="B22" s="27" t="s">
        <v>66</v>
      </c>
      <c r="C22" s="28" t="s">
        <v>76</v>
      </c>
    </row>
    <row r="23" spans="1:3" ht="39.9" customHeight="1">
      <c r="A23" s="26" t="s">
        <v>40</v>
      </c>
      <c r="B23" s="27" t="s">
        <v>142</v>
      </c>
      <c r="C23" s="28" t="s">
        <v>76</v>
      </c>
    </row>
    <row r="24" spans="1:3" ht="39.9" customHeight="1">
      <c r="A24" s="26" t="s">
        <v>41</v>
      </c>
      <c r="B24" s="27" t="s">
        <v>67</v>
      </c>
      <c r="C24" s="28" t="s">
        <v>76</v>
      </c>
    </row>
    <row r="25" spans="1:3" ht="39.9" customHeight="1">
      <c r="A25" s="29" t="s">
        <v>161</v>
      </c>
      <c r="B25" s="30" t="s">
        <v>143</v>
      </c>
      <c r="C25" s="186" t="s">
        <v>76</v>
      </c>
    </row>
  </sheetData>
  <hyperlinks>
    <hyperlink ref="A6" location="14.1!A1" display="14.1!A1"/>
    <hyperlink ref="A7" location="14.2!A1" display="14.2!A1"/>
    <hyperlink ref="A8" location="14.3!A1" display="14.3!A1"/>
    <hyperlink ref="A9" location="14.3!A1" display="14.3!A1"/>
    <hyperlink ref="A10" location="14.3!A1" display="14.3!A1"/>
    <hyperlink ref="A11" location="14.3!A1" display="14.3!A1"/>
    <hyperlink ref="A12" location="14.3!A1" display="14.3!A1"/>
    <hyperlink ref="A16" location="14.3!A1" display="14.3!A1"/>
    <hyperlink ref="A20" location="14.3!A1" display="14.3!A1"/>
    <hyperlink ref="A24" location="14.3!A1" display="14.3!A1"/>
    <hyperlink ref="A13" location="14.3!A1" display="14.3!A1"/>
    <hyperlink ref="A17" location="14.3!A1" display="14.3!A1"/>
    <hyperlink ref="A21" location="14.3!A1" display="14.3!A1"/>
    <hyperlink ref="A25" location="14.3!A1" display="14.3!A1"/>
    <hyperlink ref="A14" location="14.3!A1" display="14.3!A1"/>
    <hyperlink ref="A18" location="14.3!A1" display="14.3!A1"/>
    <hyperlink ref="A22" location="14.3!A1" display="14.3!A1"/>
    <hyperlink ref="A15" location="14.3!A1" display="14.3!A1"/>
    <hyperlink ref="A19" location="14.3!A1" display="14.3!A1"/>
    <hyperlink ref="A23" location="14.3!A1" display="14.3!A1"/>
  </hyperlinks>
  <pageMargins left="0.23622047244094491" right="0.23622047244094491" top="0.74803149606299213" bottom="0.74803149606299213" header="0.31496062992125984" footer="0.31496062992125984"/>
  <pageSetup paperSize="9" scale="85"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Normal="100" workbookViewId="0">
      <selection activeCell="A4" sqref="A4"/>
    </sheetView>
  </sheetViews>
  <sheetFormatPr defaultColWidth="9.08984375" defaultRowHeight="12.5"/>
  <cols>
    <col min="1" max="1" width="31.54296875" style="226" customWidth="1"/>
    <col min="2" max="3" width="6.54296875" style="234" customWidth="1"/>
    <col min="4" max="4" width="0.90625" style="234" customWidth="1"/>
    <col min="5" max="6" width="6.54296875" style="234" customWidth="1"/>
    <col min="7" max="7" width="8.08984375" style="234" customWidth="1"/>
    <col min="8" max="8" width="0.90625" style="234" customWidth="1"/>
    <col min="9" max="9" width="7.54296875" style="226" customWidth="1"/>
    <col min="10" max="10" width="0.90625" style="234" customWidth="1"/>
    <col min="11" max="11" width="7.453125" style="226" customWidth="1"/>
    <col min="12" max="12" width="9.453125" style="226" customWidth="1"/>
    <col min="13" max="16384" width="9.08984375" style="226"/>
  </cols>
  <sheetData>
    <row r="1" spans="1:13" s="276" customFormat="1" ht="12" customHeight="1">
      <c r="A1" s="275"/>
      <c r="B1" s="275"/>
      <c r="C1" s="275"/>
      <c r="D1" s="275"/>
      <c r="E1" s="275"/>
      <c r="F1" s="275"/>
      <c r="G1" s="275"/>
      <c r="H1" s="275"/>
    </row>
    <row r="2" spans="1:13" s="276" customFormat="1" ht="12" customHeight="1">
      <c r="A2" s="275"/>
      <c r="B2" s="275"/>
      <c r="C2" s="275"/>
      <c r="D2" s="275"/>
      <c r="E2" s="275"/>
      <c r="F2" s="275"/>
      <c r="G2" s="275"/>
      <c r="H2" s="275"/>
    </row>
    <row r="3" spans="1:13" s="114" customFormat="1" ht="12.75" customHeight="1">
      <c r="A3" s="366"/>
      <c r="B3" s="366"/>
      <c r="C3" s="366"/>
      <c r="D3" s="366"/>
      <c r="E3" s="366"/>
      <c r="F3" s="366"/>
      <c r="G3" s="366"/>
      <c r="H3" s="366"/>
    </row>
    <row r="4" spans="1:13" s="220" customFormat="1" ht="12" customHeight="1">
      <c r="A4" s="6" t="s">
        <v>31</v>
      </c>
    </row>
    <row r="5" spans="1:13" s="277" customFormat="1" ht="12" customHeight="1">
      <c r="A5" s="330" t="s">
        <v>217</v>
      </c>
      <c r="B5" s="330"/>
      <c r="C5" s="330"/>
      <c r="D5" s="330"/>
      <c r="E5" s="330"/>
      <c r="F5" s="330"/>
      <c r="G5" s="330"/>
      <c r="H5" s="330"/>
      <c r="I5" s="330"/>
      <c r="J5" s="330"/>
      <c r="K5" s="330"/>
      <c r="L5" s="330"/>
    </row>
    <row r="6" spans="1:13" s="277" customFormat="1" ht="12" customHeight="1">
      <c r="A6" s="222" t="s">
        <v>218</v>
      </c>
      <c r="B6" s="8"/>
      <c r="C6" s="8"/>
      <c r="D6" s="8"/>
      <c r="E6" s="8"/>
      <c r="F6" s="8"/>
      <c r="G6" s="8"/>
      <c r="H6" s="8"/>
    </row>
    <row r="7" spans="1:13" s="2" customFormat="1" ht="6" customHeight="1">
      <c r="A7" s="255"/>
      <c r="B7" s="255"/>
      <c r="C7" s="255"/>
      <c r="D7" s="255"/>
      <c r="E7" s="255"/>
      <c r="F7" s="255"/>
      <c r="G7" s="255"/>
      <c r="H7" s="255"/>
      <c r="I7" s="255"/>
      <c r="J7" s="255"/>
      <c r="K7" s="255"/>
      <c r="L7" s="255"/>
    </row>
    <row r="8" spans="1:13" s="279" customFormat="1" ht="18" customHeight="1">
      <c r="A8" s="384" t="s">
        <v>181</v>
      </c>
      <c r="B8" s="391" t="s">
        <v>219</v>
      </c>
      <c r="C8" s="391"/>
      <c r="D8" s="278"/>
      <c r="E8" s="392" t="s">
        <v>220</v>
      </c>
      <c r="F8" s="392"/>
      <c r="G8" s="392"/>
      <c r="H8" s="392"/>
      <c r="I8" s="392"/>
      <c r="J8" s="392"/>
      <c r="K8" s="392"/>
    </row>
    <row r="9" spans="1:13" ht="20.149999999999999" customHeight="1">
      <c r="A9" s="390"/>
      <c r="B9" s="342" t="s">
        <v>221</v>
      </c>
      <c r="C9" s="342" t="s">
        <v>222</v>
      </c>
      <c r="D9" s="280"/>
      <c r="E9" s="392" t="s">
        <v>223</v>
      </c>
      <c r="F9" s="393"/>
      <c r="G9" s="393"/>
      <c r="H9" s="108"/>
      <c r="I9" s="281" t="s">
        <v>224</v>
      </c>
      <c r="J9" s="108"/>
      <c r="K9" s="387" t="s">
        <v>225</v>
      </c>
      <c r="L9" s="387"/>
    </row>
    <row r="10" spans="1:13" ht="20.149999999999999" customHeight="1">
      <c r="A10" s="379"/>
      <c r="B10" s="344"/>
      <c r="C10" s="344"/>
      <c r="D10" s="282"/>
      <c r="E10" s="215" t="s">
        <v>226</v>
      </c>
      <c r="F10" s="215" t="s">
        <v>227</v>
      </c>
      <c r="G10" s="215" t="s">
        <v>228</v>
      </c>
      <c r="H10" s="215"/>
      <c r="I10" s="215" t="s">
        <v>229</v>
      </c>
      <c r="J10" s="215"/>
      <c r="K10" s="215" t="s">
        <v>230</v>
      </c>
      <c r="L10" s="215" t="s">
        <v>231</v>
      </c>
    </row>
    <row r="11" spans="1:13" ht="3" customHeight="1">
      <c r="A11" s="234"/>
      <c r="B11" s="226"/>
      <c r="C11" s="226"/>
      <c r="D11" s="226"/>
      <c r="E11" s="226"/>
      <c r="F11" s="226"/>
      <c r="G11" s="226"/>
      <c r="H11" s="226"/>
      <c r="J11" s="226"/>
    </row>
    <row r="12" spans="1:13" ht="9.9" customHeight="1">
      <c r="A12" s="3">
        <v>2015</v>
      </c>
      <c r="B12" s="77">
        <v>24.036364784729237</v>
      </c>
      <c r="C12" s="77">
        <v>54.68178142124799</v>
      </c>
      <c r="D12" s="77"/>
      <c r="E12" s="77">
        <v>189.48057998268348</v>
      </c>
      <c r="F12" s="77">
        <v>45.544243400858448</v>
      </c>
      <c r="G12" s="77">
        <v>5.5693657838971591</v>
      </c>
      <c r="H12" s="77"/>
      <c r="I12" s="77">
        <v>35.819521745829753</v>
      </c>
      <c r="J12" s="77"/>
      <c r="K12" s="77">
        <v>2.5764523167854496</v>
      </c>
      <c r="L12" s="77">
        <v>3.7056615035861187</v>
      </c>
      <c r="M12" s="283"/>
    </row>
    <row r="13" spans="1:13" ht="9.9" customHeight="1">
      <c r="A13" s="3">
        <v>2016</v>
      </c>
      <c r="B13" s="77">
        <v>25.431838861479967</v>
      </c>
      <c r="C13" s="77">
        <v>53.926970278788453</v>
      </c>
      <c r="D13" s="77"/>
      <c r="E13" s="77">
        <v>183.13412033502061</v>
      </c>
      <c r="F13" s="77">
        <v>46.574374383991263</v>
      </c>
      <c r="G13" s="77">
        <v>5.6477597095327754</v>
      </c>
      <c r="H13" s="77"/>
      <c r="I13" s="77">
        <v>35.699358394805834</v>
      </c>
      <c r="J13" s="77"/>
      <c r="K13" s="77">
        <v>2.6406222738829692</v>
      </c>
      <c r="L13" s="77">
        <v>3.7533031366433223</v>
      </c>
      <c r="M13" s="283"/>
    </row>
    <row r="14" spans="1:13" ht="9.9" customHeight="1">
      <c r="A14" s="3" t="s">
        <v>190</v>
      </c>
      <c r="B14" s="77">
        <v>25.599887900824708</v>
      </c>
      <c r="C14" s="77">
        <v>54.088026714626679</v>
      </c>
      <c r="D14" s="77"/>
      <c r="E14" s="77">
        <v>184.18904321869948</v>
      </c>
      <c r="F14" s="77">
        <v>47.15218858958864</v>
      </c>
      <c r="G14" s="77">
        <v>5.9933431694463151</v>
      </c>
      <c r="H14" s="77"/>
      <c r="I14" s="77">
        <v>35.892949674909588</v>
      </c>
      <c r="J14" s="77"/>
      <c r="K14" s="77">
        <v>2.7281809709466769</v>
      </c>
      <c r="L14" s="77">
        <v>3.8395412031651284</v>
      </c>
      <c r="M14" s="283"/>
    </row>
    <row r="15" spans="1:13" ht="9.9" customHeight="1">
      <c r="A15" s="3">
        <v>2018</v>
      </c>
      <c r="B15" s="77">
        <v>25.7</v>
      </c>
      <c r="C15" s="77">
        <v>54.2</v>
      </c>
      <c r="D15" s="77"/>
      <c r="E15" s="77">
        <v>186.9</v>
      </c>
      <c r="F15" s="77">
        <v>48</v>
      </c>
      <c r="G15" s="77">
        <v>6.1</v>
      </c>
      <c r="H15" s="77"/>
      <c r="I15" s="77">
        <v>36.299999999999997</v>
      </c>
      <c r="J15" s="77"/>
      <c r="K15" s="77">
        <v>2.8</v>
      </c>
      <c r="L15" s="77">
        <v>3.9</v>
      </c>
      <c r="M15" s="283"/>
    </row>
    <row r="16" spans="1:13" ht="3" customHeight="1">
      <c r="A16" s="234"/>
      <c r="I16" s="234"/>
      <c r="K16" s="234"/>
      <c r="L16" s="234"/>
      <c r="M16" s="283"/>
    </row>
    <row r="17" spans="1:13" ht="9.9" customHeight="1">
      <c r="A17" s="235"/>
      <c r="B17" s="375" t="s">
        <v>191</v>
      </c>
      <c r="C17" s="375"/>
      <c r="D17" s="375"/>
      <c r="E17" s="375"/>
      <c r="F17" s="375"/>
      <c r="G17" s="375"/>
      <c r="H17" s="375"/>
      <c r="I17" s="375"/>
      <c r="J17" s="375"/>
      <c r="K17" s="375"/>
      <c r="L17" s="375"/>
      <c r="M17" s="283"/>
    </row>
    <row r="18" spans="1:13" ht="3" customHeight="1">
      <c r="A18" s="234"/>
      <c r="I18" s="234"/>
      <c r="K18" s="234"/>
      <c r="L18" s="234"/>
      <c r="M18" s="283"/>
    </row>
    <row r="19" spans="1:13" s="284" customFormat="1" ht="9.9" customHeight="1">
      <c r="A19" s="258" t="s">
        <v>192</v>
      </c>
      <c r="B19" s="77">
        <v>30.2</v>
      </c>
      <c r="C19" s="77">
        <v>37.4</v>
      </c>
      <c r="D19" s="77"/>
      <c r="E19" s="77">
        <v>459.5</v>
      </c>
      <c r="F19" s="77">
        <v>138.9</v>
      </c>
      <c r="G19" s="77">
        <v>56.4</v>
      </c>
      <c r="H19" s="77"/>
      <c r="I19" s="77">
        <v>57.2</v>
      </c>
      <c r="J19" s="77"/>
      <c r="K19" s="77">
        <v>8.8000000000000007</v>
      </c>
      <c r="L19" s="77">
        <v>9.6999999999999993</v>
      </c>
      <c r="M19" s="283"/>
    </row>
    <row r="20" spans="1:13" s="284" customFormat="1" ht="9.9" customHeight="1">
      <c r="A20" s="258" t="s">
        <v>193</v>
      </c>
      <c r="B20" s="77">
        <v>25.1</v>
      </c>
      <c r="C20" s="77">
        <v>60.7</v>
      </c>
      <c r="D20" s="77"/>
      <c r="E20" s="77">
        <v>261.7</v>
      </c>
      <c r="F20" s="77">
        <v>65.7</v>
      </c>
      <c r="G20" s="77">
        <v>8.8000000000000007</v>
      </c>
      <c r="H20" s="77"/>
      <c r="I20" s="77">
        <v>45.3</v>
      </c>
      <c r="J20" s="77"/>
      <c r="K20" s="77">
        <v>9.1999999999999993</v>
      </c>
      <c r="L20" s="77">
        <v>10.4</v>
      </c>
      <c r="M20" s="283"/>
    </row>
    <row r="21" spans="1:13" s="284" customFormat="1" ht="20.149999999999999" customHeight="1">
      <c r="A21" s="285" t="s">
        <v>194</v>
      </c>
      <c r="B21" s="77">
        <v>13.6</v>
      </c>
      <c r="C21" s="77">
        <v>19.399999999999999</v>
      </c>
      <c r="D21" s="77"/>
      <c r="E21" s="77">
        <v>2395</v>
      </c>
      <c r="F21" s="77">
        <v>324.8</v>
      </c>
      <c r="G21" s="77">
        <v>66.599999999999994</v>
      </c>
      <c r="H21" s="77"/>
      <c r="I21" s="77">
        <v>68</v>
      </c>
      <c r="J21" s="77"/>
      <c r="K21" s="77">
        <v>8.9</v>
      </c>
      <c r="L21" s="77">
        <v>9.6</v>
      </c>
      <c r="M21" s="283"/>
    </row>
    <row r="22" spans="1:13" s="238" customFormat="1" ht="20.149999999999999" customHeight="1">
      <c r="A22" s="285" t="s">
        <v>195</v>
      </c>
      <c r="B22" s="77">
        <v>39.4</v>
      </c>
      <c r="C22" s="77">
        <v>56.1</v>
      </c>
      <c r="D22" s="77"/>
      <c r="E22" s="77">
        <v>191.2</v>
      </c>
      <c r="F22" s="77">
        <v>75.3</v>
      </c>
      <c r="G22" s="77">
        <v>13.8</v>
      </c>
      <c r="H22" s="77"/>
      <c r="I22" s="77">
        <v>44</v>
      </c>
      <c r="J22" s="77"/>
      <c r="K22" s="77">
        <v>21.9</v>
      </c>
      <c r="L22" s="77">
        <v>22.9</v>
      </c>
      <c r="M22" s="283"/>
    </row>
    <row r="23" spans="1:13" s="284" customFormat="1" ht="9.9" customHeight="1">
      <c r="A23" s="258" t="s">
        <v>29</v>
      </c>
      <c r="B23" s="77">
        <v>31.8</v>
      </c>
      <c r="C23" s="77">
        <v>58.6</v>
      </c>
      <c r="D23" s="77"/>
      <c r="E23" s="77">
        <v>125.3</v>
      </c>
      <c r="F23" s="77">
        <v>39.799999999999997</v>
      </c>
      <c r="G23" s="77">
        <v>3.5</v>
      </c>
      <c r="H23" s="77"/>
      <c r="I23" s="77">
        <v>37.9</v>
      </c>
      <c r="J23" s="77"/>
      <c r="K23" s="77">
        <v>1.7</v>
      </c>
      <c r="L23" s="77">
        <v>2.8</v>
      </c>
      <c r="M23" s="283"/>
    </row>
    <row r="24" spans="1:13" s="238" customFormat="1" ht="20.149999999999999" customHeight="1">
      <c r="A24" s="285" t="s">
        <v>196</v>
      </c>
      <c r="B24" s="77">
        <v>14.5</v>
      </c>
      <c r="C24" s="77">
        <v>52.1</v>
      </c>
      <c r="D24" s="77"/>
      <c r="E24" s="77">
        <v>293.7</v>
      </c>
      <c r="F24" s="77">
        <v>42.5</v>
      </c>
      <c r="G24" s="77">
        <v>3.8</v>
      </c>
      <c r="H24" s="77"/>
      <c r="I24" s="77">
        <v>34.9</v>
      </c>
      <c r="J24" s="77"/>
      <c r="K24" s="77">
        <v>2.1</v>
      </c>
      <c r="L24" s="77">
        <v>3.2</v>
      </c>
      <c r="M24" s="283"/>
    </row>
    <row r="25" spans="1:13" s="284" customFormat="1" ht="9.9" customHeight="1">
      <c r="A25" s="258" t="s">
        <v>197</v>
      </c>
      <c r="B25" s="77">
        <v>39</v>
      </c>
      <c r="C25" s="77">
        <v>63.7</v>
      </c>
      <c r="D25" s="77"/>
      <c r="E25" s="77">
        <v>144.9</v>
      </c>
      <c r="F25" s="77">
        <v>56.4</v>
      </c>
      <c r="G25" s="77">
        <v>8.6</v>
      </c>
      <c r="H25" s="77"/>
      <c r="I25" s="77">
        <v>40.200000000000003</v>
      </c>
      <c r="J25" s="77"/>
      <c r="K25" s="77">
        <v>8.6999999999999993</v>
      </c>
      <c r="L25" s="77">
        <v>9.6999999999999993</v>
      </c>
      <c r="M25" s="283"/>
    </row>
    <row r="26" spans="1:13" s="284" customFormat="1" ht="9.9" customHeight="1">
      <c r="A26" s="258" t="s">
        <v>198</v>
      </c>
      <c r="B26" s="77">
        <v>39</v>
      </c>
      <c r="C26" s="77">
        <v>66.8</v>
      </c>
      <c r="D26" s="77"/>
      <c r="E26" s="77">
        <v>57.4</v>
      </c>
      <c r="F26" s="77">
        <v>22.4</v>
      </c>
      <c r="G26" s="77">
        <v>2.6</v>
      </c>
      <c r="H26" s="77"/>
      <c r="I26" s="77">
        <v>20.7</v>
      </c>
      <c r="J26" s="77"/>
      <c r="K26" s="77">
        <v>3.5</v>
      </c>
      <c r="L26" s="77">
        <v>4.8</v>
      </c>
      <c r="M26" s="283"/>
    </row>
    <row r="27" spans="1:13" s="284" customFormat="1" ht="9.9" customHeight="1">
      <c r="A27" s="258" t="s">
        <v>199</v>
      </c>
      <c r="B27" s="77">
        <v>48.2</v>
      </c>
      <c r="C27" s="77">
        <v>50.8</v>
      </c>
      <c r="D27" s="77"/>
      <c r="E27" s="77">
        <v>180</v>
      </c>
      <c r="F27" s="77">
        <v>86.7</v>
      </c>
      <c r="G27" s="77">
        <v>9.1999999999999993</v>
      </c>
      <c r="H27" s="77"/>
      <c r="I27" s="77">
        <v>52.5</v>
      </c>
      <c r="J27" s="77"/>
      <c r="K27" s="77">
        <v>4.7</v>
      </c>
      <c r="L27" s="77">
        <v>5.6</v>
      </c>
      <c r="M27" s="283"/>
    </row>
    <row r="28" spans="1:13" s="284" customFormat="1" ht="9.9" customHeight="1">
      <c r="A28" s="258" t="s">
        <v>200</v>
      </c>
      <c r="B28" s="77">
        <v>47.3</v>
      </c>
      <c r="C28" s="77">
        <v>12</v>
      </c>
      <c r="D28" s="77"/>
      <c r="E28" s="77">
        <v>126.4</v>
      </c>
      <c r="F28" s="77">
        <v>59.8</v>
      </c>
      <c r="G28" s="77">
        <v>26</v>
      </c>
      <c r="H28" s="77"/>
      <c r="I28" s="77">
        <v>33.9</v>
      </c>
      <c r="J28" s="77"/>
      <c r="K28" s="77">
        <v>0.3</v>
      </c>
      <c r="L28" s="77">
        <v>1.4</v>
      </c>
      <c r="M28" s="283"/>
    </row>
    <row r="29" spans="1:13" s="284" customFormat="1" ht="9.9" customHeight="1">
      <c r="A29" s="258" t="s">
        <v>201</v>
      </c>
      <c r="B29" s="77">
        <v>49</v>
      </c>
      <c r="C29" s="77">
        <v>38.5</v>
      </c>
      <c r="D29" s="77"/>
      <c r="E29" s="77">
        <v>94.7</v>
      </c>
      <c r="F29" s="77">
        <v>46.4</v>
      </c>
      <c r="G29" s="77">
        <v>1.9</v>
      </c>
      <c r="H29" s="77"/>
      <c r="I29" s="77">
        <v>43.3</v>
      </c>
      <c r="J29" s="77"/>
      <c r="K29" s="77">
        <v>0.7</v>
      </c>
      <c r="L29" s="77">
        <v>1.7</v>
      </c>
      <c r="M29" s="283"/>
    </row>
    <row r="30" spans="1:13" s="284" customFormat="1" ht="20.149999999999999" customHeight="1">
      <c r="A30" s="285" t="s">
        <v>202</v>
      </c>
      <c r="B30" s="77">
        <v>45.3</v>
      </c>
      <c r="C30" s="77">
        <v>70.5</v>
      </c>
      <c r="D30" s="77"/>
      <c r="E30" s="77">
        <v>73.2</v>
      </c>
      <c r="F30" s="77">
        <v>33.1</v>
      </c>
      <c r="G30" s="77">
        <v>8.3000000000000007</v>
      </c>
      <c r="H30" s="77"/>
      <c r="I30" s="77">
        <v>26.1</v>
      </c>
      <c r="J30" s="77"/>
      <c r="K30" s="77">
        <v>8</v>
      </c>
      <c r="L30" s="77">
        <v>9</v>
      </c>
      <c r="M30" s="283"/>
    </row>
    <row r="31" spans="1:13" s="284" customFormat="1" ht="9.9" customHeight="1">
      <c r="A31" s="258" t="s">
        <v>203</v>
      </c>
      <c r="B31" s="77">
        <v>49.8</v>
      </c>
      <c r="C31" s="77">
        <v>59.8</v>
      </c>
      <c r="D31" s="77"/>
      <c r="E31" s="77">
        <v>52.5</v>
      </c>
      <c r="F31" s="77">
        <v>26.1</v>
      </c>
      <c r="G31" s="77">
        <v>1.5</v>
      </c>
      <c r="H31" s="77"/>
      <c r="I31" s="77">
        <v>23.5</v>
      </c>
      <c r="J31" s="77"/>
      <c r="K31" s="77">
        <v>2.1</v>
      </c>
      <c r="L31" s="77">
        <v>3.2</v>
      </c>
      <c r="M31" s="283"/>
    </row>
    <row r="32" spans="1:13" s="284" customFormat="1" ht="9.9" customHeight="1">
      <c r="A32" s="258" t="s">
        <v>204</v>
      </c>
      <c r="B32" s="77">
        <v>56.6</v>
      </c>
      <c r="C32" s="77">
        <v>48.1</v>
      </c>
      <c r="D32" s="77"/>
      <c r="E32" s="77">
        <v>62.1</v>
      </c>
      <c r="F32" s="77">
        <v>35.200000000000003</v>
      </c>
      <c r="G32" s="77">
        <v>2.7</v>
      </c>
      <c r="H32" s="77"/>
      <c r="I32" s="77">
        <v>24.8</v>
      </c>
      <c r="J32" s="77"/>
      <c r="K32" s="77">
        <v>2.1</v>
      </c>
      <c r="L32" s="77">
        <v>3.1</v>
      </c>
      <c r="M32" s="283"/>
    </row>
    <row r="33" spans="1:13" s="284" customFormat="1" ht="20.149999999999999" customHeight="1">
      <c r="A33" s="285" t="s">
        <v>205</v>
      </c>
      <c r="B33" s="77">
        <v>38.700000000000003</v>
      </c>
      <c r="C33" s="77">
        <v>51.9</v>
      </c>
      <c r="D33" s="77"/>
      <c r="E33" s="77">
        <v>135.19999999999999</v>
      </c>
      <c r="F33" s="77">
        <v>52.4</v>
      </c>
      <c r="G33" s="77">
        <v>5.5</v>
      </c>
      <c r="H33" s="77"/>
      <c r="I33" s="77">
        <v>44</v>
      </c>
      <c r="J33" s="77"/>
      <c r="K33" s="77">
        <v>1.6</v>
      </c>
      <c r="L33" s="77">
        <v>2.6</v>
      </c>
      <c r="M33" s="283"/>
    </row>
    <row r="34" spans="1:13" s="284" customFormat="1" ht="9.9" customHeight="1">
      <c r="A34" s="258" t="s">
        <v>206</v>
      </c>
      <c r="B34" s="77">
        <v>50.2</v>
      </c>
      <c r="C34" s="77">
        <v>53.5</v>
      </c>
      <c r="D34" s="77"/>
      <c r="E34" s="77">
        <v>38.4</v>
      </c>
      <c r="F34" s="77">
        <v>19.3</v>
      </c>
      <c r="G34" s="77">
        <v>1.9</v>
      </c>
      <c r="H34" s="77"/>
      <c r="I34" s="77">
        <v>19.8</v>
      </c>
      <c r="J34" s="77"/>
      <c r="K34" s="77">
        <v>1.2</v>
      </c>
      <c r="L34" s="77">
        <v>2.2999999999999998</v>
      </c>
      <c r="M34" s="283"/>
    </row>
    <row r="35" spans="1:13" s="217" customFormat="1" ht="9.9" customHeight="1">
      <c r="A35" s="265" t="s">
        <v>0</v>
      </c>
      <c r="B35" s="82">
        <v>26.1</v>
      </c>
      <c r="C35" s="82">
        <v>54.5</v>
      </c>
      <c r="D35" s="82"/>
      <c r="E35" s="82">
        <v>187.4</v>
      </c>
      <c r="F35" s="82">
        <v>48.9</v>
      </c>
      <c r="G35" s="82">
        <v>6.3</v>
      </c>
      <c r="H35" s="82"/>
      <c r="I35" s="82">
        <v>36.799999999999997</v>
      </c>
      <c r="J35" s="82"/>
      <c r="K35" s="82">
        <v>2.9</v>
      </c>
      <c r="L35" s="82">
        <v>4</v>
      </c>
      <c r="M35" s="283"/>
    </row>
    <row r="36" spans="1:13" s="217" customFormat="1" ht="9.9" customHeight="1">
      <c r="A36" s="258" t="s">
        <v>207</v>
      </c>
      <c r="B36" s="77"/>
      <c r="C36" s="77"/>
      <c r="D36" s="77"/>
      <c r="E36" s="77"/>
      <c r="F36" s="77"/>
      <c r="G36" s="77"/>
      <c r="H36" s="77"/>
      <c r="I36" s="77"/>
      <c r="J36" s="77"/>
      <c r="K36" s="77"/>
      <c r="L36" s="77"/>
      <c r="M36" s="283"/>
    </row>
    <row r="37" spans="1:13" s="217" customFormat="1" ht="9.9" customHeight="1">
      <c r="A37" s="286" t="s">
        <v>208</v>
      </c>
      <c r="B37" s="287">
        <v>24.5</v>
      </c>
      <c r="C37" s="287">
        <v>56.6</v>
      </c>
      <c r="D37" s="287"/>
      <c r="E37" s="287">
        <v>262.10000000000002</v>
      </c>
      <c r="F37" s="287">
        <v>64.3</v>
      </c>
      <c r="G37" s="287">
        <v>8.8000000000000007</v>
      </c>
      <c r="H37" s="287"/>
      <c r="I37" s="287">
        <v>44.4</v>
      </c>
      <c r="J37" s="287"/>
      <c r="K37" s="287">
        <v>5.2</v>
      </c>
      <c r="L37" s="287">
        <v>6.3</v>
      </c>
      <c r="M37" s="283"/>
    </row>
    <row r="38" spans="1:13" s="217" customFormat="1" ht="9.9" customHeight="1">
      <c r="A38" s="286" t="s">
        <v>209</v>
      </c>
      <c r="B38" s="287">
        <v>27.4</v>
      </c>
      <c r="C38" s="287">
        <v>53</v>
      </c>
      <c r="D38" s="287"/>
      <c r="E38" s="287">
        <v>151.80000000000001</v>
      </c>
      <c r="F38" s="287">
        <v>41.6</v>
      </c>
      <c r="G38" s="287">
        <v>5.0999999999999996</v>
      </c>
      <c r="H38" s="287"/>
      <c r="I38" s="287">
        <v>32.5</v>
      </c>
      <c r="J38" s="287"/>
      <c r="K38" s="287">
        <v>2.2999999999999998</v>
      </c>
      <c r="L38" s="287">
        <v>3.4</v>
      </c>
      <c r="M38" s="283"/>
    </row>
    <row r="39" spans="1:13" ht="3" customHeight="1">
      <c r="A39" s="252"/>
      <c r="B39" s="252"/>
      <c r="C39" s="252"/>
      <c r="D39" s="252"/>
      <c r="E39" s="252"/>
      <c r="F39" s="252"/>
      <c r="G39" s="252"/>
      <c r="H39" s="252"/>
      <c r="I39" s="252"/>
      <c r="J39" s="252"/>
      <c r="K39" s="252"/>
      <c r="L39" s="252"/>
    </row>
    <row r="40" spans="1:13" ht="3" customHeight="1">
      <c r="A40" s="108"/>
      <c r="B40" s="108"/>
      <c r="C40" s="108"/>
      <c r="D40" s="108"/>
      <c r="E40" s="108"/>
      <c r="F40" s="108"/>
      <c r="G40" s="108"/>
      <c r="H40" s="108"/>
      <c r="I40" s="108"/>
      <c r="J40" s="108"/>
      <c r="K40" s="108"/>
      <c r="L40" s="108"/>
    </row>
    <row r="41" spans="1:13" s="217" customFormat="1" ht="20.149999999999999" customHeight="1">
      <c r="A41" s="388" t="s">
        <v>232</v>
      </c>
      <c r="B41" s="388"/>
      <c r="C41" s="388"/>
      <c r="D41" s="388"/>
      <c r="E41" s="388"/>
      <c r="F41" s="388"/>
      <c r="G41" s="388"/>
      <c r="H41" s="388"/>
      <c r="I41" s="388"/>
      <c r="J41" s="388"/>
      <c r="K41" s="388"/>
      <c r="L41" s="388"/>
    </row>
    <row r="42" spans="1:13" ht="40.75" customHeight="1">
      <c r="A42" s="389" t="s">
        <v>211</v>
      </c>
      <c r="B42" s="378"/>
      <c r="C42" s="378"/>
      <c r="D42" s="378"/>
      <c r="E42" s="378"/>
      <c r="F42" s="378"/>
      <c r="G42" s="378"/>
      <c r="H42" s="378"/>
      <c r="I42" s="378"/>
      <c r="J42" s="378"/>
      <c r="K42" s="378"/>
      <c r="L42" s="378"/>
      <c r="M42" s="82"/>
    </row>
    <row r="43" spans="1:13">
      <c r="A43" s="254"/>
      <c r="I43" s="221"/>
      <c r="K43" s="221"/>
      <c r="L43" s="221"/>
    </row>
    <row r="44" spans="1:13">
      <c r="A44" s="254"/>
      <c r="I44" s="221"/>
      <c r="K44" s="221"/>
      <c r="L44" s="221"/>
    </row>
  </sheetData>
  <mergeCells count="12">
    <mergeCell ref="B17:L17"/>
    <mergeCell ref="A41:L41"/>
    <mergeCell ref="A42:L42"/>
    <mergeCell ref="A3:H3"/>
    <mergeCell ref="A5:L5"/>
    <mergeCell ref="A8:A10"/>
    <mergeCell ref="B8:C8"/>
    <mergeCell ref="E8:K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workbookViewId="0">
      <selection activeCell="A4" sqref="A4"/>
    </sheetView>
  </sheetViews>
  <sheetFormatPr defaultColWidth="9.08984375" defaultRowHeight="12.5"/>
  <cols>
    <col min="1" max="1" width="25.90625" style="226" customWidth="1"/>
    <col min="2" max="3" width="10.453125" style="234" customWidth="1"/>
    <col min="4" max="4" width="0.90625" style="234" customWidth="1"/>
    <col min="5" max="6" width="9.54296875" style="234" customWidth="1"/>
    <col min="7" max="7" width="0.90625" style="234" customWidth="1"/>
    <col min="8" max="8" width="10.08984375" style="226" customWidth="1"/>
    <col min="9" max="16384" width="9.08984375" style="226"/>
  </cols>
  <sheetData>
    <row r="1" spans="1:18" s="276" customFormat="1" ht="12" customHeight="1">
      <c r="A1" s="275"/>
      <c r="B1" s="275"/>
      <c r="C1" s="275"/>
      <c r="D1" s="275"/>
      <c r="E1" s="275"/>
      <c r="F1" s="275"/>
      <c r="G1" s="275"/>
    </row>
    <row r="2" spans="1:18" s="276" customFormat="1" ht="12" customHeight="1">
      <c r="A2" s="275"/>
      <c r="B2" s="275"/>
      <c r="C2" s="275"/>
      <c r="D2" s="275"/>
      <c r="E2" s="275"/>
      <c r="F2" s="275"/>
      <c r="G2" s="275"/>
    </row>
    <row r="3" spans="1:18" s="114" customFormat="1" ht="12.75" customHeight="1">
      <c r="A3" s="366"/>
      <c r="B3" s="366"/>
      <c r="C3" s="366"/>
      <c r="D3" s="366"/>
      <c r="E3" s="366"/>
      <c r="F3" s="366"/>
      <c r="G3" s="366"/>
      <c r="H3" s="366"/>
    </row>
    <row r="4" spans="1:18" s="220" customFormat="1" ht="12" customHeight="1">
      <c r="A4" s="6" t="s">
        <v>32</v>
      </c>
    </row>
    <row r="5" spans="1:18" s="277" customFormat="1" ht="12" customHeight="1">
      <c r="A5" s="330" t="s">
        <v>233</v>
      </c>
      <c r="B5" s="330"/>
      <c r="C5" s="330"/>
      <c r="D5" s="330"/>
      <c r="E5" s="330"/>
      <c r="F5" s="330"/>
      <c r="G5" s="330"/>
      <c r="H5" s="330"/>
    </row>
    <row r="6" spans="1:18" s="277" customFormat="1" ht="12" customHeight="1">
      <c r="A6" s="15" t="s">
        <v>218</v>
      </c>
      <c r="B6" s="8"/>
      <c r="C6" s="8"/>
      <c r="D6" s="8"/>
      <c r="E6" s="8"/>
      <c r="F6" s="8"/>
      <c r="G6" s="8"/>
    </row>
    <row r="7" spans="1:18" s="2" customFormat="1" ht="6" customHeight="1">
      <c r="A7" s="255"/>
      <c r="B7" s="255"/>
      <c r="C7" s="255"/>
      <c r="D7" s="255"/>
      <c r="E7" s="255"/>
      <c r="F7" s="255"/>
      <c r="G7" s="255"/>
      <c r="H7" s="255"/>
    </row>
    <row r="8" spans="1:18" s="279" customFormat="1" ht="18" customHeight="1">
      <c r="A8" s="384" t="s">
        <v>42</v>
      </c>
      <c r="B8" s="391" t="s">
        <v>219</v>
      </c>
      <c r="C8" s="391"/>
      <c r="D8" s="278"/>
      <c r="E8" s="395" t="s">
        <v>220</v>
      </c>
      <c r="F8" s="395"/>
      <c r="G8" s="395"/>
      <c r="H8" s="395"/>
    </row>
    <row r="9" spans="1:18" ht="15" customHeight="1">
      <c r="A9" s="390"/>
      <c r="B9" s="342" t="s">
        <v>221</v>
      </c>
      <c r="C9" s="342" t="s">
        <v>234</v>
      </c>
      <c r="D9" s="280"/>
      <c r="E9" s="395" t="s">
        <v>223</v>
      </c>
      <c r="F9" s="396"/>
      <c r="G9" s="216"/>
      <c r="H9" s="288" t="s">
        <v>224</v>
      </c>
    </row>
    <row r="10" spans="1:18" ht="20.149999999999999" customHeight="1">
      <c r="A10" s="379"/>
      <c r="B10" s="344"/>
      <c r="C10" s="344"/>
      <c r="D10" s="282"/>
      <c r="E10" s="215" t="s">
        <v>226</v>
      </c>
      <c r="F10" s="215" t="s">
        <v>227</v>
      </c>
      <c r="G10" s="215"/>
      <c r="H10" s="215" t="s">
        <v>213</v>
      </c>
    </row>
    <row r="11" spans="1:18" ht="3" customHeight="1">
      <c r="A11" s="234"/>
      <c r="B11" s="226"/>
      <c r="C11" s="226"/>
      <c r="D11" s="226"/>
      <c r="E11" s="226"/>
      <c r="F11" s="226"/>
      <c r="G11" s="226"/>
    </row>
    <row r="12" spans="1:18" s="139" customFormat="1" ht="9.9" customHeight="1">
      <c r="A12" s="258" t="s">
        <v>7</v>
      </c>
      <c r="B12" s="77">
        <v>28.3</v>
      </c>
      <c r="C12" s="77">
        <v>40</v>
      </c>
      <c r="D12" s="77"/>
      <c r="E12" s="77">
        <v>176.9</v>
      </c>
      <c r="F12" s="77">
        <v>50.1</v>
      </c>
      <c r="G12" s="77"/>
      <c r="H12" s="77">
        <v>27.9</v>
      </c>
      <c r="I12" s="289"/>
      <c r="J12" s="290"/>
      <c r="K12" s="291"/>
      <c r="L12" s="291"/>
      <c r="M12" s="291"/>
      <c r="N12" s="291"/>
      <c r="O12" s="291"/>
      <c r="P12" s="291"/>
      <c r="Q12" s="291"/>
      <c r="R12" s="291"/>
    </row>
    <row r="13" spans="1:18" s="139" customFormat="1" ht="9.9" customHeight="1">
      <c r="A13" s="258" t="s">
        <v>8</v>
      </c>
      <c r="B13" s="77">
        <v>32.700000000000003</v>
      </c>
      <c r="C13" s="77">
        <v>34.5</v>
      </c>
      <c r="D13" s="77"/>
      <c r="E13" s="77">
        <v>146.6</v>
      </c>
      <c r="F13" s="77">
        <v>47.9</v>
      </c>
      <c r="G13" s="77"/>
      <c r="H13" s="77">
        <v>25.4</v>
      </c>
      <c r="I13" s="291"/>
      <c r="J13" s="290"/>
      <c r="K13" s="291"/>
      <c r="L13" s="291"/>
      <c r="M13" s="291"/>
      <c r="N13" s="291"/>
      <c r="O13" s="291"/>
      <c r="P13" s="291"/>
      <c r="Q13" s="291"/>
      <c r="R13" s="291"/>
    </row>
    <row r="14" spans="1:18" s="139" customFormat="1" ht="9.9" customHeight="1">
      <c r="A14" s="258" t="s">
        <v>9</v>
      </c>
      <c r="B14" s="77">
        <v>26.7</v>
      </c>
      <c r="C14" s="77">
        <v>37.5</v>
      </c>
      <c r="D14" s="77"/>
      <c r="E14" s="77">
        <v>180</v>
      </c>
      <c r="F14" s="77">
        <v>48.1</v>
      </c>
      <c r="G14" s="77"/>
      <c r="H14" s="77">
        <v>26.1</v>
      </c>
      <c r="I14" s="289"/>
      <c r="J14" s="290"/>
      <c r="K14" s="291"/>
      <c r="L14" s="291"/>
      <c r="M14" s="291"/>
      <c r="N14" s="291"/>
      <c r="O14" s="291"/>
      <c r="P14" s="291"/>
      <c r="Q14" s="291"/>
      <c r="R14" s="291"/>
    </row>
    <row r="15" spans="1:18" s="139" customFormat="1" ht="9.9" customHeight="1">
      <c r="A15" s="258" t="s">
        <v>10</v>
      </c>
      <c r="B15" s="77">
        <v>25.5</v>
      </c>
      <c r="C15" s="77">
        <v>39.1</v>
      </c>
      <c r="D15" s="77"/>
      <c r="E15" s="77">
        <v>234.2</v>
      </c>
      <c r="F15" s="77">
        <v>59.7</v>
      </c>
      <c r="G15" s="77"/>
      <c r="H15" s="77">
        <v>30.7</v>
      </c>
      <c r="I15" s="291"/>
      <c r="J15" s="290"/>
      <c r="K15" s="291"/>
      <c r="L15" s="291"/>
      <c r="M15" s="291"/>
      <c r="N15" s="291"/>
      <c r="O15" s="291"/>
      <c r="P15" s="291"/>
      <c r="Q15" s="291"/>
      <c r="R15" s="291"/>
    </row>
    <row r="16" spans="1:18" s="139" customFormat="1" ht="9.9" customHeight="1">
      <c r="A16" s="258" t="s">
        <v>11</v>
      </c>
      <c r="B16" s="77">
        <v>30.6</v>
      </c>
      <c r="C16" s="77">
        <v>34.9</v>
      </c>
      <c r="D16" s="77"/>
      <c r="E16" s="77">
        <v>190.3</v>
      </c>
      <c r="F16" s="77">
        <v>58.2</v>
      </c>
      <c r="G16" s="77"/>
      <c r="H16" s="77">
        <v>27.7</v>
      </c>
      <c r="I16" s="289"/>
      <c r="J16" s="290"/>
      <c r="K16" s="291"/>
      <c r="L16" s="291"/>
      <c r="M16" s="291"/>
      <c r="N16" s="291"/>
      <c r="O16" s="291"/>
      <c r="P16" s="291"/>
      <c r="Q16" s="291"/>
      <c r="R16" s="291"/>
    </row>
    <row r="17" spans="1:18" s="139" customFormat="1" ht="9.9" customHeight="1">
      <c r="A17" s="263" t="s">
        <v>214</v>
      </c>
      <c r="B17" s="88">
        <v>30.3</v>
      </c>
      <c r="C17" s="88">
        <v>35.6</v>
      </c>
      <c r="D17" s="88"/>
      <c r="E17" s="88">
        <v>202.8</v>
      </c>
      <c r="F17" s="88">
        <v>61.5</v>
      </c>
      <c r="G17" s="88"/>
      <c r="H17" s="88">
        <v>29.6</v>
      </c>
      <c r="I17" s="289"/>
      <c r="J17" s="290"/>
      <c r="K17" s="292"/>
      <c r="L17" s="292"/>
      <c r="M17" s="291"/>
      <c r="N17" s="292"/>
      <c r="O17" s="292"/>
      <c r="P17" s="292"/>
      <c r="Q17" s="292"/>
      <c r="R17" s="292"/>
    </row>
    <row r="18" spans="1:18" s="139" customFormat="1" ht="9.9" customHeight="1">
      <c r="A18" s="263" t="s">
        <v>12</v>
      </c>
      <c r="B18" s="88">
        <v>30.9</v>
      </c>
      <c r="C18" s="88">
        <v>33.9</v>
      </c>
      <c r="D18" s="88"/>
      <c r="E18" s="88">
        <v>176.3</v>
      </c>
      <c r="F18" s="88">
        <v>54.5</v>
      </c>
      <c r="G18" s="88"/>
      <c r="H18" s="88">
        <v>25.5</v>
      </c>
      <c r="I18" s="289"/>
      <c r="J18" s="290"/>
      <c r="K18" s="292"/>
      <c r="L18" s="292"/>
      <c r="M18" s="291"/>
      <c r="N18" s="292"/>
      <c r="O18" s="292"/>
      <c r="P18" s="292"/>
      <c r="Q18" s="292"/>
      <c r="R18" s="292"/>
    </row>
    <row r="19" spans="1:18" s="139" customFormat="1" ht="9.9" customHeight="1">
      <c r="A19" s="258" t="s">
        <v>13</v>
      </c>
      <c r="B19" s="77">
        <v>26.7</v>
      </c>
      <c r="C19" s="77">
        <v>40</v>
      </c>
      <c r="D19" s="77"/>
      <c r="E19" s="77">
        <v>188.1</v>
      </c>
      <c r="F19" s="77">
        <v>50.3</v>
      </c>
      <c r="G19" s="77"/>
      <c r="H19" s="77">
        <v>27.2</v>
      </c>
      <c r="I19" s="289"/>
      <c r="J19" s="290"/>
      <c r="K19" s="291"/>
      <c r="L19" s="291"/>
      <c r="M19" s="291"/>
      <c r="N19" s="291"/>
      <c r="O19" s="291"/>
      <c r="P19" s="291"/>
      <c r="Q19" s="291"/>
      <c r="R19" s="291"/>
    </row>
    <row r="20" spans="1:18" s="139" customFormat="1" ht="9.9" customHeight="1">
      <c r="A20" s="258" t="s">
        <v>14</v>
      </c>
      <c r="B20" s="77">
        <v>28.3</v>
      </c>
      <c r="C20" s="77">
        <v>40.4</v>
      </c>
      <c r="D20" s="77"/>
      <c r="E20" s="77">
        <v>177.4</v>
      </c>
      <c r="F20" s="77">
        <v>50.2</v>
      </c>
      <c r="G20" s="77"/>
      <c r="H20" s="77">
        <v>27</v>
      </c>
      <c r="I20" s="289"/>
      <c r="J20" s="290"/>
      <c r="K20" s="291"/>
      <c r="L20" s="291"/>
      <c r="M20" s="291"/>
      <c r="N20" s="291"/>
      <c r="O20" s="291"/>
      <c r="P20" s="291"/>
      <c r="Q20" s="291"/>
      <c r="R20" s="291"/>
    </row>
    <row r="21" spans="1:18" s="139" customFormat="1" ht="9.9" customHeight="1">
      <c r="A21" s="258" t="s">
        <v>15</v>
      </c>
      <c r="B21" s="77">
        <v>26.3</v>
      </c>
      <c r="C21" s="77">
        <v>40.200000000000003</v>
      </c>
      <c r="D21" s="77"/>
      <c r="E21" s="77">
        <v>196.4</v>
      </c>
      <c r="F21" s="77">
        <v>51.7</v>
      </c>
      <c r="G21" s="77"/>
      <c r="H21" s="77">
        <v>28.1</v>
      </c>
      <c r="I21" s="289"/>
      <c r="J21" s="290"/>
      <c r="K21" s="291"/>
      <c r="L21" s="291"/>
      <c r="M21" s="291"/>
      <c r="N21" s="291"/>
      <c r="O21" s="291"/>
      <c r="P21" s="291"/>
      <c r="Q21" s="291"/>
      <c r="R21" s="291"/>
    </row>
    <row r="22" spans="1:18" s="139" customFormat="1" ht="9.9" customHeight="1">
      <c r="A22" s="258" t="s">
        <v>16</v>
      </c>
      <c r="B22" s="77">
        <v>28.1</v>
      </c>
      <c r="C22" s="77">
        <v>36.299999999999997</v>
      </c>
      <c r="D22" s="77"/>
      <c r="E22" s="77">
        <v>172.8</v>
      </c>
      <c r="F22" s="77">
        <v>48.5</v>
      </c>
      <c r="G22" s="77"/>
      <c r="H22" s="77">
        <v>25.4</v>
      </c>
      <c r="I22" s="289"/>
      <c r="J22" s="290"/>
      <c r="K22" s="291"/>
      <c r="L22" s="291"/>
      <c r="M22" s="291"/>
      <c r="N22" s="291"/>
      <c r="O22" s="291"/>
      <c r="P22" s="291"/>
      <c r="Q22" s="291"/>
      <c r="R22" s="291"/>
    </row>
    <row r="23" spans="1:18" s="139" customFormat="1" ht="9.9" customHeight="1">
      <c r="A23" s="258" t="s">
        <v>17</v>
      </c>
      <c r="B23" s="77">
        <v>27.3</v>
      </c>
      <c r="C23" s="77">
        <v>40</v>
      </c>
      <c r="D23" s="77"/>
      <c r="E23" s="77">
        <v>148</v>
      </c>
      <c r="F23" s="77">
        <v>40.5</v>
      </c>
      <c r="G23" s="77"/>
      <c r="H23" s="77">
        <v>23.5</v>
      </c>
      <c r="I23" s="289"/>
      <c r="J23" s="290"/>
      <c r="K23" s="291"/>
      <c r="L23" s="291"/>
      <c r="M23" s="291"/>
      <c r="N23" s="291"/>
      <c r="O23" s="291"/>
      <c r="P23" s="291"/>
      <c r="Q23" s="291"/>
      <c r="R23" s="291"/>
    </row>
    <row r="24" spans="1:18" s="139" customFormat="1" ht="9.9" customHeight="1">
      <c r="A24" s="258" t="s">
        <v>18</v>
      </c>
      <c r="B24" s="77">
        <v>27.7</v>
      </c>
      <c r="C24" s="77">
        <v>41</v>
      </c>
      <c r="D24" s="77"/>
      <c r="E24" s="77">
        <v>148.19999999999999</v>
      </c>
      <c r="F24" s="77">
        <v>41</v>
      </c>
      <c r="G24" s="77"/>
      <c r="H24" s="77">
        <v>24</v>
      </c>
      <c r="I24" s="289"/>
      <c r="J24" s="290"/>
      <c r="K24" s="291"/>
      <c r="L24" s="291"/>
      <c r="M24" s="291"/>
      <c r="N24" s="291"/>
      <c r="O24" s="291"/>
      <c r="P24" s="291"/>
      <c r="Q24" s="291"/>
      <c r="R24" s="291"/>
    </row>
    <row r="25" spans="1:18" s="139" customFormat="1" ht="9.9" customHeight="1">
      <c r="A25" s="258" t="s">
        <v>19</v>
      </c>
      <c r="B25" s="77">
        <v>22.2</v>
      </c>
      <c r="C25" s="77">
        <v>37.5</v>
      </c>
      <c r="D25" s="77"/>
      <c r="E25" s="77">
        <v>237.7</v>
      </c>
      <c r="F25" s="77">
        <v>52.7</v>
      </c>
      <c r="G25" s="77"/>
      <c r="H25" s="77">
        <v>26.5</v>
      </c>
      <c r="I25" s="289"/>
      <c r="J25" s="290"/>
      <c r="K25" s="291"/>
      <c r="L25" s="291"/>
      <c r="M25" s="291"/>
      <c r="N25" s="291"/>
      <c r="O25" s="291"/>
      <c r="P25" s="291"/>
      <c r="Q25" s="291"/>
      <c r="R25" s="291"/>
    </row>
    <row r="26" spans="1:18" s="139" customFormat="1" ht="9.9" customHeight="1">
      <c r="A26" s="258" t="s">
        <v>20</v>
      </c>
      <c r="B26" s="77">
        <v>27.6</v>
      </c>
      <c r="C26" s="77">
        <v>41.6</v>
      </c>
      <c r="D26" s="77"/>
      <c r="E26" s="77">
        <v>144</v>
      </c>
      <c r="F26" s="77">
        <v>39.799999999999997</v>
      </c>
      <c r="G26" s="77"/>
      <c r="H26" s="77">
        <v>23.6</v>
      </c>
      <c r="I26" s="289"/>
      <c r="J26" s="290"/>
      <c r="K26" s="291"/>
      <c r="L26" s="291"/>
      <c r="M26" s="291"/>
      <c r="N26" s="291"/>
      <c r="O26" s="291"/>
      <c r="P26" s="291"/>
      <c r="Q26" s="291"/>
      <c r="R26" s="291"/>
    </row>
    <row r="27" spans="1:18" s="139" customFormat="1" ht="9.9" customHeight="1">
      <c r="A27" s="258" t="s">
        <v>21</v>
      </c>
      <c r="B27" s="77">
        <v>29.2</v>
      </c>
      <c r="C27" s="77">
        <v>38.9</v>
      </c>
      <c r="D27" s="77"/>
      <c r="E27" s="77">
        <v>122.5</v>
      </c>
      <c r="F27" s="77">
        <v>35.700000000000003</v>
      </c>
      <c r="G27" s="77"/>
      <c r="H27" s="77">
        <v>21.2</v>
      </c>
      <c r="I27" s="289"/>
      <c r="J27" s="290"/>
      <c r="K27" s="291"/>
      <c r="L27" s="291"/>
      <c r="M27" s="291"/>
      <c r="N27" s="291"/>
      <c r="O27" s="291"/>
      <c r="P27" s="291"/>
      <c r="Q27" s="291"/>
      <c r="R27" s="291"/>
    </row>
    <row r="28" spans="1:18" s="139" customFormat="1" ht="9.9" customHeight="1">
      <c r="A28" s="258" t="s">
        <v>22</v>
      </c>
      <c r="B28" s="77">
        <v>26.4</v>
      </c>
      <c r="C28" s="77">
        <v>39.6</v>
      </c>
      <c r="D28" s="77"/>
      <c r="E28" s="77">
        <v>142.5</v>
      </c>
      <c r="F28" s="77">
        <v>37.700000000000003</v>
      </c>
      <c r="G28" s="77"/>
      <c r="H28" s="77">
        <v>21.3</v>
      </c>
      <c r="I28" s="289"/>
      <c r="J28" s="290"/>
      <c r="K28" s="291"/>
      <c r="L28" s="291"/>
      <c r="M28" s="291"/>
      <c r="N28" s="291"/>
      <c r="O28" s="291"/>
      <c r="P28" s="291"/>
      <c r="Q28" s="291"/>
      <c r="R28" s="291"/>
    </row>
    <row r="29" spans="1:18" s="139" customFormat="1" ht="9.9" customHeight="1">
      <c r="A29" s="258" t="s">
        <v>23</v>
      </c>
      <c r="B29" s="77">
        <v>25.9</v>
      </c>
      <c r="C29" s="77">
        <v>41.7</v>
      </c>
      <c r="D29" s="77"/>
      <c r="E29" s="77">
        <v>132.69999999999999</v>
      </c>
      <c r="F29" s="77">
        <v>34.4</v>
      </c>
      <c r="G29" s="77"/>
      <c r="H29" s="77">
        <v>20.7</v>
      </c>
      <c r="I29" s="289"/>
      <c r="J29" s="290"/>
      <c r="K29" s="291"/>
      <c r="L29" s="291"/>
      <c r="M29" s="291"/>
      <c r="N29" s="291"/>
      <c r="O29" s="291"/>
      <c r="P29" s="291"/>
      <c r="Q29" s="291"/>
      <c r="R29" s="291"/>
    </row>
    <row r="30" spans="1:18" s="139" customFormat="1" ht="9.9" customHeight="1">
      <c r="A30" s="258" t="s">
        <v>24</v>
      </c>
      <c r="B30" s="77">
        <v>24.4</v>
      </c>
      <c r="C30" s="77">
        <v>43.4</v>
      </c>
      <c r="D30" s="77"/>
      <c r="E30" s="77">
        <v>146.9</v>
      </c>
      <c r="F30" s="77">
        <v>35.9</v>
      </c>
      <c r="G30" s="77"/>
      <c r="H30" s="77">
        <v>22.1</v>
      </c>
      <c r="I30" s="289"/>
      <c r="J30" s="290"/>
      <c r="K30" s="291"/>
      <c r="L30" s="291"/>
      <c r="M30" s="291"/>
      <c r="N30" s="291"/>
      <c r="O30" s="291"/>
      <c r="P30" s="291"/>
      <c r="Q30" s="291"/>
      <c r="R30" s="291"/>
    </row>
    <row r="31" spans="1:18" s="139" customFormat="1" ht="9.9" customHeight="1">
      <c r="A31" s="258" t="s">
        <v>25</v>
      </c>
      <c r="B31" s="77">
        <v>29.6</v>
      </c>
      <c r="C31" s="77">
        <v>37.700000000000003</v>
      </c>
      <c r="D31" s="77"/>
      <c r="E31" s="77">
        <v>106.2</v>
      </c>
      <c r="F31" s="77">
        <v>31.4</v>
      </c>
      <c r="G31" s="77"/>
      <c r="H31" s="77">
        <v>19</v>
      </c>
      <c r="I31" s="289"/>
      <c r="J31" s="290"/>
      <c r="K31" s="291"/>
      <c r="L31" s="291"/>
      <c r="M31" s="291"/>
      <c r="N31" s="291"/>
      <c r="O31" s="291"/>
      <c r="P31" s="291"/>
      <c r="Q31" s="291"/>
      <c r="R31" s="291"/>
    </row>
    <row r="32" spans="1:18" s="139" customFormat="1" ht="9.9" customHeight="1">
      <c r="A32" s="258" t="s">
        <v>26</v>
      </c>
      <c r="B32" s="77">
        <v>25</v>
      </c>
      <c r="C32" s="77">
        <v>40.6</v>
      </c>
      <c r="D32" s="77"/>
      <c r="E32" s="77">
        <v>135.30000000000001</v>
      </c>
      <c r="F32" s="77">
        <v>33.799999999999997</v>
      </c>
      <c r="G32" s="77"/>
      <c r="H32" s="77">
        <v>20.6</v>
      </c>
      <c r="I32" s="289"/>
      <c r="J32" s="290"/>
      <c r="K32" s="291"/>
      <c r="L32" s="291"/>
      <c r="M32" s="291"/>
      <c r="N32" s="291"/>
      <c r="O32" s="291"/>
      <c r="P32" s="291"/>
      <c r="Q32" s="291"/>
      <c r="R32" s="291"/>
    </row>
    <row r="33" spans="1:18" s="139" customFormat="1" ht="9.9" customHeight="1">
      <c r="A33" s="258" t="s">
        <v>27</v>
      </c>
      <c r="B33" s="77">
        <v>26.7</v>
      </c>
      <c r="C33" s="77">
        <v>41.2</v>
      </c>
      <c r="D33" s="77"/>
      <c r="E33" s="77">
        <v>132.6</v>
      </c>
      <c r="F33" s="77">
        <v>35.4</v>
      </c>
      <c r="G33" s="77"/>
      <c r="H33" s="77">
        <v>21.8</v>
      </c>
      <c r="I33" s="289"/>
      <c r="J33" s="290"/>
      <c r="K33" s="291"/>
      <c r="L33" s="291"/>
      <c r="M33" s="291"/>
      <c r="N33" s="291"/>
      <c r="O33" s="291"/>
      <c r="P33" s="291"/>
      <c r="Q33" s="291"/>
      <c r="R33" s="291"/>
    </row>
    <row r="34" spans="1:18" s="139" customFormat="1" ht="9.9" customHeight="1">
      <c r="A34" s="265" t="s">
        <v>1</v>
      </c>
      <c r="B34" s="82">
        <v>26.2</v>
      </c>
      <c r="C34" s="82">
        <v>39.1</v>
      </c>
      <c r="D34" s="82"/>
      <c r="E34" s="82">
        <v>215.1</v>
      </c>
      <c r="F34" s="82">
        <v>56.3</v>
      </c>
      <c r="G34" s="82"/>
      <c r="H34" s="82">
        <v>29.6</v>
      </c>
      <c r="I34" s="266"/>
      <c r="J34" s="290"/>
      <c r="K34" s="268"/>
      <c r="L34" s="268"/>
      <c r="M34" s="291"/>
      <c r="N34" s="268"/>
      <c r="O34" s="268"/>
      <c r="P34" s="268"/>
      <c r="Q34" s="268"/>
      <c r="R34" s="268"/>
    </row>
    <row r="35" spans="1:18" s="139" customFormat="1" ht="9.9" customHeight="1">
      <c r="A35" s="16" t="s">
        <v>2</v>
      </c>
      <c r="B35" s="82">
        <v>27.1</v>
      </c>
      <c r="C35" s="82">
        <v>39.6</v>
      </c>
      <c r="D35" s="82"/>
      <c r="E35" s="82">
        <v>190.6</v>
      </c>
      <c r="F35" s="82">
        <v>51.6</v>
      </c>
      <c r="G35" s="82"/>
      <c r="H35" s="82">
        <v>27.6</v>
      </c>
      <c r="I35" s="266"/>
      <c r="J35" s="290"/>
      <c r="K35" s="268"/>
      <c r="L35" s="268"/>
      <c r="M35" s="291"/>
      <c r="N35" s="268"/>
      <c r="O35" s="268"/>
      <c r="P35" s="268"/>
      <c r="Q35" s="268"/>
      <c r="R35" s="268"/>
    </row>
    <row r="36" spans="1:18" s="139" customFormat="1" ht="9.9" customHeight="1">
      <c r="A36" s="16" t="s">
        <v>3</v>
      </c>
      <c r="B36" s="82">
        <v>24.8</v>
      </c>
      <c r="C36" s="82">
        <v>37.6</v>
      </c>
      <c r="D36" s="82"/>
      <c r="E36" s="82">
        <v>197.5</v>
      </c>
      <c r="F36" s="82">
        <v>48.9</v>
      </c>
      <c r="G36" s="82"/>
      <c r="H36" s="82">
        <v>25.6</v>
      </c>
      <c r="I36" s="266"/>
      <c r="J36" s="290"/>
      <c r="K36" s="268"/>
      <c r="L36" s="268"/>
      <c r="M36" s="291"/>
      <c r="N36" s="268"/>
      <c r="O36" s="268"/>
      <c r="P36" s="268"/>
      <c r="Q36" s="268"/>
      <c r="R36" s="268"/>
    </row>
    <row r="37" spans="1:18" s="139" customFormat="1" ht="9.9" customHeight="1">
      <c r="A37" s="16" t="s">
        <v>4</v>
      </c>
      <c r="B37" s="82">
        <v>26.7</v>
      </c>
      <c r="C37" s="82">
        <v>40.4</v>
      </c>
      <c r="D37" s="82"/>
      <c r="E37" s="82">
        <v>135.69999999999999</v>
      </c>
      <c r="F37" s="82">
        <v>36.200000000000003</v>
      </c>
      <c r="G37" s="82"/>
      <c r="H37" s="82">
        <v>21.2</v>
      </c>
      <c r="I37" s="266"/>
      <c r="J37" s="290"/>
      <c r="K37" s="268"/>
      <c r="L37" s="268"/>
      <c r="M37" s="291"/>
      <c r="N37" s="268"/>
      <c r="O37" s="268"/>
      <c r="P37" s="268"/>
      <c r="Q37" s="268"/>
      <c r="R37" s="268"/>
    </row>
    <row r="38" spans="1:18" s="139" customFormat="1" ht="9.9" customHeight="1">
      <c r="A38" s="16" t="s">
        <v>5</v>
      </c>
      <c r="B38" s="82">
        <v>25.5</v>
      </c>
      <c r="C38" s="82">
        <v>40.799999999999997</v>
      </c>
      <c r="D38" s="82"/>
      <c r="E38" s="82">
        <v>134.5</v>
      </c>
      <c r="F38" s="82">
        <v>34.299999999999997</v>
      </c>
      <c r="G38" s="82"/>
      <c r="H38" s="82">
        <v>20.9</v>
      </c>
      <c r="I38" s="266"/>
      <c r="J38" s="290"/>
      <c r="K38" s="268"/>
      <c r="L38" s="268"/>
      <c r="M38" s="291"/>
      <c r="N38" s="268"/>
      <c r="O38" s="268"/>
      <c r="P38" s="268"/>
      <c r="Q38" s="268"/>
      <c r="R38" s="268"/>
    </row>
    <row r="39" spans="1:18" s="139" customFormat="1" ht="9.9" customHeight="1">
      <c r="A39" s="265" t="s">
        <v>28</v>
      </c>
      <c r="B39" s="82">
        <v>26.1</v>
      </c>
      <c r="C39" s="82">
        <v>39.200000000000003</v>
      </c>
      <c r="D39" s="82"/>
      <c r="E39" s="82">
        <v>187.2</v>
      </c>
      <c r="F39" s="82">
        <v>48.9</v>
      </c>
      <c r="G39" s="82"/>
      <c r="H39" s="82">
        <v>26.5</v>
      </c>
      <c r="I39" s="293"/>
      <c r="J39" s="290"/>
      <c r="K39" s="268"/>
      <c r="L39" s="268"/>
      <c r="M39" s="291"/>
      <c r="N39" s="268"/>
      <c r="O39" s="268"/>
      <c r="P39" s="268"/>
      <c r="Q39" s="268"/>
      <c r="R39" s="268"/>
    </row>
    <row r="40" spans="1:18" s="295" customFormat="1" ht="3" customHeight="1">
      <c r="A40" s="294"/>
      <c r="B40" s="294"/>
      <c r="C40" s="294"/>
      <c r="D40" s="294"/>
      <c r="E40" s="294"/>
      <c r="F40" s="294"/>
      <c r="G40" s="294"/>
      <c r="H40" s="294"/>
    </row>
    <row r="41" spans="1:18" ht="3" customHeight="1">
      <c r="A41" s="108"/>
      <c r="B41" s="108"/>
      <c r="C41" s="108"/>
      <c r="D41" s="108"/>
      <c r="E41" s="108"/>
      <c r="F41" s="108"/>
      <c r="G41" s="108"/>
      <c r="H41" s="108"/>
    </row>
    <row r="42" spans="1:18" s="217" customFormat="1" ht="20.149999999999999" customHeight="1">
      <c r="A42" s="376" t="s">
        <v>215</v>
      </c>
      <c r="B42" s="394"/>
      <c r="C42" s="394"/>
      <c r="D42" s="394"/>
      <c r="E42" s="394"/>
      <c r="F42" s="394"/>
      <c r="G42" s="394"/>
      <c r="H42" s="394"/>
      <c r="I42" s="3"/>
      <c r="J42" s="3"/>
      <c r="K42" s="3"/>
    </row>
    <row r="43" spans="1:18">
      <c r="A43" s="296"/>
      <c r="B43" s="5"/>
      <c r="C43" s="5"/>
      <c r="D43" s="5"/>
      <c r="E43" s="5"/>
      <c r="F43" s="5"/>
      <c r="G43" s="5"/>
      <c r="H43" s="5"/>
      <c r="I43" s="82"/>
      <c r="J43" s="82"/>
      <c r="K43" s="82"/>
      <c r="L43" s="82"/>
      <c r="M43" s="82"/>
      <c r="N43" s="82"/>
      <c r="O43" s="82"/>
      <c r="P43" s="82"/>
    </row>
    <row r="44" spans="1:18">
      <c r="A44" s="297"/>
      <c r="H44" s="221"/>
    </row>
    <row r="45" spans="1:18">
      <c r="A45" s="297"/>
      <c r="H45" s="221"/>
    </row>
    <row r="46" spans="1:18">
      <c r="A46" s="297"/>
      <c r="H46" s="221"/>
    </row>
    <row r="47" spans="1:18">
      <c r="A47" s="273"/>
      <c r="H47" s="221"/>
    </row>
    <row r="48" spans="1:18">
      <c r="A48" s="297"/>
      <c r="H48" s="221"/>
    </row>
    <row r="49" spans="1:8">
      <c r="A49" s="297"/>
      <c r="H49" s="221"/>
    </row>
    <row r="50" spans="1:8">
      <c r="A50" s="297"/>
      <c r="H50" s="221"/>
    </row>
    <row r="51" spans="1:8">
      <c r="A51" s="297"/>
      <c r="H51" s="221"/>
    </row>
    <row r="52" spans="1:8">
      <c r="A52" s="297"/>
      <c r="H52" s="221"/>
    </row>
    <row r="53" spans="1:8">
      <c r="A53" s="297"/>
      <c r="H53" s="221"/>
    </row>
    <row r="54" spans="1:8" ht="25.5" customHeight="1">
      <c r="A54" s="297"/>
      <c r="H54" s="221"/>
    </row>
    <row r="55" spans="1:8">
      <c r="A55" s="297"/>
      <c r="H55" s="221"/>
    </row>
    <row r="56" spans="1:8">
      <c r="A56" s="297"/>
      <c r="H56" s="221"/>
    </row>
    <row r="57" spans="1:8">
      <c r="A57" s="297"/>
      <c r="H57" s="221"/>
    </row>
    <row r="58" spans="1:8">
      <c r="A58" s="297"/>
      <c r="H58" s="221"/>
    </row>
    <row r="59" spans="1:8">
      <c r="A59" s="297"/>
      <c r="H59" s="221"/>
    </row>
    <row r="60" spans="1:8">
      <c r="A60" s="297"/>
      <c r="H60" s="221"/>
    </row>
    <row r="61" spans="1:8">
      <c r="A61" s="297"/>
      <c r="H61" s="221"/>
    </row>
    <row r="62" spans="1:8">
      <c r="A62" s="297"/>
      <c r="H62" s="221"/>
    </row>
    <row r="63" spans="1:8">
      <c r="A63" s="297"/>
      <c r="H63" s="221"/>
    </row>
    <row r="64" spans="1:8">
      <c r="A64" s="297"/>
      <c r="H64" s="221"/>
    </row>
    <row r="65" spans="1:8">
      <c r="A65" s="297"/>
      <c r="H65" s="221"/>
    </row>
    <row r="66" spans="1:8">
      <c r="A66" s="297"/>
      <c r="H66" s="221"/>
    </row>
    <row r="67" spans="1:8">
      <c r="A67" s="297"/>
      <c r="H67" s="221"/>
    </row>
    <row r="68" spans="1:8">
      <c r="A68" s="297"/>
      <c r="H68" s="221"/>
    </row>
    <row r="69" spans="1:8">
      <c r="A69" s="297"/>
      <c r="H69" s="221"/>
    </row>
    <row r="70" spans="1:8">
      <c r="A70" s="297"/>
      <c r="H70" s="221"/>
    </row>
    <row r="71" spans="1:8">
      <c r="A71" s="297"/>
      <c r="H71" s="221"/>
    </row>
    <row r="72" spans="1:8">
      <c r="A72" s="273"/>
      <c r="H72" s="221"/>
    </row>
    <row r="73" spans="1:8">
      <c r="A73" s="273"/>
      <c r="H73" s="221"/>
    </row>
    <row r="74" spans="1:8">
      <c r="A74" s="273"/>
      <c r="H74" s="221"/>
    </row>
    <row r="75" spans="1:8">
      <c r="A75" s="273"/>
      <c r="H75" s="221"/>
    </row>
    <row r="76" spans="1:8">
      <c r="A76" s="273"/>
      <c r="H76" s="221"/>
    </row>
    <row r="77" spans="1:8">
      <c r="A77" s="273"/>
      <c r="H77" s="221"/>
    </row>
    <row r="78" spans="1:8">
      <c r="A78" s="273"/>
      <c r="H78" s="221"/>
    </row>
    <row r="79" spans="1:8">
      <c r="A79" s="273"/>
      <c r="H79" s="221"/>
    </row>
    <row r="80" spans="1:8">
      <c r="A80" s="273"/>
      <c r="H80" s="221"/>
    </row>
    <row r="81" spans="1:8">
      <c r="A81" s="273"/>
      <c r="H81" s="221"/>
    </row>
    <row r="82" spans="1:8">
      <c r="A82" s="273"/>
      <c r="H82" s="221"/>
    </row>
    <row r="83" spans="1:8">
      <c r="A83" s="273"/>
      <c r="H83" s="221"/>
    </row>
    <row r="84" spans="1:8">
      <c r="A84" s="273"/>
      <c r="H84" s="221"/>
    </row>
    <row r="85" spans="1:8">
      <c r="A85" s="273"/>
      <c r="H85" s="221"/>
    </row>
    <row r="86" spans="1:8">
      <c r="A86" s="274"/>
      <c r="H86" s="221"/>
    </row>
    <row r="87" spans="1:8">
      <c r="A87" s="254"/>
      <c r="H87" s="221"/>
    </row>
    <row r="88" spans="1:8">
      <c r="A88" s="254"/>
      <c r="H88" s="221"/>
    </row>
  </sheetData>
  <mergeCells count="9">
    <mergeCell ref="A42:H42"/>
    <mergeCell ref="A3:H3"/>
    <mergeCell ref="A5:H5"/>
    <mergeCell ref="A8:A10"/>
    <mergeCell ref="B8:C8"/>
    <mergeCell ref="E8:H8"/>
    <mergeCell ref="B9:B10"/>
    <mergeCell ref="C9:C10"/>
    <mergeCell ref="E9:F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zoomScaleNormal="100" workbookViewId="0">
      <selection activeCell="A4" sqref="A4"/>
    </sheetView>
  </sheetViews>
  <sheetFormatPr defaultColWidth="9.08984375" defaultRowHeight="12.5"/>
  <cols>
    <col min="1" max="1" width="25.54296875" style="226" customWidth="1"/>
    <col min="2" max="2" width="8.453125" style="234" customWidth="1"/>
    <col min="3" max="3" width="5.453125" style="234" customWidth="1"/>
    <col min="4" max="4" width="7.08984375" style="234" customWidth="1"/>
    <col min="5" max="5" width="0.90625" style="234" customWidth="1"/>
    <col min="6" max="6" width="7.54296875" style="234" customWidth="1"/>
    <col min="7" max="7" width="5.453125" style="234" customWidth="1"/>
    <col min="8" max="8" width="7.54296875" style="234" customWidth="1"/>
    <col min="9" max="9" width="8.08984375" style="234" customWidth="1"/>
    <col min="10" max="10" width="0.90625" style="234" customWidth="1"/>
    <col min="11" max="11" width="8.54296875" style="234" customWidth="1"/>
    <col min="12" max="12" width="5.453125" style="234" customWidth="1"/>
    <col min="13" max="13" width="9.453125" style="234" customWidth="1"/>
    <col min="14" max="16384" width="9.08984375" style="226"/>
  </cols>
  <sheetData>
    <row r="1" spans="1:13" s="276" customFormat="1" ht="12" customHeight="1">
      <c r="A1" s="275"/>
      <c r="B1" s="275"/>
      <c r="C1" s="275"/>
      <c r="D1" s="275"/>
      <c r="E1" s="275"/>
      <c r="F1" s="275"/>
      <c r="G1" s="275"/>
      <c r="H1" s="275"/>
      <c r="I1" s="275"/>
      <c r="J1" s="275"/>
    </row>
    <row r="2" spans="1:13" s="276" customFormat="1" ht="12" customHeight="1">
      <c r="A2" s="275"/>
      <c r="B2" s="275"/>
      <c r="C2" s="275"/>
      <c r="D2" s="275"/>
      <c r="E2" s="275"/>
      <c r="F2" s="275"/>
      <c r="G2" s="275"/>
      <c r="H2" s="275"/>
      <c r="I2" s="275"/>
      <c r="J2" s="275"/>
    </row>
    <row r="3" spans="1:13" s="114" customFormat="1" ht="12.75" customHeight="1">
      <c r="A3" s="366"/>
      <c r="B3" s="366"/>
      <c r="C3" s="366"/>
      <c r="D3" s="366"/>
      <c r="E3" s="366"/>
      <c r="F3" s="366"/>
      <c r="G3" s="366"/>
      <c r="H3" s="366"/>
    </row>
    <row r="4" spans="1:13" s="220" customFormat="1" ht="12" customHeight="1">
      <c r="A4" s="6" t="s">
        <v>33</v>
      </c>
    </row>
    <row r="5" spans="1:13" s="277" customFormat="1" ht="24" customHeight="1">
      <c r="A5" s="330" t="s">
        <v>60</v>
      </c>
      <c r="B5" s="330"/>
      <c r="C5" s="330"/>
      <c r="D5" s="330"/>
      <c r="E5" s="330"/>
      <c r="F5" s="330"/>
      <c r="G5" s="330"/>
      <c r="H5" s="330"/>
      <c r="I5" s="330"/>
      <c r="J5" s="330"/>
      <c r="K5" s="330"/>
      <c r="L5" s="330"/>
      <c r="M5" s="330"/>
    </row>
    <row r="6" spans="1:13" s="277" customFormat="1" ht="12" customHeight="1">
      <c r="A6" s="15" t="s">
        <v>180</v>
      </c>
      <c r="B6" s="8"/>
      <c r="C6" s="8"/>
      <c r="D6" s="8"/>
      <c r="E6" s="8"/>
      <c r="F6" s="8"/>
      <c r="G6" s="8"/>
      <c r="H6" s="8"/>
      <c r="I6" s="8"/>
      <c r="J6" s="8"/>
    </row>
    <row r="7" spans="1:13" s="2" customFormat="1" ht="6" customHeight="1">
      <c r="A7" s="10"/>
      <c r="B7" s="10"/>
      <c r="C7" s="10"/>
      <c r="D7" s="10"/>
      <c r="E7" s="10"/>
      <c r="F7" s="10"/>
      <c r="G7" s="10"/>
      <c r="H7" s="10"/>
      <c r="I7" s="10"/>
      <c r="J7" s="10"/>
      <c r="K7" s="10"/>
      <c r="L7" s="10"/>
      <c r="M7" s="10"/>
    </row>
    <row r="8" spans="1:13" s="271" customFormat="1" ht="2.15" customHeight="1">
      <c r="A8" s="298"/>
      <c r="B8" s="299"/>
      <c r="C8" s="299"/>
      <c r="D8" s="299"/>
      <c r="E8" s="299"/>
      <c r="F8" s="299"/>
      <c r="G8" s="299"/>
      <c r="H8" s="299"/>
      <c r="I8" s="299"/>
      <c r="J8" s="299"/>
      <c r="K8" s="299"/>
      <c r="L8" s="299"/>
      <c r="M8" s="299"/>
    </row>
    <row r="9" spans="1:13" s="228" customFormat="1" ht="20.149999999999999" customHeight="1">
      <c r="A9" s="376" t="s">
        <v>181</v>
      </c>
      <c r="B9" s="380" t="s">
        <v>30</v>
      </c>
      <c r="C9" s="380"/>
      <c r="D9" s="381" t="s">
        <v>235</v>
      </c>
      <c r="E9" s="227"/>
      <c r="F9" s="391" t="s">
        <v>183</v>
      </c>
      <c r="G9" s="391"/>
      <c r="H9" s="343" t="s">
        <v>184</v>
      </c>
      <c r="I9" s="343" t="s">
        <v>236</v>
      </c>
      <c r="J9" s="214"/>
      <c r="K9" s="380" t="s">
        <v>186</v>
      </c>
      <c r="L9" s="380"/>
      <c r="M9" s="380"/>
    </row>
    <row r="10" spans="1:13" ht="20.149999999999999" customHeight="1">
      <c r="A10" s="379"/>
      <c r="B10" s="215" t="s">
        <v>187</v>
      </c>
      <c r="C10" s="215" t="s">
        <v>188</v>
      </c>
      <c r="D10" s="382"/>
      <c r="E10" s="229"/>
      <c r="F10" s="215" t="s">
        <v>187</v>
      </c>
      <c r="G10" s="215" t="s">
        <v>188</v>
      </c>
      <c r="H10" s="344"/>
      <c r="I10" s="344"/>
      <c r="J10" s="215"/>
      <c r="K10" s="215" t="s">
        <v>187</v>
      </c>
      <c r="L10" s="215" t="s">
        <v>188</v>
      </c>
      <c r="M10" s="215" t="s">
        <v>189</v>
      </c>
    </row>
    <row r="11" spans="1:13" ht="3" customHeight="1">
      <c r="A11" s="3"/>
      <c r="B11" s="11"/>
      <c r="C11" s="11"/>
      <c r="D11" s="230"/>
      <c r="E11" s="230"/>
      <c r="F11" s="11"/>
      <c r="G11" s="11"/>
      <c r="H11" s="11"/>
      <c r="I11" s="11"/>
      <c r="J11" s="11"/>
      <c r="K11" s="11"/>
      <c r="L11" s="11"/>
      <c r="M11" s="11"/>
    </row>
    <row r="12" spans="1:13" ht="9.9" customHeight="1">
      <c r="A12" s="3">
        <v>2015</v>
      </c>
      <c r="B12" s="4">
        <v>4043032</v>
      </c>
      <c r="C12" s="230" t="s">
        <v>6</v>
      </c>
      <c r="D12" s="4">
        <v>753627</v>
      </c>
      <c r="E12" s="181"/>
      <c r="F12" s="4">
        <v>212569</v>
      </c>
      <c r="G12" s="230" t="s">
        <v>6</v>
      </c>
      <c r="H12" s="4">
        <v>70218</v>
      </c>
      <c r="I12" s="4">
        <v>19113</v>
      </c>
      <c r="J12" s="4"/>
      <c r="K12" s="4">
        <v>7353295</v>
      </c>
      <c r="L12" s="230" t="s">
        <v>6</v>
      </c>
      <c r="M12" s="4">
        <v>2828642</v>
      </c>
    </row>
    <row r="13" spans="1:13" ht="9.9" customHeight="1">
      <c r="A13" s="3">
        <v>2016</v>
      </c>
      <c r="B13" s="4">
        <v>4085324</v>
      </c>
      <c r="C13" s="230" t="s">
        <v>6</v>
      </c>
      <c r="D13" s="4">
        <v>746406</v>
      </c>
      <c r="E13" s="181"/>
      <c r="F13" s="4">
        <v>220204</v>
      </c>
      <c r="G13" s="230" t="s">
        <v>6</v>
      </c>
      <c r="H13" s="4">
        <v>71651</v>
      </c>
      <c r="I13" s="4">
        <v>21648</v>
      </c>
      <c r="J13" s="4"/>
      <c r="K13" s="4">
        <v>7424181</v>
      </c>
      <c r="L13" s="230" t="s">
        <v>6</v>
      </c>
      <c r="M13" s="4">
        <v>2913244</v>
      </c>
    </row>
    <row r="14" spans="1:13" ht="9.9" customHeight="1">
      <c r="A14" s="3" t="s">
        <v>190</v>
      </c>
      <c r="B14" s="4">
        <v>4095213</v>
      </c>
      <c r="C14" s="230" t="s">
        <v>6</v>
      </c>
      <c r="D14" s="4">
        <v>721766</v>
      </c>
      <c r="E14" s="181"/>
      <c r="F14" s="4">
        <v>213995</v>
      </c>
      <c r="G14" s="230" t="s">
        <v>6</v>
      </c>
      <c r="H14" s="4">
        <v>70612</v>
      </c>
      <c r="I14" s="4">
        <v>21560</v>
      </c>
      <c r="J14" s="4"/>
      <c r="K14" s="4">
        <v>7416093</v>
      </c>
      <c r="L14" s="230" t="s">
        <v>6</v>
      </c>
      <c r="M14" s="4">
        <v>2917715</v>
      </c>
    </row>
    <row r="15" spans="1:13" ht="9.9" customHeight="1">
      <c r="A15" s="3">
        <v>2018</v>
      </c>
      <c r="B15" s="4">
        <v>4088057</v>
      </c>
      <c r="C15" s="230" t="s">
        <v>6</v>
      </c>
      <c r="D15" s="4">
        <v>728661</v>
      </c>
      <c r="E15" s="181"/>
      <c r="F15" s="4">
        <v>221386</v>
      </c>
      <c r="G15" s="230" t="s">
        <v>6</v>
      </c>
      <c r="H15" s="4">
        <v>71670</v>
      </c>
      <c r="I15" s="4">
        <v>22713</v>
      </c>
      <c r="J15" s="4"/>
      <c r="K15" s="4">
        <v>7376978</v>
      </c>
      <c r="L15" s="230" t="s">
        <v>6</v>
      </c>
      <c r="M15" s="4">
        <v>2913166</v>
      </c>
    </row>
    <row r="16" spans="1:13" ht="3" customHeight="1">
      <c r="A16" s="234"/>
    </row>
    <row r="17" spans="1:13" ht="9.9" customHeight="1">
      <c r="A17" s="235"/>
      <c r="B17" s="375" t="s">
        <v>191</v>
      </c>
      <c r="C17" s="375"/>
      <c r="D17" s="375"/>
      <c r="E17" s="375"/>
      <c r="F17" s="375"/>
      <c r="G17" s="375"/>
      <c r="H17" s="375"/>
      <c r="I17" s="375"/>
      <c r="J17" s="375"/>
      <c r="K17" s="375"/>
      <c r="L17" s="375"/>
      <c r="M17" s="375"/>
    </row>
    <row r="18" spans="1:13" ht="3" customHeight="1">
      <c r="A18" s="234"/>
    </row>
    <row r="19" spans="1:13" s="238" customFormat="1" ht="9.9" customHeight="1">
      <c r="A19" s="258" t="s">
        <v>192</v>
      </c>
      <c r="B19" s="4">
        <v>1402</v>
      </c>
      <c r="C19" s="81">
        <v>3.5129383624645794E-2</v>
      </c>
      <c r="D19" s="4">
        <v>623</v>
      </c>
      <c r="E19" s="81"/>
      <c r="F19" s="4">
        <v>181</v>
      </c>
      <c r="G19" s="81">
        <v>8.1844161481695848E-2</v>
      </c>
      <c r="H19" s="4">
        <v>110</v>
      </c>
      <c r="I19" s="4">
        <v>34</v>
      </c>
      <c r="J19" s="81"/>
      <c r="K19" s="4">
        <v>4034</v>
      </c>
      <c r="L19" s="81">
        <v>5.5340434212515499E-2</v>
      </c>
      <c r="M19" s="4">
        <v>2860</v>
      </c>
    </row>
    <row r="20" spans="1:13" s="238" customFormat="1" ht="9.9" customHeight="1">
      <c r="A20" s="258" t="s">
        <v>193</v>
      </c>
      <c r="B20" s="4">
        <v>298055</v>
      </c>
      <c r="C20" s="81">
        <v>7.4682513810583471</v>
      </c>
      <c r="D20" s="4">
        <v>76376</v>
      </c>
      <c r="E20" s="81"/>
      <c r="F20" s="4">
        <v>25084</v>
      </c>
      <c r="G20" s="81">
        <v>11.342425119374909</v>
      </c>
      <c r="H20" s="4">
        <v>12132</v>
      </c>
      <c r="I20" s="4">
        <v>2065</v>
      </c>
      <c r="J20" s="81"/>
      <c r="K20" s="4">
        <v>806563</v>
      </c>
      <c r="L20" s="81">
        <v>11.064835557696862</v>
      </c>
      <c r="M20" s="4">
        <v>443539</v>
      </c>
    </row>
    <row r="21" spans="1:13" s="238" customFormat="1" ht="20.149999999999999" customHeight="1">
      <c r="A21" s="285" t="s">
        <v>194</v>
      </c>
      <c r="B21" s="4">
        <v>8870</v>
      </c>
      <c r="C21" s="81">
        <v>0.22225223448688172</v>
      </c>
      <c r="D21" s="4">
        <v>10333</v>
      </c>
      <c r="E21" s="81"/>
      <c r="F21" s="4">
        <v>3326</v>
      </c>
      <c r="G21" s="81">
        <v>1.5039429894371292</v>
      </c>
      <c r="H21" s="4">
        <v>160</v>
      </c>
      <c r="I21" s="4">
        <v>243</v>
      </c>
      <c r="J21" s="81"/>
      <c r="K21" s="4">
        <v>10200</v>
      </c>
      <c r="L21" s="81">
        <v>0.13992871317988551</v>
      </c>
      <c r="M21" s="4">
        <v>4134</v>
      </c>
    </row>
    <row r="22" spans="1:13" s="238" customFormat="1" ht="20.149999999999999" customHeight="1">
      <c r="A22" s="285" t="s">
        <v>195</v>
      </c>
      <c r="B22" s="4">
        <v>6706</v>
      </c>
      <c r="C22" s="81">
        <v>0.16802970512615883</v>
      </c>
      <c r="D22" s="4">
        <v>4266</v>
      </c>
      <c r="E22" s="81"/>
      <c r="F22" s="4">
        <v>1062</v>
      </c>
      <c r="G22" s="81">
        <v>0.48021270438431485</v>
      </c>
      <c r="H22" s="4">
        <v>461</v>
      </c>
      <c r="I22" s="4">
        <v>82</v>
      </c>
      <c r="J22" s="81"/>
      <c r="K22" s="4">
        <v>20492</v>
      </c>
      <c r="L22" s="81">
        <v>0.28111952847864835</v>
      </c>
      <c r="M22" s="4">
        <v>14217</v>
      </c>
    </row>
    <row r="23" spans="1:13" s="238" customFormat="1" ht="9.9" customHeight="1">
      <c r="A23" s="258" t="s">
        <v>29</v>
      </c>
      <c r="B23" s="4">
        <v>459041</v>
      </c>
      <c r="C23" s="81">
        <v>11.502016682197597</v>
      </c>
      <c r="D23" s="4">
        <v>79786</v>
      </c>
      <c r="E23" s="81"/>
      <c r="F23" s="4">
        <v>25750</v>
      </c>
      <c r="G23" s="81">
        <v>11.643575459412531</v>
      </c>
      <c r="H23" s="4">
        <v>10839</v>
      </c>
      <c r="I23" s="4">
        <v>2402</v>
      </c>
      <c r="J23" s="81"/>
      <c r="K23" s="4">
        <v>822270</v>
      </c>
      <c r="L23" s="81">
        <v>11.280312057492594</v>
      </c>
      <c r="M23" s="4">
        <v>341602</v>
      </c>
    </row>
    <row r="24" spans="1:13" s="238" customFormat="1" ht="20.149999999999999" customHeight="1">
      <c r="A24" s="285" t="s">
        <v>196</v>
      </c>
      <c r="B24" s="4">
        <v>1018417</v>
      </c>
      <c r="C24" s="81">
        <v>25.518089502753849</v>
      </c>
      <c r="D24" s="4">
        <v>303720</v>
      </c>
      <c r="E24" s="81"/>
      <c r="F24" s="4">
        <v>51966</v>
      </c>
      <c r="G24" s="81">
        <v>23.49786572131385</v>
      </c>
      <c r="H24" s="4">
        <v>18342</v>
      </c>
      <c r="I24" s="4">
        <v>4010</v>
      </c>
      <c r="J24" s="81"/>
      <c r="K24" s="4">
        <v>1898612</v>
      </c>
      <c r="L24" s="81">
        <v>26.046111175283208</v>
      </c>
      <c r="M24" s="4">
        <v>708059</v>
      </c>
    </row>
    <row r="25" spans="1:13" s="238" customFormat="1" ht="9.9" customHeight="1">
      <c r="A25" s="258" t="s">
        <v>197</v>
      </c>
      <c r="B25" s="4">
        <v>103506</v>
      </c>
      <c r="C25" s="81">
        <v>2.5935106857721735</v>
      </c>
      <c r="D25" s="4">
        <v>26319</v>
      </c>
      <c r="E25" s="81"/>
      <c r="F25" s="4">
        <v>7255</v>
      </c>
      <c r="G25" s="81">
        <v>3.2805491245839966</v>
      </c>
      <c r="H25" s="4">
        <v>3578</v>
      </c>
      <c r="I25" s="4">
        <v>1685</v>
      </c>
      <c r="J25" s="81"/>
      <c r="K25" s="4">
        <v>218138</v>
      </c>
      <c r="L25" s="81">
        <v>2.9925264348660647</v>
      </c>
      <c r="M25" s="4">
        <v>109784</v>
      </c>
    </row>
    <row r="26" spans="1:13" s="238" customFormat="1" ht="9.9" customHeight="1">
      <c r="A26" s="258" t="s">
        <v>198</v>
      </c>
      <c r="B26" s="4">
        <v>302810</v>
      </c>
      <c r="C26" s="81">
        <v>7.5873956172460719</v>
      </c>
      <c r="D26" s="4">
        <v>40316</v>
      </c>
      <c r="E26" s="81"/>
      <c r="F26" s="4">
        <v>14187</v>
      </c>
      <c r="G26" s="81">
        <v>6.4150448560266247</v>
      </c>
      <c r="H26" s="4">
        <v>8335</v>
      </c>
      <c r="I26" s="4">
        <v>1181</v>
      </c>
      <c r="J26" s="81"/>
      <c r="K26" s="4">
        <v>890389</v>
      </c>
      <c r="L26" s="81">
        <v>12.214802647012261</v>
      </c>
      <c r="M26" s="4">
        <v>497884</v>
      </c>
    </row>
    <row r="27" spans="1:13" s="238" customFormat="1" ht="9.9" customHeight="1">
      <c r="A27" s="258" t="s">
        <v>199</v>
      </c>
      <c r="B27" s="4">
        <v>98252</v>
      </c>
      <c r="C27" s="81">
        <v>2.4618631953557051</v>
      </c>
      <c r="D27" s="4">
        <v>15056</v>
      </c>
      <c r="E27" s="81"/>
      <c r="F27" s="4">
        <v>6423</v>
      </c>
      <c r="G27" s="81">
        <v>2.9043372883808418</v>
      </c>
      <c r="H27" s="4">
        <v>2721</v>
      </c>
      <c r="I27" s="4">
        <v>275</v>
      </c>
      <c r="J27" s="81"/>
      <c r="K27" s="4">
        <v>171218</v>
      </c>
      <c r="L27" s="81">
        <v>2.3488543542385916</v>
      </c>
      <c r="M27" s="4">
        <v>84049</v>
      </c>
    </row>
    <row r="28" spans="1:13" s="238" customFormat="1" ht="9.9" customHeight="1">
      <c r="A28" s="258" t="s">
        <v>200</v>
      </c>
      <c r="B28" s="4">
        <v>217281</v>
      </c>
      <c r="C28" s="81">
        <v>5.4443278197907725</v>
      </c>
      <c r="D28" s="4">
        <v>32867</v>
      </c>
      <c r="E28" s="81"/>
      <c r="F28" s="4">
        <v>15625</v>
      </c>
      <c r="G28" s="81">
        <v>7.0652763710027493</v>
      </c>
      <c r="H28" s="4">
        <v>1288</v>
      </c>
      <c r="I28" s="4">
        <v>7412</v>
      </c>
      <c r="J28" s="81"/>
      <c r="K28" s="4">
        <v>283990</v>
      </c>
      <c r="L28" s="81">
        <v>3.8959171819564395</v>
      </c>
      <c r="M28" s="4">
        <v>45000</v>
      </c>
    </row>
    <row r="29" spans="1:13" s="238" customFormat="1" ht="9.9" customHeight="1">
      <c r="A29" s="258" t="s">
        <v>201</v>
      </c>
      <c r="B29" s="4">
        <v>735011</v>
      </c>
      <c r="C29" s="81">
        <v>18.41689257299182</v>
      </c>
      <c r="D29" s="4">
        <v>64281</v>
      </c>
      <c r="E29" s="81"/>
      <c r="F29" s="4">
        <v>35950</v>
      </c>
      <c r="G29" s="81">
        <v>16.255787874403126</v>
      </c>
      <c r="H29" s="4">
        <v>6165</v>
      </c>
      <c r="I29" s="4">
        <v>1328</v>
      </c>
      <c r="J29" s="81"/>
      <c r="K29" s="4">
        <v>949958</v>
      </c>
      <c r="L29" s="81">
        <v>13.032000050484086</v>
      </c>
      <c r="M29" s="4">
        <v>206109</v>
      </c>
    </row>
    <row r="30" spans="1:13" s="238" customFormat="1" ht="20.149999999999999" customHeight="1">
      <c r="A30" s="285" t="s">
        <v>202</v>
      </c>
      <c r="B30" s="4">
        <v>141935</v>
      </c>
      <c r="C30" s="81">
        <v>3.5564116011156206</v>
      </c>
      <c r="D30" s="4">
        <v>24647</v>
      </c>
      <c r="E30" s="81"/>
      <c r="F30" s="4">
        <v>7963</v>
      </c>
      <c r="G30" s="81">
        <v>3.6006909275068728</v>
      </c>
      <c r="H30" s="4">
        <v>2872</v>
      </c>
      <c r="I30" s="4">
        <v>1960</v>
      </c>
      <c r="J30" s="81"/>
      <c r="K30" s="4">
        <v>255133</v>
      </c>
      <c r="L30" s="81">
        <v>3.5000423901689928</v>
      </c>
      <c r="M30" s="4">
        <v>119191</v>
      </c>
    </row>
    <row r="31" spans="1:13" s="238" customFormat="1" ht="9.9" customHeight="1">
      <c r="A31" s="258" t="s">
        <v>203</v>
      </c>
      <c r="B31" s="4">
        <v>33839</v>
      </c>
      <c r="C31" s="81">
        <v>0.84789102173636866</v>
      </c>
      <c r="D31" s="4">
        <v>3046</v>
      </c>
      <c r="E31" s="81"/>
      <c r="F31" s="4">
        <v>1339</v>
      </c>
      <c r="G31" s="81">
        <v>0.60546592388945153</v>
      </c>
      <c r="H31" s="4">
        <v>514</v>
      </c>
      <c r="I31" s="4">
        <v>104</v>
      </c>
      <c r="J31" s="81"/>
      <c r="K31" s="4">
        <v>57632</v>
      </c>
      <c r="L31" s="81">
        <v>0.79062466646893736</v>
      </c>
      <c r="M31" s="4">
        <v>24406</v>
      </c>
    </row>
    <row r="32" spans="1:13" s="238" customFormat="1" ht="9.9" customHeight="1">
      <c r="A32" s="258" t="s">
        <v>204</v>
      </c>
      <c r="B32" s="4">
        <v>294506</v>
      </c>
      <c r="C32" s="81">
        <v>7.3793254306418934</v>
      </c>
      <c r="D32" s="4">
        <v>26707</v>
      </c>
      <c r="E32" s="81"/>
      <c r="F32" s="4">
        <v>16313</v>
      </c>
      <c r="G32" s="81">
        <v>7.3763746201707416</v>
      </c>
      <c r="H32" s="4">
        <v>2351</v>
      </c>
      <c r="I32" s="4">
        <v>793</v>
      </c>
      <c r="J32" s="81"/>
      <c r="K32" s="4">
        <v>417023</v>
      </c>
      <c r="L32" s="81">
        <v>5.7209305643544495</v>
      </c>
      <c r="M32" s="4">
        <v>127253</v>
      </c>
    </row>
    <row r="33" spans="1:15" s="238" customFormat="1" ht="20.149999999999999" customHeight="1">
      <c r="A33" s="285" t="s">
        <v>205</v>
      </c>
      <c r="B33" s="4">
        <v>70165</v>
      </c>
      <c r="C33" s="81">
        <v>1.7580978616428475</v>
      </c>
      <c r="D33" s="4">
        <v>8176</v>
      </c>
      <c r="E33" s="81"/>
      <c r="F33" s="4">
        <v>3004</v>
      </c>
      <c r="G33" s="81">
        <v>1.3583417739835046</v>
      </c>
      <c r="H33" s="4">
        <v>848</v>
      </c>
      <c r="I33" s="4">
        <v>422</v>
      </c>
      <c r="J33" s="81"/>
      <c r="K33" s="4">
        <v>111147</v>
      </c>
      <c r="L33" s="81">
        <v>1.524770263118111</v>
      </c>
      <c r="M33" s="4">
        <v>41742</v>
      </c>
    </row>
    <row r="34" spans="1:15" s="238" customFormat="1" ht="9.9" customHeight="1">
      <c r="A34" s="258" t="s">
        <v>206</v>
      </c>
      <c r="B34" s="4">
        <v>201165</v>
      </c>
      <c r="C34" s="81">
        <v>5.0405153044592517</v>
      </c>
      <c r="D34" s="4">
        <v>11653</v>
      </c>
      <c r="E34" s="81"/>
      <c r="F34" s="4">
        <v>5725</v>
      </c>
      <c r="G34" s="81">
        <v>2.5887172623354071</v>
      </c>
      <c r="H34" s="4">
        <v>2337</v>
      </c>
      <c r="I34" s="4">
        <v>334</v>
      </c>
      <c r="J34" s="81"/>
      <c r="K34" s="4">
        <v>372627</v>
      </c>
      <c r="L34" s="81">
        <v>5.1118839809883525</v>
      </c>
      <c r="M34" s="4">
        <v>148022</v>
      </c>
    </row>
    <row r="35" spans="1:15" ht="9.9" customHeight="1">
      <c r="A35" s="265" t="s">
        <v>0</v>
      </c>
      <c r="B35" s="5">
        <v>3990961</v>
      </c>
      <c r="C35" s="300">
        <v>100</v>
      </c>
      <c r="D35" s="5">
        <v>728170</v>
      </c>
      <c r="E35" s="300"/>
      <c r="F35" s="5">
        <v>221152</v>
      </c>
      <c r="G35" s="300">
        <v>100</v>
      </c>
      <c r="H35" s="5">
        <v>73054</v>
      </c>
      <c r="I35" s="5">
        <v>24332</v>
      </c>
      <c r="J35" s="300"/>
      <c r="K35" s="5">
        <v>7289426</v>
      </c>
      <c r="L35" s="300">
        <v>100</v>
      </c>
      <c r="M35" s="5">
        <v>2917851</v>
      </c>
    </row>
    <row r="36" spans="1:15" ht="9.9" customHeight="1">
      <c r="A36" s="258" t="s">
        <v>207</v>
      </c>
      <c r="B36" s="301"/>
      <c r="C36" s="301"/>
      <c r="D36" s="301"/>
      <c r="E36" s="301"/>
      <c r="F36" s="301"/>
      <c r="G36" s="301"/>
      <c r="H36" s="301"/>
      <c r="I36" s="301"/>
      <c r="J36" s="301"/>
      <c r="K36" s="301"/>
      <c r="L36" s="301"/>
      <c r="M36" s="301"/>
    </row>
    <row r="37" spans="1:15" ht="9.9" customHeight="1">
      <c r="A37" s="286" t="s">
        <v>208</v>
      </c>
      <c r="B37" s="301">
        <v>774074</v>
      </c>
      <c r="C37" s="302">
        <v>19.395679386493629</v>
      </c>
      <c r="D37" s="301">
        <v>171384</v>
      </c>
      <c r="E37" s="302"/>
      <c r="F37" s="301">
        <v>55403</v>
      </c>
      <c r="G37" s="302">
        <v>25.052000434090584</v>
      </c>
      <c r="H37" s="301">
        <v>23702</v>
      </c>
      <c r="I37" s="301">
        <v>4828</v>
      </c>
      <c r="J37" s="302"/>
      <c r="K37" s="301">
        <v>1663559</v>
      </c>
      <c r="L37" s="302">
        <v>22.821536291060504</v>
      </c>
      <c r="M37" s="301">
        <v>806352</v>
      </c>
    </row>
    <row r="38" spans="1:15" ht="9.9" customHeight="1">
      <c r="A38" s="286" t="s">
        <v>209</v>
      </c>
      <c r="B38" s="301">
        <v>3216887</v>
      </c>
      <c r="C38" s="302">
        <v>80.604320613506374</v>
      </c>
      <c r="D38" s="301">
        <v>556786</v>
      </c>
      <c r="E38" s="302"/>
      <c r="F38" s="301">
        <v>165749</v>
      </c>
      <c r="G38" s="302">
        <v>74.947999565909413</v>
      </c>
      <c r="H38" s="301">
        <v>49352</v>
      </c>
      <c r="I38" s="301">
        <v>19504</v>
      </c>
      <c r="J38" s="302"/>
      <c r="K38" s="301">
        <v>5625867</v>
      </c>
      <c r="L38" s="302">
        <v>77.178463708939489</v>
      </c>
      <c r="M38" s="301">
        <v>2111499</v>
      </c>
      <c r="O38" s="303"/>
    </row>
    <row r="39" spans="1:15" ht="3" customHeight="1">
      <c r="A39" s="252"/>
      <c r="B39" s="252"/>
      <c r="C39" s="252"/>
      <c r="D39" s="252"/>
      <c r="E39" s="252"/>
      <c r="F39" s="252"/>
      <c r="G39" s="252"/>
      <c r="H39" s="252"/>
      <c r="I39" s="252"/>
      <c r="J39" s="252"/>
      <c r="K39" s="252"/>
      <c r="L39" s="252"/>
      <c r="M39" s="252"/>
    </row>
    <row r="40" spans="1:15" ht="3" customHeight="1">
      <c r="A40" s="108"/>
      <c r="B40" s="108"/>
      <c r="C40" s="108"/>
      <c r="D40" s="108"/>
      <c r="E40" s="108"/>
      <c r="F40" s="108"/>
      <c r="G40" s="108"/>
      <c r="H40" s="108"/>
      <c r="I40" s="108"/>
      <c r="J40" s="108"/>
      <c r="K40" s="108"/>
      <c r="L40" s="108"/>
      <c r="M40" s="108"/>
    </row>
    <row r="41" spans="1:15" ht="9.9" customHeight="1">
      <c r="A41" s="234" t="s">
        <v>210</v>
      </c>
    </row>
    <row r="42" spans="1:15" ht="42" customHeight="1">
      <c r="A42" s="389" t="s">
        <v>211</v>
      </c>
      <c r="B42" s="378"/>
      <c r="C42" s="378"/>
      <c r="D42" s="378"/>
      <c r="E42" s="378"/>
      <c r="F42" s="378"/>
      <c r="G42" s="378"/>
      <c r="H42" s="378"/>
      <c r="I42" s="378"/>
      <c r="J42" s="378"/>
      <c r="K42" s="378"/>
      <c r="L42" s="378"/>
      <c r="M42" s="378"/>
    </row>
    <row r="43" spans="1:15">
      <c r="A43" s="254"/>
      <c r="B43" s="4"/>
      <c r="F43" s="4"/>
      <c r="H43" s="4"/>
      <c r="I43" s="4"/>
      <c r="J43" s="4"/>
      <c r="K43" s="4"/>
    </row>
    <row r="44" spans="1:15">
      <c r="A44" s="273"/>
    </row>
    <row r="45" spans="1:15">
      <c r="A45" s="273"/>
    </row>
    <row r="46" spans="1:15">
      <c r="A46" s="273"/>
    </row>
    <row r="47" spans="1:15">
      <c r="A47" s="274"/>
    </row>
    <row r="48" spans="1:15">
      <c r="A48" s="254"/>
    </row>
    <row r="49" spans="1:1">
      <c r="A49" s="254"/>
    </row>
  </sheetData>
  <mergeCells count="11">
    <mergeCell ref="B17:M17"/>
    <mergeCell ref="A42:M42"/>
    <mergeCell ref="A3:H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zoomScaleNormal="100" workbookViewId="0">
      <selection activeCell="A4" sqref="A4"/>
    </sheetView>
  </sheetViews>
  <sheetFormatPr defaultColWidth="9.08984375" defaultRowHeight="12.5"/>
  <cols>
    <col min="1" max="1" width="29.54296875" style="226" customWidth="1"/>
    <col min="2" max="2" width="6.54296875" style="234" customWidth="1"/>
    <col min="3" max="3" width="8.90625" style="234" customWidth="1"/>
    <col min="4" max="4" width="0.90625" style="234" customWidth="1"/>
    <col min="5" max="6" width="6.54296875" style="234" customWidth="1"/>
    <col min="7" max="7" width="7.90625" style="234" customWidth="1"/>
    <col min="8" max="8" width="0.90625" style="234" customWidth="1"/>
    <col min="9" max="9" width="7.54296875" style="226" customWidth="1"/>
    <col min="10" max="10" width="0.90625" style="234" customWidth="1"/>
    <col min="11" max="11" width="7.453125" style="226" customWidth="1"/>
    <col min="12" max="12" width="9.08984375" style="226" customWidth="1"/>
    <col min="13" max="16384" width="9.08984375" style="226"/>
  </cols>
  <sheetData>
    <row r="1" spans="1:12" s="276" customFormat="1" ht="12" customHeight="1">
      <c r="A1" s="275"/>
      <c r="B1" s="275"/>
      <c r="C1" s="275"/>
      <c r="D1" s="275"/>
      <c r="E1" s="275"/>
      <c r="F1" s="275"/>
      <c r="G1" s="275"/>
      <c r="H1" s="275"/>
    </row>
    <row r="2" spans="1:12" s="114" customFormat="1" ht="20.399999999999999" customHeight="1">
      <c r="A2" s="397"/>
      <c r="B2" s="397"/>
      <c r="C2" s="397"/>
      <c r="D2" s="397"/>
      <c r="E2" s="397"/>
      <c r="F2" s="397"/>
      <c r="G2" s="397"/>
      <c r="H2" s="397"/>
    </row>
    <row r="3" spans="1:12" s="114" customFormat="1" ht="12.75" customHeight="1">
      <c r="A3" s="366"/>
      <c r="B3" s="366"/>
      <c r="C3" s="366"/>
      <c r="D3" s="366"/>
      <c r="E3" s="366"/>
      <c r="F3" s="366"/>
      <c r="G3" s="366"/>
      <c r="H3" s="366"/>
    </row>
    <row r="4" spans="1:12" s="220" customFormat="1" ht="12" customHeight="1">
      <c r="A4" s="6" t="s">
        <v>34</v>
      </c>
    </row>
    <row r="5" spans="1:12" s="277" customFormat="1" ht="12" customHeight="1">
      <c r="A5" s="330" t="s">
        <v>237</v>
      </c>
      <c r="B5" s="330"/>
      <c r="C5" s="330"/>
      <c r="D5" s="330"/>
      <c r="E5" s="330"/>
      <c r="F5" s="330"/>
      <c r="G5" s="330"/>
      <c r="H5" s="330"/>
      <c r="I5" s="330"/>
      <c r="J5" s="330"/>
      <c r="K5" s="330"/>
      <c r="L5" s="330"/>
    </row>
    <row r="6" spans="1:12" s="277" customFormat="1" ht="12" customHeight="1">
      <c r="A6" s="15" t="s">
        <v>238</v>
      </c>
      <c r="B6" s="8"/>
      <c r="C6" s="8"/>
      <c r="D6" s="8"/>
      <c r="E6" s="8"/>
      <c r="F6" s="8"/>
      <c r="G6" s="8"/>
      <c r="H6" s="8"/>
    </row>
    <row r="7" spans="1:12" s="2" customFormat="1" ht="6" customHeight="1">
      <c r="A7" s="255"/>
      <c r="B7" s="255"/>
      <c r="C7" s="255"/>
      <c r="D7" s="255"/>
      <c r="E7" s="255"/>
      <c r="F7" s="255"/>
      <c r="G7" s="255"/>
      <c r="H7" s="255"/>
      <c r="I7" s="255"/>
      <c r="J7" s="255"/>
      <c r="K7" s="255"/>
    </row>
    <row r="8" spans="1:12" s="279" customFormat="1" ht="15" customHeight="1">
      <c r="A8" s="384" t="s">
        <v>181</v>
      </c>
      <c r="B8" s="391" t="s">
        <v>219</v>
      </c>
      <c r="C8" s="391"/>
      <c r="D8" s="278"/>
      <c r="E8" s="395" t="s">
        <v>220</v>
      </c>
      <c r="F8" s="395"/>
      <c r="G8" s="395"/>
      <c r="H8" s="395"/>
      <c r="I8" s="395"/>
      <c r="J8" s="395"/>
      <c r="K8" s="395"/>
      <c r="L8" s="395"/>
    </row>
    <row r="9" spans="1:12" ht="20.149999999999999" customHeight="1">
      <c r="A9" s="390"/>
      <c r="B9" s="342" t="s">
        <v>221</v>
      </c>
      <c r="C9" s="342" t="s">
        <v>222</v>
      </c>
      <c r="D9" s="280"/>
      <c r="E9" s="392" t="s">
        <v>239</v>
      </c>
      <c r="F9" s="393"/>
      <c r="G9" s="393"/>
      <c r="H9" s="189"/>
      <c r="I9" s="281" t="s">
        <v>224</v>
      </c>
      <c r="J9" s="189"/>
      <c r="K9" s="380" t="s">
        <v>240</v>
      </c>
      <c r="L9" s="380"/>
    </row>
    <row r="10" spans="1:12" ht="20.149999999999999" customHeight="1">
      <c r="A10" s="379"/>
      <c r="B10" s="344"/>
      <c r="C10" s="344"/>
      <c r="D10" s="282"/>
      <c r="E10" s="215" t="s">
        <v>226</v>
      </c>
      <c r="F10" s="215" t="s">
        <v>227</v>
      </c>
      <c r="G10" s="215" t="s">
        <v>228</v>
      </c>
      <c r="H10" s="215"/>
      <c r="I10" s="215" t="s">
        <v>229</v>
      </c>
      <c r="J10" s="215"/>
      <c r="K10" s="215" t="s">
        <v>230</v>
      </c>
      <c r="L10" s="215" t="s">
        <v>231</v>
      </c>
    </row>
    <row r="11" spans="1:12" ht="3" customHeight="1">
      <c r="A11" s="234"/>
      <c r="B11" s="226"/>
      <c r="C11" s="226"/>
      <c r="D11" s="226"/>
      <c r="E11" s="226"/>
      <c r="F11" s="226"/>
      <c r="G11" s="226"/>
      <c r="H11" s="226"/>
      <c r="J11" s="226"/>
    </row>
    <row r="12" spans="1:12" s="217" customFormat="1" ht="9.9" customHeight="1">
      <c r="A12" s="3">
        <v>2015</v>
      </c>
      <c r="B12" s="77">
        <v>28.206174349883355</v>
      </c>
      <c r="C12" s="77">
        <v>33.032772294821989</v>
      </c>
      <c r="D12" s="77"/>
      <c r="E12" s="77">
        <v>102.48829225537668</v>
      </c>
      <c r="F12" s="77">
        <v>28.908026401769547</v>
      </c>
      <c r="G12" s="77">
        <v>2.5992128698767014</v>
      </c>
      <c r="H12" s="77"/>
      <c r="I12" s="77">
        <v>24.823754649757728</v>
      </c>
      <c r="J12" s="77"/>
      <c r="K12" s="77">
        <v>0.69963383915833466</v>
      </c>
      <c r="L12" s="77">
        <v>1.8187575562102898</v>
      </c>
    </row>
    <row r="13" spans="1:12" s="217" customFormat="1" ht="9.9" customHeight="1">
      <c r="A13" s="3">
        <v>2016</v>
      </c>
      <c r="B13" s="77">
        <v>29.501889099043709</v>
      </c>
      <c r="C13" s="77">
        <v>32.538609889835968</v>
      </c>
      <c r="D13" s="77"/>
      <c r="E13" s="77">
        <v>100.53712443163765</v>
      </c>
      <c r="F13" s="77">
        <v>29.660350953189315</v>
      </c>
      <c r="G13" s="77">
        <v>2.9159031817785692</v>
      </c>
      <c r="H13" s="77"/>
      <c r="I13" s="77">
        <v>24.595008176452094</v>
      </c>
      <c r="J13" s="77"/>
      <c r="K13" s="77">
        <v>0.71309986674251535</v>
      </c>
      <c r="L13" s="77">
        <v>1.8172808325606489</v>
      </c>
    </row>
    <row r="14" spans="1:12" s="217" customFormat="1" ht="9.9" customHeight="1">
      <c r="A14" s="3" t="s">
        <v>190</v>
      </c>
      <c r="B14" s="77">
        <v>29.64881532482605</v>
      </c>
      <c r="C14" s="77">
        <v>32.997009047681111</v>
      </c>
      <c r="D14" s="77"/>
      <c r="E14" s="77">
        <v>97.324284903115426</v>
      </c>
      <c r="F14" s="77">
        <v>28.855497497132252</v>
      </c>
      <c r="G14" s="77">
        <v>2.9071697186105947</v>
      </c>
      <c r="H14" s="77"/>
      <c r="I14" s="77">
        <v>24.201118683627428</v>
      </c>
      <c r="J14" s="77"/>
      <c r="K14" s="77">
        <v>0.71246965664545414</v>
      </c>
      <c r="L14" s="77">
        <v>1.8109175273667084</v>
      </c>
    </row>
    <row r="15" spans="1:12" s="217" customFormat="1" ht="9.9" customHeight="1">
      <c r="A15" s="3">
        <v>2018</v>
      </c>
      <c r="B15" s="77">
        <v>30.4</v>
      </c>
      <c r="C15" s="77">
        <v>32.4</v>
      </c>
      <c r="D15" s="77"/>
      <c r="E15" s="77">
        <v>98.8</v>
      </c>
      <c r="F15" s="77">
        <v>30</v>
      </c>
      <c r="G15" s="77">
        <v>3.1</v>
      </c>
      <c r="H15" s="77"/>
      <c r="I15" s="77">
        <v>24.6</v>
      </c>
      <c r="J15" s="77"/>
      <c r="K15" s="77">
        <v>0.7</v>
      </c>
      <c r="L15" s="77">
        <v>1.8</v>
      </c>
    </row>
    <row r="16" spans="1:12" ht="3" customHeight="1">
      <c r="A16" s="234"/>
      <c r="I16" s="234"/>
      <c r="K16" s="234"/>
      <c r="L16" s="304"/>
    </row>
    <row r="17" spans="1:12" s="217" customFormat="1" ht="9.9" customHeight="1">
      <c r="A17" s="18"/>
      <c r="B17" s="375" t="s">
        <v>191</v>
      </c>
      <c r="C17" s="375"/>
      <c r="D17" s="375"/>
      <c r="E17" s="375"/>
      <c r="F17" s="375"/>
      <c r="G17" s="375"/>
      <c r="H17" s="375"/>
      <c r="I17" s="375"/>
      <c r="J17" s="375"/>
      <c r="K17" s="375"/>
      <c r="L17" s="375"/>
    </row>
    <row r="18" spans="1:12" ht="3" customHeight="1">
      <c r="A18" s="234"/>
      <c r="I18" s="234"/>
      <c r="K18" s="234"/>
      <c r="L18" s="304"/>
    </row>
    <row r="19" spans="1:12" s="284" customFormat="1" ht="9.9" customHeight="1">
      <c r="A19" s="258" t="s">
        <v>192</v>
      </c>
      <c r="B19" s="77">
        <v>29.1</v>
      </c>
      <c r="C19" s="77">
        <v>61</v>
      </c>
      <c r="D19" s="77"/>
      <c r="E19" s="77">
        <v>154.4</v>
      </c>
      <c r="F19" s="77">
        <v>44.9</v>
      </c>
      <c r="G19" s="77">
        <v>8.5</v>
      </c>
      <c r="H19" s="77"/>
      <c r="I19" s="77">
        <v>38.6</v>
      </c>
      <c r="J19" s="77"/>
      <c r="K19" s="77">
        <v>2</v>
      </c>
      <c r="L19" s="77">
        <v>2.9</v>
      </c>
    </row>
    <row r="20" spans="1:12" s="284" customFormat="1" ht="9.9" customHeight="1">
      <c r="A20" s="258" t="s">
        <v>193</v>
      </c>
      <c r="B20" s="77">
        <v>32.799999999999997</v>
      </c>
      <c r="C20" s="77">
        <v>48.4</v>
      </c>
      <c r="D20" s="77"/>
      <c r="E20" s="77">
        <v>94.7</v>
      </c>
      <c r="F20" s="77">
        <v>31.1</v>
      </c>
      <c r="G20" s="77">
        <v>2.6</v>
      </c>
      <c r="H20" s="77"/>
      <c r="I20" s="77">
        <v>27.4</v>
      </c>
      <c r="J20" s="77"/>
      <c r="K20" s="77">
        <v>1.5</v>
      </c>
      <c r="L20" s="77">
        <v>2.7</v>
      </c>
    </row>
    <row r="21" spans="1:12" s="284" customFormat="1" ht="20.149999999999999" customHeight="1">
      <c r="A21" s="285" t="s">
        <v>194</v>
      </c>
      <c r="B21" s="77">
        <v>32.200000000000003</v>
      </c>
      <c r="C21" s="77">
        <v>4.8</v>
      </c>
      <c r="D21" s="77"/>
      <c r="E21" s="77">
        <v>1013</v>
      </c>
      <c r="F21" s="77">
        <v>326</v>
      </c>
      <c r="G21" s="77">
        <v>23.9</v>
      </c>
      <c r="H21" s="77"/>
      <c r="I21" s="77">
        <v>38.6</v>
      </c>
      <c r="J21" s="77"/>
      <c r="K21" s="77">
        <v>0.5</v>
      </c>
      <c r="L21" s="77">
        <v>1.1000000000000001</v>
      </c>
    </row>
    <row r="22" spans="1:12" s="238" customFormat="1" ht="20.149999999999999" customHeight="1">
      <c r="A22" s="285" t="s">
        <v>195</v>
      </c>
      <c r="B22" s="77">
        <v>24.9</v>
      </c>
      <c r="C22" s="77">
        <v>43.4</v>
      </c>
      <c r="D22" s="77"/>
      <c r="E22" s="77">
        <v>208.2</v>
      </c>
      <c r="F22" s="77">
        <v>51.8</v>
      </c>
      <c r="G22" s="77">
        <v>4</v>
      </c>
      <c r="H22" s="77"/>
      <c r="I22" s="77">
        <v>32.4</v>
      </c>
      <c r="J22" s="77"/>
      <c r="K22" s="77">
        <v>2.1</v>
      </c>
      <c r="L22" s="77">
        <v>3.1</v>
      </c>
    </row>
    <row r="23" spans="1:12" s="284" customFormat="1" ht="9.9" customHeight="1">
      <c r="A23" s="258" t="s">
        <v>29</v>
      </c>
      <c r="B23" s="77">
        <v>32.299999999999997</v>
      </c>
      <c r="C23" s="77">
        <v>42.1</v>
      </c>
      <c r="D23" s="77"/>
      <c r="E23" s="77">
        <v>97</v>
      </c>
      <c r="F23" s="77">
        <v>31.3</v>
      </c>
      <c r="G23" s="77">
        <v>2.9</v>
      </c>
      <c r="H23" s="77"/>
      <c r="I23" s="77">
        <v>31.7</v>
      </c>
      <c r="J23" s="77"/>
      <c r="K23" s="77">
        <v>0.7</v>
      </c>
      <c r="L23" s="77">
        <v>1.8</v>
      </c>
    </row>
    <row r="24" spans="1:12" s="238" customFormat="1" ht="20.149999999999999" customHeight="1">
      <c r="A24" s="285" t="s">
        <v>196</v>
      </c>
      <c r="B24" s="77">
        <v>17.100000000000001</v>
      </c>
      <c r="C24" s="77">
        <v>35.299999999999997</v>
      </c>
      <c r="D24" s="77"/>
      <c r="E24" s="77">
        <v>160</v>
      </c>
      <c r="F24" s="77">
        <v>27.4</v>
      </c>
      <c r="G24" s="77">
        <v>2.1</v>
      </c>
      <c r="H24" s="77"/>
      <c r="I24" s="77">
        <v>25.9</v>
      </c>
      <c r="J24" s="77"/>
      <c r="K24" s="77">
        <v>0.7</v>
      </c>
      <c r="L24" s="77">
        <v>1.9</v>
      </c>
    </row>
    <row r="25" spans="1:12" s="284" customFormat="1" ht="9.9" customHeight="1">
      <c r="A25" s="258" t="s">
        <v>197</v>
      </c>
      <c r="B25" s="77">
        <v>27.6</v>
      </c>
      <c r="C25" s="77">
        <v>49.3</v>
      </c>
      <c r="D25" s="77"/>
      <c r="E25" s="77">
        <v>120.7</v>
      </c>
      <c r="F25" s="77">
        <v>33.299999999999997</v>
      </c>
      <c r="G25" s="77">
        <v>7.7</v>
      </c>
      <c r="H25" s="77"/>
      <c r="I25" s="77">
        <v>32.6</v>
      </c>
      <c r="J25" s="77"/>
      <c r="K25" s="77">
        <v>1.1000000000000001</v>
      </c>
      <c r="L25" s="77">
        <v>2.1</v>
      </c>
    </row>
    <row r="26" spans="1:12" s="284" customFormat="1" ht="9.9" customHeight="1">
      <c r="A26" s="258" t="s">
        <v>198</v>
      </c>
      <c r="B26" s="77">
        <v>35.200000000000003</v>
      </c>
      <c r="C26" s="77">
        <v>58.8</v>
      </c>
      <c r="D26" s="77"/>
      <c r="E26" s="77">
        <v>45.3</v>
      </c>
      <c r="F26" s="77">
        <v>15.9</v>
      </c>
      <c r="G26" s="77">
        <v>1.3</v>
      </c>
      <c r="H26" s="77"/>
      <c r="I26" s="77">
        <v>16.7</v>
      </c>
      <c r="J26" s="77"/>
      <c r="K26" s="77">
        <v>1.6</v>
      </c>
      <c r="L26" s="77">
        <v>2.9</v>
      </c>
    </row>
    <row r="27" spans="1:12" s="284" customFormat="1" ht="9.9" customHeight="1">
      <c r="A27" s="258" t="s">
        <v>199</v>
      </c>
      <c r="B27" s="77">
        <v>42.7</v>
      </c>
      <c r="C27" s="77">
        <v>42.4</v>
      </c>
      <c r="D27" s="77"/>
      <c r="E27" s="77">
        <v>87.9</v>
      </c>
      <c r="F27" s="77">
        <v>37.5</v>
      </c>
      <c r="G27" s="77">
        <v>1.6</v>
      </c>
      <c r="H27" s="77"/>
      <c r="I27" s="77">
        <v>32.4</v>
      </c>
      <c r="J27" s="77"/>
      <c r="K27" s="77">
        <v>0.9</v>
      </c>
      <c r="L27" s="77">
        <v>1.7</v>
      </c>
    </row>
    <row r="28" spans="1:12" s="284" customFormat="1" ht="9.9" customHeight="1">
      <c r="A28" s="258" t="s">
        <v>200</v>
      </c>
      <c r="B28" s="77">
        <v>47.5</v>
      </c>
      <c r="C28" s="77">
        <v>8.1999999999999993</v>
      </c>
      <c r="D28" s="77"/>
      <c r="E28" s="77">
        <v>115.7</v>
      </c>
      <c r="F28" s="77">
        <v>55</v>
      </c>
      <c r="G28" s="77">
        <v>26.1</v>
      </c>
      <c r="H28" s="77"/>
      <c r="I28" s="77">
        <v>28.6</v>
      </c>
      <c r="J28" s="77"/>
      <c r="K28" s="77">
        <v>0.2</v>
      </c>
      <c r="L28" s="77">
        <v>1.3</v>
      </c>
    </row>
    <row r="29" spans="1:12" s="284" customFormat="1" ht="9.9" customHeight="1">
      <c r="A29" s="258" t="s">
        <v>201</v>
      </c>
      <c r="B29" s="77">
        <v>55.9</v>
      </c>
      <c r="C29" s="77">
        <v>17.100000000000001</v>
      </c>
      <c r="D29" s="77"/>
      <c r="E29" s="77">
        <v>67.7</v>
      </c>
      <c r="F29" s="77">
        <v>37.799999999999997</v>
      </c>
      <c r="G29" s="77">
        <v>1.4</v>
      </c>
      <c r="H29" s="77"/>
      <c r="I29" s="77">
        <v>29.9</v>
      </c>
      <c r="J29" s="77"/>
      <c r="K29" s="77">
        <v>0.3</v>
      </c>
      <c r="L29" s="77">
        <v>1.3</v>
      </c>
    </row>
    <row r="30" spans="1:12" s="284" customFormat="1" ht="20.149999999999999" customHeight="1">
      <c r="A30" s="285" t="s">
        <v>202</v>
      </c>
      <c r="B30" s="77">
        <v>32.299999999999997</v>
      </c>
      <c r="C30" s="77">
        <v>36.1</v>
      </c>
      <c r="D30" s="77"/>
      <c r="E30" s="77">
        <v>96.6</v>
      </c>
      <c r="F30" s="77">
        <v>31.2</v>
      </c>
      <c r="G30" s="77">
        <v>7.7</v>
      </c>
      <c r="H30" s="77"/>
      <c r="I30" s="77">
        <v>24.1</v>
      </c>
      <c r="J30" s="77"/>
      <c r="K30" s="77">
        <v>0.8</v>
      </c>
      <c r="L30" s="77">
        <v>1.8</v>
      </c>
    </row>
    <row r="31" spans="1:12" s="284" customFormat="1" ht="9.9" customHeight="1">
      <c r="A31" s="258" t="s">
        <v>203</v>
      </c>
      <c r="B31" s="77">
        <v>44</v>
      </c>
      <c r="C31" s="77">
        <v>38.4</v>
      </c>
      <c r="D31" s="77"/>
      <c r="E31" s="77">
        <v>52.8</v>
      </c>
      <c r="F31" s="77">
        <v>23.2</v>
      </c>
      <c r="G31" s="77">
        <v>1.8</v>
      </c>
      <c r="H31" s="77"/>
      <c r="I31" s="77">
        <v>21.1</v>
      </c>
      <c r="J31" s="77"/>
      <c r="K31" s="77">
        <v>0.7</v>
      </c>
      <c r="L31" s="77">
        <v>1.7</v>
      </c>
    </row>
    <row r="32" spans="1:12" s="284" customFormat="1" ht="9.9" customHeight="1">
      <c r="A32" s="258" t="s">
        <v>204</v>
      </c>
      <c r="B32" s="77">
        <v>61.1</v>
      </c>
      <c r="C32" s="77">
        <v>14.4</v>
      </c>
      <c r="D32" s="77"/>
      <c r="E32" s="77">
        <v>64</v>
      </c>
      <c r="F32" s="77">
        <v>39.1</v>
      </c>
      <c r="G32" s="77">
        <v>1.9</v>
      </c>
      <c r="H32" s="77"/>
      <c r="I32" s="77">
        <v>18.5</v>
      </c>
      <c r="J32" s="77"/>
      <c r="K32" s="77">
        <v>0.4</v>
      </c>
      <c r="L32" s="77">
        <v>1.4</v>
      </c>
    </row>
    <row r="33" spans="1:13" s="284" customFormat="1" ht="20.149999999999999" customHeight="1">
      <c r="A33" s="285" t="s">
        <v>205</v>
      </c>
      <c r="B33" s="77">
        <v>36.700000000000003</v>
      </c>
      <c r="C33" s="77">
        <v>28.2</v>
      </c>
      <c r="D33" s="77"/>
      <c r="E33" s="77">
        <v>73.599999999999994</v>
      </c>
      <c r="F33" s="77">
        <v>27</v>
      </c>
      <c r="G33" s="77">
        <v>3.8</v>
      </c>
      <c r="H33" s="77"/>
      <c r="I33" s="77">
        <v>20.3</v>
      </c>
      <c r="J33" s="77"/>
      <c r="K33" s="77">
        <v>0.6</v>
      </c>
      <c r="L33" s="77">
        <v>1.6</v>
      </c>
    </row>
    <row r="34" spans="1:13" s="284" customFormat="1" ht="9.9" customHeight="1">
      <c r="A34" s="258" t="s">
        <v>206</v>
      </c>
      <c r="B34" s="77">
        <v>49.1</v>
      </c>
      <c r="C34" s="77">
        <v>40.799999999999997</v>
      </c>
      <c r="D34" s="77"/>
      <c r="E34" s="77">
        <v>31.3</v>
      </c>
      <c r="F34" s="77">
        <v>15.4</v>
      </c>
      <c r="G34" s="77">
        <v>0.9</v>
      </c>
      <c r="H34" s="77"/>
      <c r="I34" s="77">
        <v>15.8</v>
      </c>
      <c r="J34" s="77"/>
      <c r="K34" s="77">
        <v>0.7</v>
      </c>
      <c r="L34" s="77">
        <v>1.9</v>
      </c>
    </row>
    <row r="35" spans="1:13" s="217" customFormat="1" ht="9.9" customHeight="1">
      <c r="A35" s="265" t="s">
        <v>0</v>
      </c>
      <c r="B35" s="82">
        <v>30.4</v>
      </c>
      <c r="C35" s="82">
        <v>33</v>
      </c>
      <c r="D35" s="82"/>
      <c r="E35" s="82">
        <v>99.9</v>
      </c>
      <c r="F35" s="82">
        <v>30.3</v>
      </c>
      <c r="G35" s="82">
        <v>3.3</v>
      </c>
      <c r="H35" s="82"/>
      <c r="I35" s="82">
        <v>25</v>
      </c>
      <c r="J35" s="82"/>
      <c r="K35" s="82">
        <v>0.7</v>
      </c>
      <c r="L35" s="82">
        <v>1.8</v>
      </c>
    </row>
    <row r="36" spans="1:13" s="217" customFormat="1" ht="9.9" customHeight="1">
      <c r="A36" s="258" t="s">
        <v>207</v>
      </c>
      <c r="B36" s="305"/>
      <c r="C36" s="305"/>
      <c r="D36" s="305"/>
      <c r="E36" s="305"/>
      <c r="F36" s="305"/>
      <c r="G36" s="305"/>
      <c r="H36" s="305"/>
      <c r="I36" s="305"/>
      <c r="J36" s="305"/>
      <c r="K36" s="305"/>
      <c r="L36" s="306"/>
    </row>
    <row r="37" spans="1:13" s="217" customFormat="1" ht="9.9" customHeight="1">
      <c r="A37" s="286" t="s">
        <v>208</v>
      </c>
      <c r="B37" s="287">
        <v>32.299999999999997</v>
      </c>
      <c r="C37" s="287">
        <v>42.8</v>
      </c>
      <c r="D37" s="287"/>
      <c r="E37" s="287">
        <v>103</v>
      </c>
      <c r="F37" s="287">
        <v>33.299999999999997</v>
      </c>
      <c r="G37" s="287">
        <v>2.9</v>
      </c>
      <c r="H37" s="287"/>
      <c r="I37" s="287">
        <v>29.4</v>
      </c>
      <c r="J37" s="287"/>
      <c r="K37" s="287">
        <v>1</v>
      </c>
      <c r="L37" s="287">
        <v>2.1</v>
      </c>
    </row>
    <row r="38" spans="1:13" s="217" customFormat="1" ht="9.9" customHeight="1">
      <c r="A38" s="286" t="s">
        <v>209</v>
      </c>
      <c r="B38" s="287">
        <v>29.8</v>
      </c>
      <c r="C38" s="287">
        <v>29.8</v>
      </c>
      <c r="D38" s="287"/>
      <c r="E38" s="287">
        <v>99</v>
      </c>
      <c r="F38" s="287">
        <v>29.5</v>
      </c>
      <c r="G38" s="287">
        <v>3.5</v>
      </c>
      <c r="H38" s="287"/>
      <c r="I38" s="287">
        <v>23.4</v>
      </c>
      <c r="J38" s="287"/>
      <c r="K38" s="287">
        <v>0.7</v>
      </c>
      <c r="L38" s="287">
        <v>1.7</v>
      </c>
    </row>
    <row r="39" spans="1:13" ht="3" customHeight="1">
      <c r="A39" s="252"/>
      <c r="B39" s="252"/>
      <c r="C39" s="252"/>
      <c r="D39" s="252"/>
      <c r="E39" s="252"/>
      <c r="F39" s="252"/>
      <c r="G39" s="252"/>
      <c r="H39" s="252"/>
      <c r="I39" s="252"/>
      <c r="J39" s="252"/>
      <c r="K39" s="252"/>
      <c r="L39" s="307"/>
    </row>
    <row r="40" spans="1:13" ht="3" customHeight="1">
      <c r="A40" s="108"/>
      <c r="B40" s="108"/>
      <c r="C40" s="108"/>
      <c r="D40" s="108"/>
      <c r="E40" s="108"/>
      <c r="F40" s="108"/>
      <c r="G40" s="108"/>
      <c r="H40" s="108"/>
      <c r="I40" s="108"/>
      <c r="J40" s="108"/>
      <c r="K40" s="108"/>
    </row>
    <row r="41" spans="1:13" s="217" customFormat="1" ht="9.9" customHeight="1">
      <c r="A41" s="18" t="s">
        <v>210</v>
      </c>
      <c r="B41" s="18"/>
      <c r="C41" s="18"/>
      <c r="D41" s="18"/>
      <c r="E41" s="18"/>
      <c r="F41" s="18"/>
      <c r="G41" s="18"/>
      <c r="H41" s="18"/>
      <c r="I41" s="18"/>
      <c r="J41" s="18"/>
      <c r="K41" s="18"/>
    </row>
    <row r="42" spans="1:13" ht="39.65" customHeight="1">
      <c r="A42" s="389" t="s">
        <v>211</v>
      </c>
      <c r="B42" s="378"/>
      <c r="C42" s="378"/>
      <c r="D42" s="378"/>
      <c r="E42" s="378"/>
      <c r="F42" s="378"/>
      <c r="G42" s="378"/>
      <c r="H42" s="378"/>
      <c r="I42" s="378"/>
      <c r="J42" s="378"/>
      <c r="K42" s="378"/>
      <c r="L42" s="378"/>
      <c r="M42" s="82"/>
    </row>
    <row r="43" spans="1:13">
      <c r="A43" s="297"/>
      <c r="I43" s="221"/>
      <c r="K43" s="221"/>
    </row>
    <row r="44" spans="1:13">
      <c r="A44" s="297"/>
      <c r="I44" s="221"/>
      <c r="K44" s="221"/>
    </row>
    <row r="45" spans="1:13">
      <c r="A45" s="297"/>
      <c r="I45" s="221"/>
      <c r="K45" s="221"/>
    </row>
    <row r="46" spans="1:13">
      <c r="A46" s="273"/>
      <c r="I46" s="221"/>
      <c r="K46" s="221"/>
    </row>
    <row r="47" spans="1:13">
      <c r="A47" s="297"/>
      <c r="I47" s="221"/>
      <c r="K47" s="221"/>
    </row>
    <row r="48" spans="1:13">
      <c r="A48" s="297"/>
      <c r="I48" s="221"/>
      <c r="K48" s="221"/>
    </row>
    <row r="49" spans="1:11">
      <c r="A49" s="297"/>
      <c r="I49" s="221"/>
      <c r="K49" s="221"/>
    </row>
    <row r="50" spans="1:11">
      <c r="A50" s="297"/>
      <c r="I50" s="221"/>
      <c r="K50" s="221"/>
    </row>
    <row r="51" spans="1:11">
      <c r="A51" s="297"/>
      <c r="I51" s="221"/>
      <c r="K51" s="221"/>
    </row>
    <row r="52" spans="1:11">
      <c r="A52" s="297"/>
      <c r="I52" s="221"/>
      <c r="K52" s="221"/>
    </row>
    <row r="53" spans="1:11" ht="25.5" customHeight="1">
      <c r="A53" s="297"/>
      <c r="I53" s="221"/>
      <c r="K53" s="221"/>
    </row>
    <row r="54" spans="1:11">
      <c r="A54" s="297"/>
      <c r="I54" s="221"/>
      <c r="K54" s="221"/>
    </row>
    <row r="55" spans="1:11">
      <c r="A55" s="297"/>
      <c r="I55" s="221"/>
      <c r="K55" s="221"/>
    </row>
    <row r="56" spans="1:11">
      <c r="A56" s="297"/>
      <c r="I56" s="221"/>
      <c r="K56" s="221"/>
    </row>
    <row r="57" spans="1:11">
      <c r="A57" s="297"/>
      <c r="I57" s="221"/>
      <c r="K57" s="221"/>
    </row>
    <row r="58" spans="1:11">
      <c r="A58" s="297"/>
      <c r="I58" s="221"/>
      <c r="K58" s="221"/>
    </row>
    <row r="59" spans="1:11">
      <c r="A59" s="297"/>
      <c r="I59" s="221"/>
      <c r="K59" s="221"/>
    </row>
    <row r="60" spans="1:11">
      <c r="A60" s="297"/>
      <c r="I60" s="221"/>
      <c r="K60" s="221"/>
    </row>
    <row r="61" spans="1:11">
      <c r="A61" s="297"/>
      <c r="I61" s="221"/>
      <c r="K61" s="221"/>
    </row>
    <row r="62" spans="1:11">
      <c r="A62" s="297"/>
      <c r="I62" s="221"/>
      <c r="K62" s="221"/>
    </row>
    <row r="63" spans="1:11">
      <c r="A63" s="297"/>
      <c r="I63" s="221"/>
      <c r="K63" s="221"/>
    </row>
    <row r="64" spans="1:11">
      <c r="A64" s="297"/>
      <c r="I64" s="221"/>
      <c r="K64" s="221"/>
    </row>
    <row r="65" spans="1:11">
      <c r="A65" s="297"/>
      <c r="I65" s="221"/>
      <c r="K65" s="221"/>
    </row>
    <row r="66" spans="1:11">
      <c r="A66" s="297"/>
      <c r="I66" s="221"/>
      <c r="K66" s="221"/>
    </row>
    <row r="67" spans="1:11">
      <c r="A67" s="297"/>
      <c r="I67" s="221"/>
      <c r="K67" s="221"/>
    </row>
    <row r="68" spans="1:11">
      <c r="A68" s="297"/>
      <c r="I68" s="221"/>
      <c r="K68" s="221"/>
    </row>
    <row r="69" spans="1:11">
      <c r="A69" s="297"/>
      <c r="I69" s="221"/>
      <c r="K69" s="221"/>
    </row>
    <row r="70" spans="1:11">
      <c r="A70" s="297"/>
      <c r="I70" s="221"/>
      <c r="K70" s="221"/>
    </row>
    <row r="71" spans="1:11">
      <c r="A71" s="273"/>
      <c r="I71" s="221"/>
      <c r="K71" s="221"/>
    </row>
    <row r="72" spans="1:11">
      <c r="A72" s="273"/>
      <c r="I72" s="221"/>
      <c r="K72" s="221"/>
    </row>
    <row r="73" spans="1:11">
      <c r="A73" s="273"/>
      <c r="I73" s="221"/>
      <c r="K73" s="221"/>
    </row>
    <row r="74" spans="1:11">
      <c r="A74" s="273"/>
      <c r="I74" s="221"/>
      <c r="K74" s="221"/>
    </row>
    <row r="75" spans="1:11">
      <c r="A75" s="273"/>
      <c r="I75" s="221"/>
      <c r="K75" s="221"/>
    </row>
    <row r="76" spans="1:11">
      <c r="A76" s="273"/>
      <c r="I76" s="221"/>
      <c r="K76" s="221"/>
    </row>
    <row r="77" spans="1:11">
      <c r="A77" s="273"/>
      <c r="I77" s="221"/>
      <c r="K77" s="221"/>
    </row>
    <row r="78" spans="1:11">
      <c r="A78" s="273"/>
      <c r="I78" s="221"/>
      <c r="K78" s="221"/>
    </row>
    <row r="79" spans="1:11">
      <c r="A79" s="273"/>
      <c r="I79" s="221"/>
      <c r="K79" s="221"/>
    </row>
    <row r="80" spans="1:11">
      <c r="A80" s="273"/>
      <c r="I80" s="221"/>
      <c r="K80" s="221"/>
    </row>
    <row r="81" spans="1:11">
      <c r="A81" s="273"/>
      <c r="I81" s="221"/>
      <c r="K81" s="221"/>
    </row>
    <row r="82" spans="1:11">
      <c r="A82" s="273"/>
      <c r="I82" s="221"/>
      <c r="K82" s="221"/>
    </row>
    <row r="83" spans="1:11">
      <c r="A83" s="273"/>
      <c r="I83" s="221"/>
      <c r="K83" s="221"/>
    </row>
    <row r="84" spans="1:11">
      <c r="A84" s="273"/>
      <c r="I84" s="221"/>
      <c r="K84" s="221"/>
    </row>
    <row r="85" spans="1:11">
      <c r="A85" s="274"/>
      <c r="I85" s="221"/>
      <c r="K85" s="221"/>
    </row>
    <row r="86" spans="1:11">
      <c r="A86" s="254"/>
      <c r="I86" s="221"/>
      <c r="K86" s="221"/>
    </row>
    <row r="87" spans="1:11">
      <c r="A87" s="254"/>
      <c r="I87" s="221"/>
      <c r="K87" s="221"/>
    </row>
  </sheetData>
  <mergeCells count="12">
    <mergeCell ref="B17:L17"/>
    <mergeCell ref="A42:L42"/>
    <mergeCell ref="A3:H3"/>
    <mergeCell ref="A2:H2"/>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Normal="100" workbookViewId="0">
      <selection activeCell="A4" sqref="A4"/>
    </sheetView>
  </sheetViews>
  <sheetFormatPr defaultColWidth="9.08984375" defaultRowHeight="12.5"/>
  <cols>
    <col min="1" max="1" width="27.54296875" style="226" customWidth="1"/>
    <col min="2" max="2" width="7.08984375" style="234" customWidth="1"/>
    <col min="3" max="3" width="5.453125" style="234" customWidth="1"/>
    <col min="4" max="4" width="7" style="234" customWidth="1"/>
    <col min="5" max="5" width="0.90625" style="234" customWidth="1"/>
    <col min="6" max="6" width="6.453125" style="234" customWidth="1"/>
    <col min="7" max="7" width="5.08984375" style="234" customWidth="1"/>
    <col min="8" max="8" width="6.90625" style="234" customWidth="1"/>
    <col min="9" max="9" width="6.54296875" style="234" bestFit="1" customWidth="1"/>
    <col min="10" max="10" width="0.90625" style="234" customWidth="1"/>
    <col min="11" max="11" width="8.54296875" style="234" customWidth="1"/>
    <col min="12" max="12" width="5.08984375" style="234" customWidth="1"/>
    <col min="13" max="13" width="8.453125" style="234" customWidth="1"/>
    <col min="14" max="14" width="5.90625" style="226" customWidth="1"/>
    <col min="15" max="16384" width="9.08984375" style="226"/>
  </cols>
  <sheetData>
    <row r="1" spans="1:14" s="276" customFormat="1" ht="12" customHeight="1">
      <c r="A1" s="275"/>
      <c r="B1" s="275"/>
      <c r="C1" s="275"/>
      <c r="D1" s="275"/>
      <c r="E1" s="275"/>
      <c r="F1" s="275"/>
      <c r="G1" s="275"/>
      <c r="H1" s="275"/>
      <c r="I1" s="275"/>
      <c r="J1" s="275"/>
    </row>
    <row r="2" spans="1:14" s="276" customFormat="1" ht="12" customHeight="1">
      <c r="A2" s="275"/>
      <c r="B2" s="275"/>
      <c r="C2" s="275"/>
      <c r="D2" s="275"/>
      <c r="E2" s="275"/>
      <c r="F2" s="275"/>
      <c r="G2" s="275"/>
      <c r="H2" s="275"/>
      <c r="I2" s="275"/>
      <c r="J2" s="275"/>
    </row>
    <row r="3" spans="1:14" s="114" customFormat="1" ht="12.75" customHeight="1">
      <c r="A3" s="366"/>
      <c r="B3" s="366"/>
      <c r="C3" s="366"/>
      <c r="D3" s="366"/>
      <c r="E3" s="366"/>
      <c r="F3" s="366"/>
      <c r="G3" s="366"/>
      <c r="H3" s="366"/>
    </row>
    <row r="4" spans="1:14" s="220" customFormat="1" ht="12" customHeight="1">
      <c r="A4" s="6" t="s">
        <v>35</v>
      </c>
    </row>
    <row r="5" spans="1:14" s="277" customFormat="1" ht="24" customHeight="1">
      <c r="A5" s="398" t="s">
        <v>241</v>
      </c>
      <c r="B5" s="398"/>
      <c r="C5" s="398"/>
      <c r="D5" s="398"/>
      <c r="E5" s="398"/>
      <c r="F5" s="398"/>
      <c r="G5" s="398"/>
      <c r="H5" s="398"/>
      <c r="I5" s="398"/>
      <c r="J5" s="398"/>
      <c r="K5" s="398"/>
      <c r="L5" s="398"/>
      <c r="M5" s="398"/>
    </row>
    <row r="6" spans="1:14" s="277" customFormat="1" ht="12" customHeight="1">
      <c r="A6" s="15" t="s">
        <v>180</v>
      </c>
      <c r="B6" s="8"/>
      <c r="C6" s="8"/>
      <c r="D6" s="8"/>
      <c r="E6" s="8"/>
      <c r="F6" s="8"/>
      <c r="G6" s="8"/>
      <c r="H6" s="8"/>
      <c r="I6" s="8"/>
      <c r="J6" s="8"/>
    </row>
    <row r="7" spans="1:14" s="2" customFormat="1" ht="6" customHeight="1">
      <c r="A7" s="10"/>
      <c r="B7" s="10"/>
      <c r="C7" s="10"/>
      <c r="D7" s="10"/>
      <c r="E7" s="10"/>
      <c r="F7" s="10"/>
      <c r="G7" s="10"/>
      <c r="H7" s="10"/>
      <c r="I7" s="10"/>
      <c r="J7" s="10"/>
      <c r="K7" s="10"/>
      <c r="L7" s="10"/>
      <c r="M7" s="10"/>
    </row>
    <row r="8" spans="1:14" s="271" customFormat="1" ht="3" customHeight="1">
      <c r="A8" s="223"/>
      <c r="B8" s="299"/>
      <c r="C8" s="299"/>
      <c r="D8" s="299"/>
      <c r="E8" s="299"/>
      <c r="F8" s="299"/>
      <c r="G8" s="299"/>
      <c r="H8" s="299"/>
      <c r="I8" s="299"/>
      <c r="J8" s="299"/>
      <c r="K8" s="299"/>
      <c r="L8" s="299"/>
      <c r="M8" s="299"/>
      <c r="N8" s="272"/>
    </row>
    <row r="9" spans="1:14" s="228" customFormat="1" ht="20.149999999999999" customHeight="1">
      <c r="A9" s="376" t="s">
        <v>181</v>
      </c>
      <c r="B9" s="380" t="s">
        <v>30</v>
      </c>
      <c r="C9" s="380"/>
      <c r="D9" s="381" t="s">
        <v>235</v>
      </c>
      <c r="E9" s="230"/>
      <c r="F9" s="391" t="s">
        <v>183</v>
      </c>
      <c r="G9" s="391"/>
      <c r="H9" s="343" t="s">
        <v>184</v>
      </c>
      <c r="I9" s="343" t="s">
        <v>242</v>
      </c>
      <c r="J9" s="11"/>
      <c r="K9" s="380" t="s">
        <v>186</v>
      </c>
      <c r="L9" s="380"/>
      <c r="M9" s="380"/>
    </row>
    <row r="10" spans="1:14" ht="20.149999999999999" customHeight="1">
      <c r="A10" s="379"/>
      <c r="B10" s="215" t="s">
        <v>187</v>
      </c>
      <c r="C10" s="215" t="s">
        <v>188</v>
      </c>
      <c r="D10" s="382"/>
      <c r="E10" s="308"/>
      <c r="F10" s="215" t="s">
        <v>187</v>
      </c>
      <c r="G10" s="215" t="s">
        <v>188</v>
      </c>
      <c r="H10" s="344"/>
      <c r="I10" s="344"/>
      <c r="J10" s="106"/>
      <c r="K10" s="215" t="s">
        <v>187</v>
      </c>
      <c r="L10" s="215" t="s">
        <v>188</v>
      </c>
      <c r="M10" s="215" t="s">
        <v>189</v>
      </c>
    </row>
    <row r="11" spans="1:14" ht="3" customHeight="1">
      <c r="A11" s="3"/>
      <c r="B11" s="11"/>
      <c r="C11" s="11"/>
      <c r="D11" s="230"/>
      <c r="E11" s="230"/>
      <c r="F11" s="11"/>
      <c r="G11" s="11"/>
      <c r="H11" s="11"/>
      <c r="I11" s="11"/>
      <c r="J11" s="11"/>
      <c r="K11" s="11"/>
      <c r="L11" s="11"/>
      <c r="M11" s="11"/>
    </row>
    <row r="12" spans="1:14" ht="9.9" customHeight="1">
      <c r="A12" s="3">
        <v>2015</v>
      </c>
      <c r="B12" s="4">
        <v>125029</v>
      </c>
      <c r="C12" s="230" t="s">
        <v>6</v>
      </c>
      <c r="D12" s="4">
        <v>317487</v>
      </c>
      <c r="E12" s="181"/>
      <c r="F12" s="4">
        <v>73274</v>
      </c>
      <c r="G12" s="230" t="s">
        <v>6</v>
      </c>
      <c r="H12" s="4">
        <v>46687</v>
      </c>
      <c r="I12" s="4">
        <v>7057</v>
      </c>
      <c r="J12" s="4"/>
      <c r="K12" s="4">
        <v>1639786</v>
      </c>
      <c r="L12" s="230" t="s">
        <v>6</v>
      </c>
      <c r="M12" s="4">
        <v>1461366</v>
      </c>
    </row>
    <row r="13" spans="1:14" ht="9.9" customHeight="1">
      <c r="A13" s="3">
        <v>2016</v>
      </c>
      <c r="B13" s="4">
        <v>130714</v>
      </c>
      <c r="C13" s="230" t="s">
        <v>6</v>
      </c>
      <c r="D13" s="4">
        <v>316544</v>
      </c>
      <c r="E13" s="181"/>
      <c r="F13" s="4">
        <v>76267</v>
      </c>
      <c r="G13" s="230" t="s">
        <v>6</v>
      </c>
      <c r="H13" s="4">
        <v>48616</v>
      </c>
      <c r="I13" s="4">
        <v>7139</v>
      </c>
      <c r="J13" s="4"/>
      <c r="K13" s="4">
        <v>1716297</v>
      </c>
      <c r="L13" s="230" t="s">
        <v>6</v>
      </c>
      <c r="M13" s="4">
        <v>1536688</v>
      </c>
    </row>
    <row r="14" spans="1:14" ht="9.9" customHeight="1">
      <c r="A14" s="3" t="s">
        <v>190</v>
      </c>
      <c r="B14" s="4">
        <v>131560</v>
      </c>
      <c r="C14" s="230" t="s">
        <v>6</v>
      </c>
      <c r="D14" s="4">
        <v>304091</v>
      </c>
      <c r="E14" s="181"/>
      <c r="F14" s="4">
        <v>75644</v>
      </c>
      <c r="G14" s="230" t="s">
        <v>6</v>
      </c>
      <c r="H14" s="4">
        <v>47909</v>
      </c>
      <c r="I14" s="4">
        <v>6743</v>
      </c>
      <c r="J14" s="4"/>
      <c r="K14" s="4">
        <v>1727181</v>
      </c>
      <c r="L14" s="230" t="s">
        <v>6</v>
      </c>
      <c r="M14" s="4">
        <v>1539700</v>
      </c>
    </row>
    <row r="15" spans="1:14" ht="9.9" customHeight="1">
      <c r="A15" s="3">
        <v>2018</v>
      </c>
      <c r="B15" s="4">
        <v>134193</v>
      </c>
      <c r="C15" s="230" t="s">
        <v>6</v>
      </c>
      <c r="D15" s="4">
        <v>312946</v>
      </c>
      <c r="E15" s="181"/>
      <c r="F15" s="4">
        <v>77863</v>
      </c>
      <c r="G15" s="230" t="s">
        <v>6</v>
      </c>
      <c r="H15" s="4">
        <v>49566</v>
      </c>
      <c r="I15" s="4">
        <v>7693</v>
      </c>
      <c r="J15" s="4"/>
      <c r="K15" s="4">
        <v>1762755</v>
      </c>
      <c r="L15" s="230" t="s">
        <v>6</v>
      </c>
      <c r="M15" s="4">
        <v>1571152</v>
      </c>
    </row>
    <row r="16" spans="1:14" ht="3" customHeight="1">
      <c r="A16" s="234"/>
    </row>
    <row r="17" spans="1:13" ht="9.9" customHeight="1">
      <c r="A17" s="235"/>
      <c r="B17" s="375" t="s">
        <v>191</v>
      </c>
      <c r="C17" s="375"/>
      <c r="D17" s="375"/>
      <c r="E17" s="375"/>
      <c r="F17" s="375"/>
      <c r="G17" s="375"/>
      <c r="H17" s="375"/>
      <c r="I17" s="375"/>
      <c r="J17" s="375"/>
      <c r="K17" s="375"/>
      <c r="L17" s="375"/>
      <c r="M17" s="375"/>
    </row>
    <row r="18" spans="1:13" ht="3" customHeight="1">
      <c r="A18" s="234"/>
    </row>
    <row r="19" spans="1:13" s="238" customFormat="1" ht="9.9" customHeight="1">
      <c r="A19" s="258" t="s">
        <v>192</v>
      </c>
      <c r="B19" s="4">
        <v>251</v>
      </c>
      <c r="C19" s="81">
        <v>0.18505138677951607</v>
      </c>
      <c r="D19" s="4">
        <v>633</v>
      </c>
      <c r="E19" s="81"/>
      <c r="F19" s="4">
        <v>245</v>
      </c>
      <c r="G19" s="81">
        <v>0.31051177409951586</v>
      </c>
      <c r="H19" s="4">
        <v>136</v>
      </c>
      <c r="I19" s="4">
        <v>25</v>
      </c>
      <c r="J19" s="81"/>
      <c r="K19" s="4">
        <v>3355</v>
      </c>
      <c r="L19" s="81">
        <v>0.18835077145219847</v>
      </c>
      <c r="M19" s="4">
        <v>3072</v>
      </c>
    </row>
    <row r="20" spans="1:13" s="238" customFormat="1" ht="9.9" customHeight="1">
      <c r="A20" s="258" t="s">
        <v>193</v>
      </c>
      <c r="B20" s="4">
        <v>38385</v>
      </c>
      <c r="C20" s="81">
        <v>28.29959155988735</v>
      </c>
      <c r="D20" s="4">
        <v>79165</v>
      </c>
      <c r="E20" s="81"/>
      <c r="F20" s="4">
        <v>24684</v>
      </c>
      <c r="G20" s="81">
        <v>31.284378089275304</v>
      </c>
      <c r="H20" s="4">
        <v>15647</v>
      </c>
      <c r="I20" s="4">
        <v>2143</v>
      </c>
      <c r="J20" s="81"/>
      <c r="K20" s="4">
        <v>515392</v>
      </c>
      <c r="L20" s="81">
        <v>28.934271475496715</v>
      </c>
      <c r="M20" s="4">
        <v>458608</v>
      </c>
    </row>
    <row r="21" spans="1:13" s="238" customFormat="1" ht="20.149999999999999" customHeight="1">
      <c r="A21" s="285" t="s">
        <v>194</v>
      </c>
      <c r="B21" s="4">
        <v>250</v>
      </c>
      <c r="C21" s="81">
        <v>0.18431413025848215</v>
      </c>
      <c r="D21" s="4">
        <v>6224</v>
      </c>
      <c r="E21" s="81"/>
      <c r="F21" s="4">
        <v>746</v>
      </c>
      <c r="G21" s="81">
        <v>0.94547666725811763</v>
      </c>
      <c r="H21" s="4">
        <v>144</v>
      </c>
      <c r="I21" s="4">
        <v>143</v>
      </c>
      <c r="J21" s="81"/>
      <c r="K21" s="4">
        <v>3386</v>
      </c>
      <c r="L21" s="81">
        <v>0.19009112135235293</v>
      </c>
      <c r="M21" s="4">
        <v>3038</v>
      </c>
    </row>
    <row r="22" spans="1:13" s="238" customFormat="1" ht="18" customHeight="1">
      <c r="A22" s="285" t="s">
        <v>195</v>
      </c>
      <c r="B22" s="4">
        <v>1151</v>
      </c>
      <c r="C22" s="81">
        <v>0.84858225571005175</v>
      </c>
      <c r="D22" s="4">
        <v>4210</v>
      </c>
      <c r="E22" s="81"/>
      <c r="F22" s="4">
        <v>1051</v>
      </c>
      <c r="G22" s="81">
        <v>1.3320321411371068</v>
      </c>
      <c r="H22" s="4">
        <v>546</v>
      </c>
      <c r="I22" s="4">
        <v>141</v>
      </c>
      <c r="J22" s="81"/>
      <c r="K22" s="4">
        <v>15309</v>
      </c>
      <c r="L22" s="81">
        <v>0.85945214907949519</v>
      </c>
      <c r="M22" s="4">
        <v>14070</v>
      </c>
    </row>
    <row r="23" spans="1:13" s="238" customFormat="1" ht="9.9" customHeight="1">
      <c r="A23" s="258" t="s">
        <v>29</v>
      </c>
      <c r="B23" s="4">
        <v>14456</v>
      </c>
      <c r="C23" s="81">
        <v>10.657780268066471</v>
      </c>
      <c r="D23" s="4">
        <v>25127</v>
      </c>
      <c r="E23" s="81"/>
      <c r="F23" s="4">
        <v>8691</v>
      </c>
      <c r="G23" s="81">
        <v>11.014929913056704</v>
      </c>
      <c r="H23" s="4">
        <v>6244</v>
      </c>
      <c r="I23" s="4">
        <v>577</v>
      </c>
      <c r="J23" s="81"/>
      <c r="K23" s="4">
        <v>188450</v>
      </c>
      <c r="L23" s="81">
        <v>10.579643183358213</v>
      </c>
      <c r="M23" s="4">
        <v>169198</v>
      </c>
    </row>
    <row r="24" spans="1:13" s="238" customFormat="1" ht="18" customHeight="1">
      <c r="A24" s="285" t="s">
        <v>196</v>
      </c>
      <c r="B24" s="4">
        <v>26823</v>
      </c>
      <c r="C24" s="81">
        <v>19.775431663693066</v>
      </c>
      <c r="D24" s="4">
        <v>122524</v>
      </c>
      <c r="E24" s="81"/>
      <c r="F24" s="4">
        <v>17219</v>
      </c>
      <c r="G24" s="81">
        <v>21.823274441712503</v>
      </c>
      <c r="H24" s="4">
        <v>10454</v>
      </c>
      <c r="I24" s="4">
        <v>1616</v>
      </c>
      <c r="J24" s="81"/>
      <c r="K24" s="4">
        <v>347976</v>
      </c>
      <c r="L24" s="81">
        <v>19.535483769552972</v>
      </c>
      <c r="M24" s="4">
        <v>307814</v>
      </c>
    </row>
    <row r="25" spans="1:13" s="238" customFormat="1" ht="9.9" customHeight="1">
      <c r="A25" s="258" t="s">
        <v>197</v>
      </c>
      <c r="B25" s="4">
        <v>7285</v>
      </c>
      <c r="C25" s="81">
        <v>5.3709137557321691</v>
      </c>
      <c r="D25" s="4">
        <v>15290</v>
      </c>
      <c r="E25" s="81"/>
      <c r="F25" s="4">
        <v>4554</v>
      </c>
      <c r="G25" s="81">
        <v>5.7717168132620209</v>
      </c>
      <c r="H25" s="4">
        <v>3275</v>
      </c>
      <c r="I25" s="4">
        <v>482</v>
      </c>
      <c r="J25" s="81"/>
      <c r="K25" s="4">
        <v>97107</v>
      </c>
      <c r="L25" s="81">
        <v>5.4516179920741097</v>
      </c>
      <c r="M25" s="4">
        <v>89506</v>
      </c>
    </row>
    <row r="26" spans="1:13" s="238" customFormat="1" ht="9.9" customHeight="1">
      <c r="A26" s="258" t="s">
        <v>198</v>
      </c>
      <c r="B26" s="4">
        <v>21895</v>
      </c>
      <c r="C26" s="81">
        <v>16.142231528037865</v>
      </c>
      <c r="D26" s="4">
        <v>16992</v>
      </c>
      <c r="E26" s="81"/>
      <c r="F26" s="4">
        <v>7077</v>
      </c>
      <c r="G26" s="81">
        <v>8.9693543889888723</v>
      </c>
      <c r="H26" s="4">
        <v>5086</v>
      </c>
      <c r="I26" s="4">
        <v>774</v>
      </c>
      <c r="J26" s="81"/>
      <c r="K26" s="4">
        <v>280927</v>
      </c>
      <c r="L26" s="81">
        <v>15.771331496796353</v>
      </c>
      <c r="M26" s="4">
        <v>244671</v>
      </c>
    </row>
    <row r="27" spans="1:13" s="238" customFormat="1" ht="9.9" customHeight="1">
      <c r="A27" s="258" t="s">
        <v>199</v>
      </c>
      <c r="B27" s="4">
        <v>3845</v>
      </c>
      <c r="C27" s="81">
        <v>2.8347513233754551</v>
      </c>
      <c r="D27" s="4">
        <v>6501</v>
      </c>
      <c r="E27" s="81"/>
      <c r="F27" s="4">
        <v>2806</v>
      </c>
      <c r="G27" s="81">
        <v>3.5563103596866998</v>
      </c>
      <c r="H27" s="4">
        <v>1928</v>
      </c>
      <c r="I27" s="4">
        <v>112</v>
      </c>
      <c r="J27" s="81"/>
      <c r="K27" s="4">
        <v>50625</v>
      </c>
      <c r="L27" s="81">
        <v>2.8421036675909237</v>
      </c>
      <c r="M27" s="4">
        <v>46816</v>
      </c>
    </row>
    <row r="28" spans="1:13" s="238" customFormat="1" ht="9.9" customHeight="1">
      <c r="A28" s="258" t="s">
        <v>200</v>
      </c>
      <c r="B28" s="4">
        <v>600</v>
      </c>
      <c r="C28" s="81">
        <v>0.44235391262035717</v>
      </c>
      <c r="D28" s="4">
        <v>2098</v>
      </c>
      <c r="E28" s="81"/>
      <c r="F28" s="4">
        <v>820</v>
      </c>
      <c r="G28" s="81">
        <v>1.0392638969861347</v>
      </c>
      <c r="H28" s="4">
        <v>253</v>
      </c>
      <c r="I28" s="4">
        <v>181</v>
      </c>
      <c r="J28" s="81"/>
      <c r="K28" s="4">
        <v>7538</v>
      </c>
      <c r="L28" s="81">
        <v>0.42318572733432852</v>
      </c>
      <c r="M28" s="4">
        <v>6527</v>
      </c>
    </row>
    <row r="29" spans="1:13" s="238" customFormat="1" ht="9.9" customHeight="1">
      <c r="A29" s="258" t="s">
        <v>201</v>
      </c>
      <c r="B29" s="4">
        <v>5804</v>
      </c>
      <c r="C29" s="81">
        <v>4.2790368480809216</v>
      </c>
      <c r="D29" s="4">
        <v>10384</v>
      </c>
      <c r="E29" s="81"/>
      <c r="F29" s="4">
        <v>4713</v>
      </c>
      <c r="G29" s="81">
        <v>5.9732326176776258</v>
      </c>
      <c r="H29" s="4">
        <v>2726</v>
      </c>
      <c r="I29" s="4">
        <v>251</v>
      </c>
      <c r="J29" s="81"/>
      <c r="K29" s="4">
        <v>74556</v>
      </c>
      <c r="L29" s="81">
        <v>4.1855976501907932</v>
      </c>
      <c r="M29" s="4">
        <v>65341</v>
      </c>
    </row>
    <row r="30" spans="1:13" s="238" customFormat="1" ht="20.149999999999999" customHeight="1">
      <c r="A30" s="285" t="s">
        <v>202</v>
      </c>
      <c r="B30" s="4">
        <v>6107</v>
      </c>
      <c r="C30" s="81">
        <v>4.5024255739542021</v>
      </c>
      <c r="D30" s="4">
        <v>9364</v>
      </c>
      <c r="E30" s="81"/>
      <c r="F30" s="4">
        <v>2919</v>
      </c>
      <c r="G30" s="81">
        <v>3.6995259942713741</v>
      </c>
      <c r="H30" s="4">
        <v>2019</v>
      </c>
      <c r="I30" s="4">
        <v>298</v>
      </c>
      <c r="J30" s="81"/>
      <c r="K30" s="4">
        <v>81354</v>
      </c>
      <c r="L30" s="81">
        <v>4.5672395411988536</v>
      </c>
      <c r="M30" s="4">
        <v>75267</v>
      </c>
    </row>
    <row r="31" spans="1:13" s="238" customFormat="1" ht="9.9" customHeight="1">
      <c r="A31" s="258" t="s">
        <v>203</v>
      </c>
      <c r="B31" s="4">
        <v>1270</v>
      </c>
      <c r="C31" s="81">
        <v>0.93631578171308927</v>
      </c>
      <c r="D31" s="4">
        <v>909</v>
      </c>
      <c r="E31" s="81"/>
      <c r="F31" s="4">
        <v>455</v>
      </c>
      <c r="G31" s="81">
        <v>0.57666472332767227</v>
      </c>
      <c r="H31" s="4">
        <v>345</v>
      </c>
      <c r="I31" s="4">
        <v>15</v>
      </c>
      <c r="J31" s="81"/>
      <c r="K31" s="4">
        <v>17047</v>
      </c>
      <c r="L31" s="81">
        <v>0.9570240241268636</v>
      </c>
      <c r="M31" s="4">
        <v>15097</v>
      </c>
    </row>
    <row r="32" spans="1:13" s="238" customFormat="1" ht="9.9" customHeight="1">
      <c r="A32" s="258" t="s">
        <v>204</v>
      </c>
      <c r="B32" s="4">
        <v>3343</v>
      </c>
      <c r="C32" s="81">
        <v>2.464648549816423</v>
      </c>
      <c r="D32" s="4">
        <v>3184</v>
      </c>
      <c r="E32" s="81"/>
      <c r="F32" s="4">
        <v>1353</v>
      </c>
      <c r="G32" s="81">
        <v>1.7147854300271221</v>
      </c>
      <c r="H32" s="4">
        <v>979</v>
      </c>
      <c r="I32" s="4">
        <v>162</v>
      </c>
      <c r="J32" s="81"/>
      <c r="K32" s="4">
        <v>44493</v>
      </c>
      <c r="L32" s="81">
        <v>2.4978512292765029</v>
      </c>
      <c r="M32" s="4">
        <v>41599</v>
      </c>
    </row>
    <row r="33" spans="1:14" s="238" customFormat="1" ht="20.149999999999999" customHeight="1">
      <c r="A33" s="285" t="s">
        <v>205</v>
      </c>
      <c r="B33" s="4">
        <v>1415</v>
      </c>
      <c r="C33" s="81">
        <v>1.0432179772630088</v>
      </c>
      <c r="D33" s="4">
        <v>2446</v>
      </c>
      <c r="E33" s="81"/>
      <c r="F33" s="4">
        <v>586</v>
      </c>
      <c r="G33" s="81">
        <v>0.74269346784618895</v>
      </c>
      <c r="H33" s="4">
        <v>410</v>
      </c>
      <c r="I33" s="4">
        <v>90</v>
      </c>
      <c r="J33" s="81"/>
      <c r="K33" s="4">
        <v>18534</v>
      </c>
      <c r="L33" s="81">
        <v>1.0405046790149171</v>
      </c>
      <c r="M33" s="4">
        <v>16826</v>
      </c>
    </row>
    <row r="34" spans="1:14" s="238" customFormat="1" ht="9.9" customHeight="1">
      <c r="A34" s="258" t="s">
        <v>206</v>
      </c>
      <c r="B34" s="4">
        <v>2758</v>
      </c>
      <c r="C34" s="81">
        <v>2.0333534850115749</v>
      </c>
      <c r="D34" s="4">
        <v>2055</v>
      </c>
      <c r="E34" s="81"/>
      <c r="F34" s="4">
        <v>983</v>
      </c>
      <c r="G34" s="81">
        <v>1.245849281387037</v>
      </c>
      <c r="H34" s="4">
        <v>722</v>
      </c>
      <c r="I34" s="4">
        <v>181</v>
      </c>
      <c r="J34" s="81"/>
      <c r="K34" s="4">
        <v>35202</v>
      </c>
      <c r="L34" s="81">
        <v>1.9762515221044088</v>
      </c>
      <c r="M34" s="4">
        <v>31316</v>
      </c>
    </row>
    <row r="35" spans="1:14" ht="9.9" customHeight="1">
      <c r="A35" s="265" t="s">
        <v>0</v>
      </c>
      <c r="B35" s="5">
        <v>135638</v>
      </c>
      <c r="C35" s="300">
        <v>100</v>
      </c>
      <c r="D35" s="5">
        <v>307105</v>
      </c>
      <c r="E35" s="300"/>
      <c r="F35" s="5">
        <v>78902</v>
      </c>
      <c r="G35" s="300">
        <v>100</v>
      </c>
      <c r="H35" s="5">
        <v>50915</v>
      </c>
      <c r="I35" s="5">
        <v>7191</v>
      </c>
      <c r="J35" s="300"/>
      <c r="K35" s="5">
        <v>1781251</v>
      </c>
      <c r="L35" s="300">
        <v>100</v>
      </c>
      <c r="M35" s="5">
        <v>1588766</v>
      </c>
      <c r="N35" s="309"/>
    </row>
    <row r="36" spans="1:14" ht="9.9" customHeight="1">
      <c r="A36" s="258" t="s">
        <v>243</v>
      </c>
      <c r="B36" s="301"/>
      <c r="C36" s="287"/>
      <c r="D36" s="301"/>
      <c r="E36" s="301"/>
      <c r="F36" s="301"/>
      <c r="G36" s="287"/>
      <c r="H36" s="301"/>
      <c r="I36" s="301"/>
      <c r="J36" s="301"/>
      <c r="K36" s="301"/>
      <c r="L36" s="287"/>
      <c r="M36" s="301"/>
    </row>
    <row r="37" spans="1:14" ht="9.9" customHeight="1">
      <c r="A37" s="286" t="s">
        <v>208</v>
      </c>
      <c r="B37" s="301">
        <v>54493</v>
      </c>
      <c r="C37" s="302">
        <v>40.175319600701869</v>
      </c>
      <c r="D37" s="301">
        <v>115359</v>
      </c>
      <c r="E37" s="302"/>
      <c r="F37" s="301">
        <v>35416</v>
      </c>
      <c r="G37" s="302">
        <v>44.886061189830421</v>
      </c>
      <c r="H37" s="301">
        <v>22717</v>
      </c>
      <c r="I37" s="301">
        <v>3029</v>
      </c>
      <c r="J37" s="302"/>
      <c r="K37" s="301">
        <v>725892</v>
      </c>
      <c r="L37" s="302">
        <v>40.75180870073897</v>
      </c>
      <c r="M37" s="301">
        <v>647986</v>
      </c>
      <c r="N37" s="310"/>
    </row>
    <row r="38" spans="1:14" ht="9.9" customHeight="1">
      <c r="A38" s="286" t="s">
        <v>209</v>
      </c>
      <c r="B38" s="301">
        <v>81145</v>
      </c>
      <c r="C38" s="302">
        <v>59.824680399298138</v>
      </c>
      <c r="D38" s="301">
        <v>191747</v>
      </c>
      <c r="E38" s="302"/>
      <c r="F38" s="301">
        <v>43486</v>
      </c>
      <c r="G38" s="302">
        <v>55.113938810169586</v>
      </c>
      <c r="H38" s="301">
        <v>28198</v>
      </c>
      <c r="I38" s="301">
        <v>4162</v>
      </c>
      <c r="J38" s="302"/>
      <c r="K38" s="301">
        <v>1055359</v>
      </c>
      <c r="L38" s="302">
        <v>59.248191299261023</v>
      </c>
      <c r="M38" s="301">
        <v>940780</v>
      </c>
    </row>
    <row r="39" spans="1:14" s="295" customFormat="1" ht="12.65" customHeight="1">
      <c r="A39" s="294"/>
      <c r="B39" s="294"/>
      <c r="C39" s="294"/>
      <c r="D39" s="294"/>
      <c r="E39" s="294"/>
      <c r="F39" s="294"/>
      <c r="G39" s="294"/>
      <c r="H39" s="294"/>
      <c r="I39" s="294"/>
      <c r="J39" s="294"/>
      <c r="K39" s="294"/>
      <c r="L39" s="294"/>
      <c r="M39" s="294"/>
    </row>
    <row r="40" spans="1:14" ht="3" customHeight="1">
      <c r="A40" s="108"/>
      <c r="B40" s="108"/>
      <c r="C40" s="108"/>
      <c r="D40" s="108"/>
      <c r="E40" s="108"/>
      <c r="F40" s="108"/>
      <c r="G40" s="108"/>
      <c r="H40" s="108"/>
      <c r="I40" s="108"/>
      <c r="J40" s="108"/>
      <c r="K40" s="108"/>
      <c r="L40" s="108"/>
      <c r="M40" s="108"/>
    </row>
    <row r="41" spans="1:14" ht="9.9" customHeight="1">
      <c r="A41" s="234" t="s">
        <v>210</v>
      </c>
    </row>
    <row r="42" spans="1:14" ht="40.75" customHeight="1">
      <c r="A42" s="389" t="s">
        <v>211</v>
      </c>
      <c r="B42" s="378"/>
      <c r="C42" s="378"/>
      <c r="D42" s="378"/>
      <c r="E42" s="378"/>
      <c r="F42" s="378"/>
      <c r="G42" s="378"/>
      <c r="H42" s="378"/>
      <c r="I42" s="378"/>
      <c r="J42" s="378"/>
      <c r="K42" s="378"/>
      <c r="L42" s="378"/>
      <c r="M42" s="378"/>
      <c r="N42" s="82"/>
    </row>
    <row r="43" spans="1:14">
      <c r="A43" s="254"/>
      <c r="N43" s="221"/>
    </row>
  </sheetData>
  <mergeCells count="11">
    <mergeCell ref="B17:M17"/>
    <mergeCell ref="A42:M42"/>
    <mergeCell ref="A3:H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08984375" defaultRowHeight="12.5"/>
  <cols>
    <col min="1" max="1" width="29.54296875" style="226" customWidth="1"/>
    <col min="2" max="2" width="6.54296875" style="234" customWidth="1"/>
    <col min="3" max="3" width="9.453125" style="234" customWidth="1"/>
    <col min="4" max="4" width="0.90625" style="234" customWidth="1"/>
    <col min="5" max="6" width="6.54296875" style="234" customWidth="1"/>
    <col min="7" max="7" width="7.90625" style="234" customWidth="1"/>
    <col min="8" max="8" width="0.90625" style="234" customWidth="1"/>
    <col min="9" max="9" width="7.54296875" style="226" customWidth="1"/>
    <col min="10" max="10" width="0.90625" style="234" customWidth="1"/>
    <col min="11" max="11" width="7.453125" style="226" customWidth="1"/>
    <col min="12" max="12" width="7.08984375" style="226" bestFit="1" customWidth="1"/>
    <col min="13" max="16384" width="9.08984375" style="226"/>
  </cols>
  <sheetData>
    <row r="1" spans="1:12" s="276" customFormat="1" ht="12" customHeight="1">
      <c r="A1" s="275"/>
      <c r="B1" s="275"/>
      <c r="C1" s="275"/>
      <c r="D1" s="275"/>
      <c r="E1" s="275"/>
      <c r="F1" s="275"/>
      <c r="G1" s="275"/>
      <c r="H1" s="275"/>
    </row>
    <row r="2" spans="1:12" s="276" customFormat="1" ht="12" customHeight="1">
      <c r="A2" s="275"/>
      <c r="B2" s="275"/>
      <c r="C2" s="275"/>
      <c r="D2" s="275"/>
      <c r="E2" s="275"/>
      <c r="F2" s="275"/>
      <c r="G2" s="275"/>
      <c r="H2" s="275"/>
    </row>
    <row r="3" spans="1:12" s="114" customFormat="1" ht="12.75" customHeight="1">
      <c r="A3" s="366"/>
      <c r="B3" s="366"/>
      <c r="C3" s="366"/>
      <c r="D3" s="366"/>
      <c r="E3" s="366"/>
      <c r="F3" s="366"/>
      <c r="G3" s="366"/>
      <c r="H3" s="366"/>
    </row>
    <row r="4" spans="1:12" s="311" customFormat="1" ht="12" customHeight="1">
      <c r="A4" s="6" t="s">
        <v>36</v>
      </c>
      <c r="B4" s="220"/>
      <c r="C4" s="220"/>
      <c r="D4" s="220"/>
      <c r="E4" s="220"/>
      <c r="F4" s="220"/>
      <c r="G4" s="220"/>
      <c r="H4" s="220"/>
      <c r="I4" s="220"/>
      <c r="J4" s="220"/>
      <c r="K4" s="220"/>
    </row>
    <row r="5" spans="1:12" s="312" customFormat="1" ht="21" customHeight="1">
      <c r="A5" s="399" t="s">
        <v>244</v>
      </c>
      <c r="B5" s="399"/>
      <c r="C5" s="399"/>
      <c r="D5" s="399"/>
      <c r="E5" s="399"/>
      <c r="F5" s="399"/>
      <c r="G5" s="399"/>
      <c r="H5" s="399"/>
      <c r="I5" s="399"/>
      <c r="J5" s="399"/>
      <c r="K5" s="399"/>
      <c r="L5" s="399"/>
    </row>
    <row r="6" spans="1:12" s="312" customFormat="1" ht="12" customHeight="1">
      <c r="A6" s="15" t="s">
        <v>218</v>
      </c>
      <c r="B6" s="8"/>
      <c r="C6" s="8"/>
      <c r="D6" s="8"/>
      <c r="E6" s="8"/>
      <c r="F6" s="8"/>
      <c r="G6" s="8"/>
      <c r="H6" s="8"/>
      <c r="I6" s="277"/>
      <c r="J6" s="277"/>
      <c r="K6" s="277"/>
    </row>
    <row r="7" spans="1:12" s="2" customFormat="1" ht="6" customHeight="1">
      <c r="A7" s="255"/>
      <c r="B7" s="255"/>
      <c r="C7" s="255"/>
      <c r="D7" s="255"/>
      <c r="E7" s="255"/>
      <c r="F7" s="255"/>
      <c r="G7" s="255"/>
      <c r="H7" s="255"/>
      <c r="I7" s="255"/>
      <c r="J7" s="255"/>
      <c r="K7" s="255"/>
    </row>
    <row r="8" spans="1:12" s="279" customFormat="1" ht="15" customHeight="1">
      <c r="A8" s="384" t="s">
        <v>181</v>
      </c>
      <c r="B8" s="391" t="s">
        <v>219</v>
      </c>
      <c r="C8" s="391"/>
      <c r="D8" s="278"/>
      <c r="E8" s="395" t="s">
        <v>220</v>
      </c>
      <c r="F8" s="395"/>
      <c r="G8" s="395"/>
      <c r="H8" s="395"/>
      <c r="I8" s="395"/>
      <c r="J8" s="395"/>
      <c r="K8" s="395"/>
      <c r="L8" s="395"/>
    </row>
    <row r="9" spans="1:12" ht="20.149999999999999" customHeight="1">
      <c r="A9" s="390"/>
      <c r="B9" s="342" t="s">
        <v>221</v>
      </c>
      <c r="C9" s="342" t="s">
        <v>222</v>
      </c>
      <c r="D9" s="280"/>
      <c r="E9" s="392" t="s">
        <v>223</v>
      </c>
      <c r="F9" s="393"/>
      <c r="G9" s="393"/>
      <c r="H9" s="189"/>
      <c r="I9" s="281" t="s">
        <v>224</v>
      </c>
      <c r="J9" s="189"/>
      <c r="K9" s="387" t="s">
        <v>240</v>
      </c>
      <c r="L9" s="387"/>
    </row>
    <row r="10" spans="1:12" ht="20.149999999999999" customHeight="1">
      <c r="A10" s="379"/>
      <c r="B10" s="344"/>
      <c r="C10" s="344"/>
      <c r="D10" s="282"/>
      <c r="E10" s="215" t="s">
        <v>226</v>
      </c>
      <c r="F10" s="215" t="s">
        <v>227</v>
      </c>
      <c r="G10" s="215" t="s">
        <v>228</v>
      </c>
      <c r="H10" s="215"/>
      <c r="I10" s="215" t="s">
        <v>229</v>
      </c>
      <c r="J10" s="215"/>
      <c r="K10" s="215" t="s">
        <v>230</v>
      </c>
      <c r="L10" s="215" t="s">
        <v>231</v>
      </c>
    </row>
    <row r="11" spans="1:12" ht="3" customHeight="1">
      <c r="A11" s="234"/>
      <c r="B11" s="226"/>
      <c r="C11" s="226"/>
      <c r="D11" s="226"/>
      <c r="E11" s="226"/>
      <c r="F11" s="226"/>
      <c r="G11" s="226"/>
      <c r="H11" s="226"/>
      <c r="J11" s="226"/>
    </row>
    <row r="12" spans="1:12" ht="9.9" customHeight="1">
      <c r="A12" s="3">
        <v>2015</v>
      </c>
      <c r="B12" s="77">
        <v>23.07924484120063</v>
      </c>
      <c r="C12" s="77">
        <v>63.715431465767359</v>
      </c>
      <c r="D12" s="77"/>
      <c r="E12" s="77">
        <v>193.61510709324264</v>
      </c>
      <c r="F12" s="77">
        <v>44.684904615602278</v>
      </c>
      <c r="G12" s="77">
        <v>4.3038847752084726</v>
      </c>
      <c r="H12" s="77"/>
      <c r="I12" s="77">
        <v>31.947261671614093</v>
      </c>
      <c r="J12" s="77"/>
      <c r="K12" s="77">
        <v>11.688216333810557</v>
      </c>
      <c r="L12" s="77">
        <v>13.115245263098961</v>
      </c>
    </row>
    <row r="13" spans="1:12" ht="9.9" customHeight="1">
      <c r="A13" s="3">
        <v>2016</v>
      </c>
      <c r="B13" s="77">
        <v>24.093716086409685</v>
      </c>
      <c r="C13" s="77">
        <v>63.744738685724869</v>
      </c>
      <c r="D13" s="77"/>
      <c r="E13" s="77">
        <v>184.43449764230783</v>
      </c>
      <c r="F13" s="77">
        <v>44.437124227333612</v>
      </c>
      <c r="G13" s="77">
        <v>4.1592579839037187</v>
      </c>
      <c r="H13" s="77"/>
      <c r="I13" s="77">
        <v>31.637126729693993</v>
      </c>
      <c r="J13" s="77"/>
      <c r="K13" s="77">
        <v>11.756108756521872</v>
      </c>
      <c r="L13" s="77">
        <v>13.130169683431003</v>
      </c>
    </row>
    <row r="14" spans="1:12" ht="9.9" customHeight="1">
      <c r="A14" s="3" t="s">
        <v>190</v>
      </c>
      <c r="B14" s="77">
        <v>24.875288410385131</v>
      </c>
      <c r="C14" s="77">
        <v>63.335350203167827</v>
      </c>
      <c r="D14" s="77"/>
      <c r="E14" s="77">
        <v>176.06228009687462</v>
      </c>
      <c r="F14" s="77">
        <v>43.795999955997665</v>
      </c>
      <c r="G14" s="77">
        <v>3.9039452147748266</v>
      </c>
      <c r="H14" s="77"/>
      <c r="I14" s="77">
        <v>31.115899850620252</v>
      </c>
      <c r="J14" s="77"/>
      <c r="K14" s="77">
        <v>11.703405290361813</v>
      </c>
      <c r="L14" s="77">
        <v>13.128466099118272</v>
      </c>
    </row>
    <row r="15" spans="1:12" ht="9.9" customHeight="1">
      <c r="A15" s="3">
        <v>2018</v>
      </c>
      <c r="B15" s="77">
        <v>24.9</v>
      </c>
      <c r="C15" s="77">
        <v>63.7</v>
      </c>
      <c r="D15" s="77"/>
      <c r="E15" s="77">
        <v>177.5</v>
      </c>
      <c r="F15" s="77">
        <v>44.2</v>
      </c>
      <c r="G15" s="77">
        <v>4.4000000000000004</v>
      </c>
      <c r="H15" s="77"/>
      <c r="I15" s="77">
        <v>31.5</v>
      </c>
      <c r="J15" s="77"/>
      <c r="K15" s="77">
        <v>11.7</v>
      </c>
      <c r="L15" s="77">
        <v>13.1</v>
      </c>
    </row>
    <row r="16" spans="1:12" ht="3" customHeight="1">
      <c r="A16" s="234"/>
      <c r="I16" s="234"/>
      <c r="K16" s="234"/>
      <c r="L16" s="304"/>
    </row>
    <row r="17" spans="1:12" ht="9.9" customHeight="1">
      <c r="A17" s="235"/>
      <c r="B17" s="375" t="s">
        <v>191</v>
      </c>
      <c r="C17" s="375"/>
      <c r="D17" s="375"/>
      <c r="E17" s="375"/>
      <c r="F17" s="375"/>
      <c r="G17" s="375"/>
      <c r="H17" s="375"/>
      <c r="I17" s="375"/>
      <c r="J17" s="375"/>
      <c r="K17" s="375"/>
      <c r="L17" s="375"/>
    </row>
    <row r="18" spans="1:12" ht="3" customHeight="1">
      <c r="A18" s="234"/>
      <c r="I18" s="234"/>
      <c r="K18" s="234"/>
      <c r="L18" s="304"/>
    </row>
    <row r="19" spans="1:12" s="284" customFormat="1" ht="9.9" customHeight="1">
      <c r="A19" s="313" t="s">
        <v>192</v>
      </c>
      <c r="B19" s="77">
        <v>38.700000000000003</v>
      </c>
      <c r="C19" s="77">
        <v>55.6</v>
      </c>
      <c r="D19" s="77"/>
      <c r="E19" s="77">
        <v>188.6</v>
      </c>
      <c r="F19" s="77">
        <v>72.900000000000006</v>
      </c>
      <c r="G19" s="77">
        <v>7.5</v>
      </c>
      <c r="H19" s="77"/>
      <c r="I19" s="77">
        <v>44.3</v>
      </c>
      <c r="J19" s="77"/>
      <c r="K19" s="77">
        <v>12.2</v>
      </c>
      <c r="L19" s="77">
        <v>13.4</v>
      </c>
    </row>
    <row r="20" spans="1:12" s="284" customFormat="1" ht="9.9" customHeight="1">
      <c r="A20" s="313" t="s">
        <v>193</v>
      </c>
      <c r="B20" s="77">
        <v>31.2</v>
      </c>
      <c r="C20" s="77">
        <v>63.4</v>
      </c>
      <c r="D20" s="77"/>
      <c r="E20" s="77">
        <v>153.6</v>
      </c>
      <c r="F20" s="77">
        <v>47.9</v>
      </c>
      <c r="G20" s="77">
        <v>4.2</v>
      </c>
      <c r="H20" s="77"/>
      <c r="I20" s="77">
        <v>34.1</v>
      </c>
      <c r="J20" s="77"/>
      <c r="K20" s="77">
        <v>11.9</v>
      </c>
      <c r="L20" s="77">
        <v>13.4</v>
      </c>
    </row>
    <row r="21" spans="1:12" s="284" customFormat="1" ht="20.149999999999999" customHeight="1">
      <c r="A21" s="314" t="s">
        <v>194</v>
      </c>
      <c r="B21" s="77">
        <v>12</v>
      </c>
      <c r="C21" s="77">
        <v>19.3</v>
      </c>
      <c r="D21" s="77"/>
      <c r="E21" s="77">
        <v>1838.1</v>
      </c>
      <c r="F21" s="77">
        <v>220.2</v>
      </c>
      <c r="G21" s="77">
        <v>42.3</v>
      </c>
      <c r="H21" s="77"/>
      <c r="I21" s="77">
        <v>47.4</v>
      </c>
      <c r="J21" s="77"/>
      <c r="K21" s="77">
        <v>12.2</v>
      </c>
      <c r="L21" s="77">
        <v>13.5</v>
      </c>
    </row>
    <row r="22" spans="1:12" s="238" customFormat="1" ht="20.149999999999999" customHeight="1">
      <c r="A22" s="314" t="s">
        <v>195</v>
      </c>
      <c r="B22" s="77">
        <v>25</v>
      </c>
      <c r="C22" s="77">
        <v>51.9</v>
      </c>
      <c r="D22" s="77"/>
      <c r="E22" s="77">
        <v>275</v>
      </c>
      <c r="F22" s="77">
        <v>68.599999999999994</v>
      </c>
      <c r="G22" s="77">
        <v>9.1999999999999993</v>
      </c>
      <c r="H22" s="77"/>
      <c r="I22" s="77">
        <v>38.799999999999997</v>
      </c>
      <c r="J22" s="77"/>
      <c r="K22" s="77">
        <v>12.2</v>
      </c>
      <c r="L22" s="77">
        <v>13.3</v>
      </c>
    </row>
    <row r="23" spans="1:12" s="284" customFormat="1" ht="9.9" customHeight="1">
      <c r="A23" s="313" t="s">
        <v>29</v>
      </c>
      <c r="B23" s="77">
        <v>34.6</v>
      </c>
      <c r="C23" s="77">
        <v>71.8</v>
      </c>
      <c r="D23" s="77"/>
      <c r="E23" s="77">
        <v>133.30000000000001</v>
      </c>
      <c r="F23" s="77">
        <v>46.1</v>
      </c>
      <c r="G23" s="77">
        <v>3.1</v>
      </c>
      <c r="H23" s="77"/>
      <c r="I23" s="77">
        <v>36.9</v>
      </c>
      <c r="J23" s="77"/>
      <c r="K23" s="77">
        <v>11.7</v>
      </c>
      <c r="L23" s="77">
        <v>13</v>
      </c>
    </row>
    <row r="24" spans="1:12" s="238" customFormat="1" ht="20.149999999999999" customHeight="1">
      <c r="A24" s="314" t="s">
        <v>196</v>
      </c>
      <c r="B24" s="77">
        <v>14.1</v>
      </c>
      <c r="C24" s="77">
        <v>60.7</v>
      </c>
      <c r="D24" s="77"/>
      <c r="E24" s="77">
        <v>352.1</v>
      </c>
      <c r="F24" s="77">
        <v>49.5</v>
      </c>
      <c r="G24" s="77">
        <v>4.5999999999999996</v>
      </c>
      <c r="H24" s="77"/>
      <c r="I24" s="77">
        <v>34</v>
      </c>
      <c r="J24" s="77"/>
      <c r="K24" s="77">
        <v>11.5</v>
      </c>
      <c r="L24" s="77">
        <v>13</v>
      </c>
    </row>
    <row r="25" spans="1:12" s="284" customFormat="1" ht="9.9" customHeight="1">
      <c r="A25" s="313" t="s">
        <v>197</v>
      </c>
      <c r="B25" s="77">
        <v>29.8</v>
      </c>
      <c r="C25" s="77">
        <v>71.900000000000006</v>
      </c>
      <c r="D25" s="77"/>
      <c r="E25" s="77">
        <v>157.5</v>
      </c>
      <c r="F25" s="77">
        <v>46.9</v>
      </c>
      <c r="G25" s="77">
        <v>5</v>
      </c>
      <c r="H25" s="77"/>
      <c r="I25" s="77">
        <v>36.6</v>
      </c>
      <c r="J25" s="77"/>
      <c r="K25" s="77">
        <v>12.3</v>
      </c>
      <c r="L25" s="77">
        <v>13.3</v>
      </c>
    </row>
    <row r="26" spans="1:12" s="284" customFormat="1" ht="9.9" customHeight="1">
      <c r="A26" s="313" t="s">
        <v>198</v>
      </c>
      <c r="B26" s="77">
        <v>41.7</v>
      </c>
      <c r="C26" s="77">
        <v>71.900000000000006</v>
      </c>
      <c r="D26" s="77"/>
      <c r="E26" s="77">
        <v>60.5</v>
      </c>
      <c r="F26" s="77">
        <v>25.2</v>
      </c>
      <c r="G26" s="77">
        <v>2.8</v>
      </c>
      <c r="H26" s="77"/>
      <c r="I26" s="77">
        <v>20.8</v>
      </c>
      <c r="J26" s="77"/>
      <c r="K26" s="77">
        <v>11.2</v>
      </c>
      <c r="L26" s="77">
        <v>12.8</v>
      </c>
    </row>
    <row r="27" spans="1:12" s="284" customFormat="1" ht="9.9" customHeight="1">
      <c r="A27" s="313" t="s">
        <v>199</v>
      </c>
      <c r="B27" s="77">
        <v>43.2</v>
      </c>
      <c r="C27" s="77">
        <v>68.7</v>
      </c>
      <c r="D27" s="77"/>
      <c r="E27" s="77">
        <v>128.4</v>
      </c>
      <c r="F27" s="77">
        <v>55.4</v>
      </c>
      <c r="G27" s="77">
        <v>2.2000000000000002</v>
      </c>
      <c r="H27" s="77"/>
      <c r="I27" s="77">
        <v>41.2</v>
      </c>
      <c r="J27" s="77"/>
      <c r="K27" s="77">
        <v>12.2</v>
      </c>
      <c r="L27" s="77">
        <v>13.2</v>
      </c>
    </row>
    <row r="28" spans="1:12" s="284" customFormat="1" ht="9.9" customHeight="1">
      <c r="A28" s="313" t="s">
        <v>200</v>
      </c>
      <c r="B28" s="77">
        <v>39.1</v>
      </c>
      <c r="C28" s="77">
        <v>30.9</v>
      </c>
      <c r="D28" s="77"/>
      <c r="E28" s="77">
        <v>278.3</v>
      </c>
      <c r="F28" s="77">
        <v>108.8</v>
      </c>
      <c r="G28" s="77">
        <v>24</v>
      </c>
      <c r="H28" s="77"/>
      <c r="I28" s="77">
        <v>38.799999999999997</v>
      </c>
      <c r="J28" s="77"/>
      <c r="K28" s="77">
        <v>10.9</v>
      </c>
      <c r="L28" s="77">
        <v>12.6</v>
      </c>
    </row>
    <row r="29" spans="1:12" s="284" customFormat="1" ht="9.9" customHeight="1">
      <c r="A29" s="313" t="s">
        <v>201</v>
      </c>
      <c r="B29" s="77">
        <v>45.4</v>
      </c>
      <c r="C29" s="77">
        <v>57.8</v>
      </c>
      <c r="D29" s="77"/>
      <c r="E29" s="77">
        <v>139.30000000000001</v>
      </c>
      <c r="F29" s="77">
        <v>63.2</v>
      </c>
      <c r="G29" s="77">
        <v>3.4</v>
      </c>
      <c r="H29" s="77"/>
      <c r="I29" s="77">
        <v>41.7</v>
      </c>
      <c r="J29" s="77"/>
      <c r="K29" s="77">
        <v>11.3</v>
      </c>
      <c r="L29" s="77">
        <v>12.8</v>
      </c>
    </row>
    <row r="30" spans="1:12" s="284" customFormat="1" ht="20.149999999999999" customHeight="1">
      <c r="A30" s="314" t="s">
        <v>202</v>
      </c>
      <c r="B30" s="77">
        <v>31.2</v>
      </c>
      <c r="C30" s="77">
        <v>69.2</v>
      </c>
      <c r="D30" s="77"/>
      <c r="E30" s="77">
        <v>115.1</v>
      </c>
      <c r="F30" s="77">
        <v>35.9</v>
      </c>
      <c r="G30" s="77">
        <v>3.7</v>
      </c>
      <c r="H30" s="77"/>
      <c r="I30" s="77">
        <v>26.8</v>
      </c>
      <c r="J30" s="77"/>
      <c r="K30" s="77">
        <v>12.3</v>
      </c>
      <c r="L30" s="77">
        <v>13.3</v>
      </c>
    </row>
    <row r="31" spans="1:12" s="284" customFormat="1" ht="9.9" customHeight="1">
      <c r="A31" s="313" t="s">
        <v>203</v>
      </c>
      <c r="B31" s="77">
        <v>50.1</v>
      </c>
      <c r="C31" s="77">
        <v>75.8</v>
      </c>
      <c r="D31" s="77"/>
      <c r="E31" s="77">
        <v>53.3</v>
      </c>
      <c r="F31" s="77">
        <v>26.7</v>
      </c>
      <c r="G31" s="77">
        <v>0.9</v>
      </c>
      <c r="H31" s="77"/>
      <c r="I31" s="77">
        <v>22.9</v>
      </c>
      <c r="J31" s="77"/>
      <c r="K31" s="77">
        <v>11.9</v>
      </c>
      <c r="L31" s="77">
        <v>13.4</v>
      </c>
    </row>
    <row r="32" spans="1:12" s="284" customFormat="1" ht="9.9" customHeight="1">
      <c r="A32" s="313" t="s">
        <v>204</v>
      </c>
      <c r="B32" s="77">
        <v>42.5</v>
      </c>
      <c r="C32" s="77">
        <v>72.400000000000006</v>
      </c>
      <c r="D32" s="77"/>
      <c r="E32" s="77">
        <v>71.599999999999994</v>
      </c>
      <c r="F32" s="77">
        <v>30.4</v>
      </c>
      <c r="G32" s="77">
        <v>3.7</v>
      </c>
      <c r="H32" s="77"/>
      <c r="I32" s="77">
        <v>23.5</v>
      </c>
      <c r="J32" s="77"/>
      <c r="K32" s="77">
        <v>12.4</v>
      </c>
      <c r="L32" s="77">
        <v>13.3</v>
      </c>
    </row>
    <row r="33" spans="1:13" s="284" customFormat="1" ht="20.149999999999999" customHeight="1">
      <c r="A33" s="314" t="s">
        <v>205</v>
      </c>
      <c r="B33" s="77">
        <v>23.9</v>
      </c>
      <c r="C33" s="77">
        <v>69.900000000000006</v>
      </c>
      <c r="D33" s="77"/>
      <c r="E33" s="77">
        <v>132</v>
      </c>
      <c r="F33" s="77">
        <v>31.6</v>
      </c>
      <c r="G33" s="77">
        <v>4.9000000000000004</v>
      </c>
      <c r="H33" s="77"/>
      <c r="I33" s="77">
        <v>24.3</v>
      </c>
      <c r="J33" s="77"/>
      <c r="K33" s="77">
        <v>11.9</v>
      </c>
      <c r="L33" s="77">
        <v>13.1</v>
      </c>
    </row>
    <row r="34" spans="1:13" s="284" customFormat="1" ht="9.9" customHeight="1">
      <c r="A34" s="313" t="s">
        <v>206</v>
      </c>
      <c r="B34" s="77">
        <v>47.9</v>
      </c>
      <c r="C34" s="77">
        <v>73.400000000000006</v>
      </c>
      <c r="D34" s="77"/>
      <c r="E34" s="77">
        <v>58.4</v>
      </c>
      <c r="F34" s="77">
        <v>27.9</v>
      </c>
      <c r="G34" s="77">
        <v>5.0999999999999996</v>
      </c>
      <c r="H34" s="77"/>
      <c r="I34" s="77">
        <v>23.1</v>
      </c>
      <c r="J34" s="77"/>
      <c r="K34" s="77">
        <v>11.4</v>
      </c>
      <c r="L34" s="77">
        <v>12.8</v>
      </c>
    </row>
    <row r="35" spans="1:13" s="217" customFormat="1" ht="9.9" customHeight="1">
      <c r="A35" s="315" t="s">
        <v>0</v>
      </c>
      <c r="B35" s="82">
        <v>25.7</v>
      </c>
      <c r="C35" s="82">
        <v>64.5</v>
      </c>
      <c r="D35" s="82"/>
      <c r="E35" s="82">
        <v>172.4</v>
      </c>
      <c r="F35" s="82">
        <v>44.3</v>
      </c>
      <c r="G35" s="82">
        <v>4</v>
      </c>
      <c r="H35" s="82"/>
      <c r="I35" s="82">
        <v>32</v>
      </c>
      <c r="J35" s="82"/>
      <c r="K35" s="82">
        <v>11.7</v>
      </c>
      <c r="L35" s="82">
        <v>13.1</v>
      </c>
    </row>
    <row r="36" spans="1:13" s="217" customFormat="1" ht="9.9" customHeight="1">
      <c r="A36" s="316" t="s">
        <v>207</v>
      </c>
      <c r="B36" s="305"/>
      <c r="C36" s="305"/>
      <c r="D36" s="305"/>
      <c r="E36" s="305"/>
      <c r="F36" s="305"/>
      <c r="G36" s="305"/>
      <c r="H36" s="305"/>
      <c r="I36" s="305"/>
      <c r="J36" s="305"/>
      <c r="K36" s="305"/>
      <c r="L36" s="306"/>
    </row>
    <row r="37" spans="1:13" s="217" customFormat="1" ht="9.9" customHeight="1">
      <c r="A37" s="317" t="s">
        <v>208</v>
      </c>
      <c r="B37" s="287">
        <v>30.7</v>
      </c>
      <c r="C37" s="287">
        <v>64.099999999999994</v>
      </c>
      <c r="D37" s="287"/>
      <c r="E37" s="287">
        <v>158.9</v>
      </c>
      <c r="F37" s="287">
        <v>48.8</v>
      </c>
      <c r="G37" s="287">
        <v>4.2</v>
      </c>
      <c r="H37" s="287"/>
      <c r="I37" s="287">
        <v>35.1</v>
      </c>
      <c r="J37" s="287"/>
      <c r="K37" s="287">
        <v>11.9</v>
      </c>
      <c r="L37" s="287">
        <v>13.3</v>
      </c>
    </row>
    <row r="38" spans="1:13" s="217" customFormat="1" ht="9.9" customHeight="1">
      <c r="A38" s="317" t="s">
        <v>209</v>
      </c>
      <c r="B38" s="287">
        <v>22.7</v>
      </c>
      <c r="C38" s="287">
        <v>64.8</v>
      </c>
      <c r="D38" s="287"/>
      <c r="E38" s="287">
        <v>181.7</v>
      </c>
      <c r="F38" s="287">
        <v>41.2</v>
      </c>
      <c r="G38" s="287">
        <v>3.9</v>
      </c>
      <c r="H38" s="287"/>
      <c r="I38" s="287">
        <v>30</v>
      </c>
      <c r="J38" s="287"/>
      <c r="K38" s="287">
        <v>11.6</v>
      </c>
      <c r="L38" s="287">
        <v>13</v>
      </c>
    </row>
    <row r="39" spans="1:13" ht="3" customHeight="1">
      <c r="A39" s="252"/>
      <c r="B39" s="252"/>
      <c r="C39" s="252"/>
      <c r="D39" s="252"/>
      <c r="E39" s="252"/>
      <c r="F39" s="252"/>
      <c r="G39" s="252"/>
      <c r="H39" s="252"/>
      <c r="I39" s="252"/>
      <c r="J39" s="252"/>
      <c r="K39" s="252"/>
      <c r="L39" s="307"/>
    </row>
    <row r="40" spans="1:13" ht="3" customHeight="1">
      <c r="A40" s="108"/>
      <c r="B40" s="108"/>
      <c r="C40" s="108"/>
      <c r="D40" s="108"/>
      <c r="E40" s="108"/>
      <c r="F40" s="108"/>
      <c r="G40" s="108"/>
      <c r="H40" s="108"/>
      <c r="I40" s="108"/>
      <c r="J40" s="108"/>
      <c r="K40" s="108"/>
    </row>
    <row r="41" spans="1:13" s="217" customFormat="1" ht="9.9" customHeight="1">
      <c r="A41" s="18" t="s">
        <v>210</v>
      </c>
      <c r="B41" s="18"/>
      <c r="C41" s="18"/>
      <c r="D41" s="18"/>
      <c r="E41" s="18"/>
      <c r="F41" s="18"/>
      <c r="G41" s="18"/>
      <c r="H41" s="18"/>
      <c r="I41" s="18"/>
      <c r="J41" s="18"/>
      <c r="K41" s="18"/>
    </row>
    <row r="42" spans="1:13" ht="42" customHeight="1">
      <c r="A42" s="389" t="s">
        <v>211</v>
      </c>
      <c r="B42" s="378"/>
      <c r="C42" s="378"/>
      <c r="D42" s="378"/>
      <c r="E42" s="378"/>
      <c r="F42" s="378"/>
      <c r="G42" s="378"/>
      <c r="H42" s="378"/>
      <c r="I42" s="378"/>
      <c r="J42" s="378"/>
      <c r="K42" s="378"/>
      <c r="L42" s="378"/>
      <c r="M42" s="82"/>
    </row>
    <row r="43" spans="1:13">
      <c r="A43" s="254"/>
      <c r="I43" s="221"/>
      <c r="K43" s="221"/>
    </row>
  </sheetData>
  <mergeCells count="11">
    <mergeCell ref="B17:L17"/>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Normal="100" workbookViewId="0">
      <selection activeCell="A4" sqref="A4"/>
    </sheetView>
  </sheetViews>
  <sheetFormatPr defaultColWidth="9.08984375" defaultRowHeight="12.5"/>
  <cols>
    <col min="1" max="1" width="27.54296875" style="226" customWidth="1"/>
    <col min="2" max="2" width="6.453125" style="234" customWidth="1"/>
    <col min="3" max="3" width="5.453125" style="234" customWidth="1"/>
    <col min="4" max="4" width="7.453125" style="234" customWidth="1"/>
    <col min="5" max="5" width="0.90625" style="234" customWidth="1"/>
    <col min="6" max="6" width="6.453125" style="234" customWidth="1"/>
    <col min="7" max="7" width="5.453125" style="234" customWidth="1"/>
    <col min="8" max="8" width="6.90625" style="234" customWidth="1"/>
    <col min="9" max="9" width="5.54296875" style="234" bestFit="1" customWidth="1"/>
    <col min="10" max="10" width="0.90625" style="234" customWidth="1"/>
    <col min="11" max="11" width="8.453125" style="234" customWidth="1"/>
    <col min="12" max="12" width="5.08984375" style="234" customWidth="1"/>
    <col min="13" max="13" width="8.453125" style="234" customWidth="1"/>
    <col min="14" max="14" width="4.54296875" style="226" customWidth="1"/>
    <col min="15" max="16384" width="9.08984375" style="226"/>
  </cols>
  <sheetData>
    <row r="1" spans="1:14" s="276" customFormat="1" ht="12" customHeight="1">
      <c r="A1" s="275"/>
      <c r="B1" s="275"/>
      <c r="C1" s="275"/>
      <c r="D1" s="275"/>
      <c r="E1" s="275"/>
      <c r="F1" s="275"/>
      <c r="G1" s="275"/>
      <c r="H1" s="275"/>
      <c r="I1" s="275"/>
      <c r="J1" s="275"/>
    </row>
    <row r="2" spans="1:14" s="276" customFormat="1" ht="12" customHeight="1">
      <c r="A2" s="275"/>
      <c r="B2" s="275"/>
      <c r="C2" s="275"/>
      <c r="D2" s="275"/>
      <c r="E2" s="275"/>
      <c r="F2" s="275"/>
      <c r="G2" s="275"/>
      <c r="H2" s="275"/>
      <c r="I2" s="275"/>
      <c r="J2" s="275"/>
    </row>
    <row r="3" spans="1:14" s="114" customFormat="1" ht="12.75" customHeight="1">
      <c r="A3" s="366"/>
      <c r="B3" s="366"/>
      <c r="C3" s="366"/>
      <c r="D3" s="366"/>
      <c r="E3" s="366"/>
      <c r="F3" s="366"/>
      <c r="G3" s="366"/>
      <c r="H3" s="366"/>
    </row>
    <row r="4" spans="1:14" s="311" customFormat="1" ht="12" customHeight="1">
      <c r="A4" s="6" t="s">
        <v>37</v>
      </c>
      <c r="B4" s="220"/>
      <c r="C4" s="220"/>
      <c r="D4" s="220"/>
      <c r="E4" s="220"/>
      <c r="F4" s="220"/>
      <c r="G4" s="220"/>
      <c r="H4" s="220"/>
      <c r="I4" s="220"/>
      <c r="J4" s="220"/>
      <c r="K4" s="220"/>
      <c r="L4" s="220"/>
      <c r="M4" s="220"/>
    </row>
    <row r="5" spans="1:14" s="312" customFormat="1" ht="24" customHeight="1">
      <c r="A5" s="399" t="s">
        <v>245</v>
      </c>
      <c r="B5" s="399"/>
      <c r="C5" s="399"/>
      <c r="D5" s="399"/>
      <c r="E5" s="399"/>
      <c r="F5" s="399"/>
      <c r="G5" s="399"/>
      <c r="H5" s="399"/>
      <c r="I5" s="399"/>
      <c r="J5" s="399"/>
      <c r="K5" s="399"/>
      <c r="L5" s="399"/>
      <c r="M5" s="399"/>
    </row>
    <row r="6" spans="1:14" s="312" customFormat="1" ht="12" customHeight="1">
      <c r="A6" s="15" t="s">
        <v>180</v>
      </c>
      <c r="B6" s="8"/>
      <c r="C6" s="8"/>
      <c r="D6" s="8"/>
      <c r="E6" s="8"/>
      <c r="F6" s="8"/>
      <c r="G6" s="8"/>
      <c r="H6" s="8"/>
      <c r="I6" s="8"/>
      <c r="J6" s="8"/>
      <c r="K6" s="277"/>
      <c r="L6" s="277"/>
      <c r="M6" s="277"/>
    </row>
    <row r="7" spans="1:14" s="2" customFormat="1" ht="6" customHeight="1">
      <c r="A7" s="10"/>
      <c r="B7" s="10"/>
      <c r="C7" s="10"/>
      <c r="D7" s="10"/>
      <c r="E7" s="10"/>
      <c r="F7" s="10"/>
      <c r="G7" s="10"/>
      <c r="H7" s="10"/>
      <c r="I7" s="10"/>
      <c r="J7" s="10"/>
      <c r="K7" s="10"/>
      <c r="L7" s="10"/>
      <c r="M7" s="10"/>
    </row>
    <row r="8" spans="1:14" s="271" customFormat="1" ht="3" customHeight="1">
      <c r="A8" s="298"/>
      <c r="B8" s="299"/>
      <c r="C8" s="299"/>
      <c r="D8" s="299"/>
      <c r="E8" s="299"/>
      <c r="F8" s="299"/>
      <c r="G8" s="299"/>
      <c r="H8" s="299"/>
      <c r="I8" s="299"/>
      <c r="J8" s="299"/>
      <c r="K8" s="299"/>
      <c r="L8" s="299"/>
      <c r="M8" s="299"/>
      <c r="N8" s="272"/>
    </row>
    <row r="9" spans="1:14" s="228" customFormat="1" ht="18" customHeight="1">
      <c r="A9" s="376" t="s">
        <v>181</v>
      </c>
      <c r="B9" s="380" t="s">
        <v>30</v>
      </c>
      <c r="C9" s="380"/>
      <c r="D9" s="381" t="s">
        <v>235</v>
      </c>
      <c r="E9" s="278"/>
      <c r="F9" s="391" t="s">
        <v>183</v>
      </c>
      <c r="G9" s="391"/>
      <c r="H9" s="343" t="s">
        <v>184</v>
      </c>
      <c r="I9" s="343" t="s">
        <v>242</v>
      </c>
      <c r="J9" s="11"/>
      <c r="K9" s="380" t="s">
        <v>186</v>
      </c>
      <c r="L9" s="380"/>
      <c r="M9" s="380"/>
    </row>
    <row r="10" spans="1:14" ht="20.149999999999999" customHeight="1">
      <c r="A10" s="379"/>
      <c r="B10" s="215" t="s">
        <v>187</v>
      </c>
      <c r="C10" s="215" t="s">
        <v>188</v>
      </c>
      <c r="D10" s="382"/>
      <c r="E10" s="215"/>
      <c r="F10" s="215" t="s">
        <v>187</v>
      </c>
      <c r="G10" s="215" t="s">
        <v>188</v>
      </c>
      <c r="H10" s="344"/>
      <c r="I10" s="344"/>
      <c r="J10" s="106"/>
      <c r="K10" s="215" t="s">
        <v>187</v>
      </c>
      <c r="L10" s="215" t="s">
        <v>188</v>
      </c>
      <c r="M10" s="215" t="s">
        <v>189</v>
      </c>
    </row>
    <row r="11" spans="1:14" ht="3" customHeight="1">
      <c r="A11" s="3"/>
      <c r="B11" s="11"/>
      <c r="C11" s="11"/>
      <c r="D11" s="230"/>
      <c r="E11" s="11"/>
      <c r="F11" s="11"/>
      <c r="G11" s="11"/>
      <c r="H11" s="11"/>
      <c r="I11" s="11"/>
      <c r="J11" s="11"/>
      <c r="K11" s="11"/>
      <c r="L11" s="11"/>
      <c r="M11" s="11"/>
    </row>
    <row r="12" spans="1:14" ht="9.9" customHeight="1">
      <c r="A12" s="3">
        <v>2015</v>
      </c>
      <c r="B12" s="4">
        <v>49584</v>
      </c>
      <c r="C12" s="230" t="s">
        <v>6</v>
      </c>
      <c r="D12" s="4">
        <v>371718</v>
      </c>
      <c r="E12" s="181"/>
      <c r="F12" s="4">
        <v>77706</v>
      </c>
      <c r="G12" s="230" t="s">
        <v>6</v>
      </c>
      <c r="H12" s="4">
        <v>51746</v>
      </c>
      <c r="I12" s="4">
        <v>9817</v>
      </c>
      <c r="J12" s="4"/>
      <c r="K12" s="4">
        <v>1474810</v>
      </c>
      <c r="L12" s="230" t="s">
        <v>6</v>
      </c>
      <c r="M12" s="4">
        <v>1415567</v>
      </c>
    </row>
    <row r="13" spans="1:14" ht="9.9" customHeight="1">
      <c r="A13" s="3">
        <v>2016</v>
      </c>
      <c r="B13" s="4">
        <v>51610</v>
      </c>
      <c r="C13" s="230" t="s">
        <v>6</v>
      </c>
      <c r="D13" s="4">
        <v>348871</v>
      </c>
      <c r="E13" s="181"/>
      <c r="F13" s="4">
        <v>82091</v>
      </c>
      <c r="G13" s="230" t="s">
        <v>6</v>
      </c>
      <c r="H13" s="4">
        <v>53654</v>
      </c>
      <c r="I13" s="4">
        <v>7855</v>
      </c>
      <c r="J13" s="4"/>
      <c r="K13" s="4">
        <v>1535996</v>
      </c>
      <c r="L13" s="230" t="s">
        <v>6</v>
      </c>
      <c r="M13" s="4">
        <v>1476537</v>
      </c>
    </row>
    <row r="14" spans="1:14" ht="9.9" customHeight="1">
      <c r="A14" s="3" t="s">
        <v>190</v>
      </c>
      <c r="B14" s="4">
        <v>52341</v>
      </c>
      <c r="C14" s="230" t="s">
        <v>6</v>
      </c>
      <c r="D14" s="4">
        <v>339943</v>
      </c>
      <c r="E14" s="181"/>
      <c r="F14" s="4">
        <v>81959</v>
      </c>
      <c r="G14" s="230" t="s">
        <v>6</v>
      </c>
      <c r="H14" s="4">
        <v>53441</v>
      </c>
      <c r="I14" s="4">
        <v>9226</v>
      </c>
      <c r="J14" s="4"/>
      <c r="K14" s="4">
        <v>1553990</v>
      </c>
      <c r="L14" s="230" t="s">
        <v>6</v>
      </c>
      <c r="M14" s="4">
        <v>1487498</v>
      </c>
    </row>
    <row r="15" spans="1:14" ht="9.9" customHeight="1">
      <c r="A15" s="3">
        <v>2018</v>
      </c>
      <c r="B15" s="4">
        <v>53914</v>
      </c>
      <c r="C15" s="230" t="s">
        <v>6</v>
      </c>
      <c r="D15" s="4">
        <v>350304</v>
      </c>
      <c r="E15" s="181"/>
      <c r="F15" s="4">
        <v>85723</v>
      </c>
      <c r="G15" s="230" t="s">
        <v>6</v>
      </c>
      <c r="H15" s="4">
        <v>55429</v>
      </c>
      <c r="I15" s="4">
        <v>9371</v>
      </c>
      <c r="J15" s="4"/>
      <c r="K15" s="4">
        <v>1598281</v>
      </c>
      <c r="L15" s="230" t="s">
        <v>6</v>
      </c>
      <c r="M15" s="4">
        <v>1529182</v>
      </c>
    </row>
    <row r="16" spans="1:14" ht="3" customHeight="1">
      <c r="A16" s="234"/>
    </row>
    <row r="17" spans="1:13" ht="9.9" customHeight="1">
      <c r="A17" s="235"/>
      <c r="B17" s="375" t="s">
        <v>191</v>
      </c>
      <c r="C17" s="375"/>
      <c r="D17" s="375"/>
      <c r="E17" s="375"/>
      <c r="F17" s="375"/>
      <c r="G17" s="375"/>
      <c r="H17" s="375"/>
      <c r="I17" s="375"/>
      <c r="J17" s="375"/>
      <c r="K17" s="375"/>
      <c r="L17" s="375"/>
      <c r="M17" s="375"/>
    </row>
    <row r="18" spans="1:13" ht="3" customHeight="1">
      <c r="A18" s="234"/>
    </row>
    <row r="19" spans="1:13" s="284" customFormat="1" ht="9.9" customHeight="1">
      <c r="A19" s="258" t="s">
        <v>192</v>
      </c>
      <c r="B19" s="4">
        <v>111</v>
      </c>
      <c r="C19" s="81">
        <v>0.20131672016975899</v>
      </c>
      <c r="D19" s="4">
        <v>1345</v>
      </c>
      <c r="E19" s="81"/>
      <c r="F19" s="4">
        <v>566</v>
      </c>
      <c r="G19" s="81">
        <v>0.64363528849871499</v>
      </c>
      <c r="H19" s="4">
        <v>166</v>
      </c>
      <c r="I19" s="4">
        <v>128</v>
      </c>
      <c r="J19" s="81"/>
      <c r="K19" s="4">
        <v>3373</v>
      </c>
      <c r="L19" s="81">
        <v>0.20643567658941089</v>
      </c>
      <c r="M19" s="4">
        <v>3252</v>
      </c>
    </row>
    <row r="20" spans="1:13" s="284" customFormat="1" ht="9.9" customHeight="1">
      <c r="A20" s="258" t="s">
        <v>193</v>
      </c>
      <c r="B20" s="4">
        <v>19332</v>
      </c>
      <c r="C20" s="81">
        <v>35.061755264160183</v>
      </c>
      <c r="D20" s="4">
        <v>122473</v>
      </c>
      <c r="E20" s="81"/>
      <c r="F20" s="4">
        <v>34952</v>
      </c>
      <c r="G20" s="81">
        <v>39.746184812026655</v>
      </c>
      <c r="H20" s="4">
        <v>22324</v>
      </c>
      <c r="I20" s="4">
        <v>4928</v>
      </c>
      <c r="J20" s="81"/>
      <c r="K20" s="4">
        <v>580235</v>
      </c>
      <c r="L20" s="81">
        <v>35.511771362542788</v>
      </c>
      <c r="M20" s="4">
        <v>553896</v>
      </c>
    </row>
    <row r="21" spans="1:13" s="238" customFormat="1" ht="20.149999999999999" customHeight="1">
      <c r="A21" s="285" t="s">
        <v>194</v>
      </c>
      <c r="B21" s="4">
        <v>161</v>
      </c>
      <c r="C21" s="81">
        <v>0.29199992745343417</v>
      </c>
      <c r="D21" s="4">
        <v>11486</v>
      </c>
      <c r="E21" s="81"/>
      <c r="F21" s="4">
        <v>1371</v>
      </c>
      <c r="G21" s="81">
        <v>1.5590529691373467</v>
      </c>
      <c r="H21" s="4">
        <v>273</v>
      </c>
      <c r="I21" s="4">
        <v>226</v>
      </c>
      <c r="J21" s="81"/>
      <c r="K21" s="4">
        <v>5043</v>
      </c>
      <c r="L21" s="81">
        <v>0.30864367537515541</v>
      </c>
      <c r="M21" s="4">
        <v>4863</v>
      </c>
    </row>
    <row r="22" spans="1:13" s="238" customFormat="1" ht="18" customHeight="1">
      <c r="A22" s="285" t="s">
        <v>195</v>
      </c>
      <c r="B22" s="4">
        <v>666</v>
      </c>
      <c r="C22" s="81">
        <v>1.2079003210185537</v>
      </c>
      <c r="D22" s="4">
        <v>5566</v>
      </c>
      <c r="E22" s="81"/>
      <c r="F22" s="4">
        <v>1559</v>
      </c>
      <c r="G22" s="81">
        <v>1.7728399554231389</v>
      </c>
      <c r="H22" s="4">
        <v>825</v>
      </c>
      <c r="I22" s="4">
        <v>255</v>
      </c>
      <c r="J22" s="81"/>
      <c r="K22" s="4">
        <v>20030</v>
      </c>
      <c r="L22" s="81">
        <v>1.2258839614841093</v>
      </c>
      <c r="M22" s="4">
        <v>19441</v>
      </c>
    </row>
    <row r="23" spans="1:13" s="284" customFormat="1" ht="9.9" customHeight="1">
      <c r="A23" s="258" t="s">
        <v>29</v>
      </c>
      <c r="B23" s="4">
        <v>4728</v>
      </c>
      <c r="C23" s="81">
        <v>8.5750040807443284</v>
      </c>
      <c r="D23" s="4">
        <v>21642</v>
      </c>
      <c r="E23" s="81"/>
      <c r="F23" s="4">
        <v>7183</v>
      </c>
      <c r="G23" s="81">
        <v>8.1682549068662009</v>
      </c>
      <c r="H23" s="4">
        <v>5363</v>
      </c>
      <c r="I23" s="4">
        <v>678</v>
      </c>
      <c r="J23" s="81"/>
      <c r="K23" s="4">
        <v>136523</v>
      </c>
      <c r="L23" s="81">
        <v>8.355534501931853</v>
      </c>
      <c r="M23" s="4">
        <v>131190</v>
      </c>
    </row>
    <row r="24" spans="1:13" s="238" customFormat="1" ht="18" customHeight="1">
      <c r="A24" s="285" t="s">
        <v>196</v>
      </c>
      <c r="B24" s="4">
        <v>8959</v>
      </c>
      <c r="C24" s="81">
        <v>16.248617081088923</v>
      </c>
      <c r="D24" s="4">
        <v>121987</v>
      </c>
      <c r="E24" s="81"/>
      <c r="F24" s="4">
        <v>15367</v>
      </c>
      <c r="G24" s="81">
        <v>17.474811799222177</v>
      </c>
      <c r="H24" s="4">
        <v>9714</v>
      </c>
      <c r="I24" s="4">
        <v>1153</v>
      </c>
      <c r="J24" s="81"/>
      <c r="K24" s="4">
        <v>262495</v>
      </c>
      <c r="L24" s="81">
        <v>16.065322539679041</v>
      </c>
      <c r="M24" s="4">
        <v>249972</v>
      </c>
    </row>
    <row r="25" spans="1:13" s="284" customFormat="1" ht="9.9" customHeight="1">
      <c r="A25" s="258" t="s">
        <v>197</v>
      </c>
      <c r="B25" s="4">
        <v>4284</v>
      </c>
      <c r="C25" s="81">
        <v>7.7697372000652924</v>
      </c>
      <c r="D25" s="4">
        <v>19803</v>
      </c>
      <c r="E25" s="81"/>
      <c r="F25" s="4">
        <v>6454</v>
      </c>
      <c r="G25" s="81">
        <v>7.3392617525984223</v>
      </c>
      <c r="H25" s="4">
        <v>4639</v>
      </c>
      <c r="I25" s="4">
        <v>725</v>
      </c>
      <c r="J25" s="81"/>
      <c r="K25" s="4">
        <v>129198</v>
      </c>
      <c r="L25" s="81">
        <v>7.9072269623476741</v>
      </c>
      <c r="M25" s="4">
        <v>125426</v>
      </c>
    </row>
    <row r="26" spans="1:13" s="284" customFormat="1" ht="9.9" customHeight="1">
      <c r="A26" s="258" t="s">
        <v>198</v>
      </c>
      <c r="B26" s="4">
        <v>5327</v>
      </c>
      <c r="C26" s="81">
        <v>9.6613889040027576</v>
      </c>
      <c r="D26" s="4">
        <v>11144</v>
      </c>
      <c r="E26" s="81"/>
      <c r="F26" s="4">
        <v>4818</v>
      </c>
      <c r="G26" s="81">
        <v>5.4788601059837614</v>
      </c>
      <c r="H26" s="4">
        <v>3434</v>
      </c>
      <c r="I26" s="4">
        <v>1145</v>
      </c>
      <c r="J26" s="81"/>
      <c r="K26" s="4">
        <v>148766</v>
      </c>
      <c r="L26" s="81">
        <v>9.1048354175808761</v>
      </c>
      <c r="M26" s="4">
        <v>141271</v>
      </c>
    </row>
    <row r="27" spans="1:13" s="284" customFormat="1" ht="9.9" customHeight="1">
      <c r="A27" s="258" t="s">
        <v>199</v>
      </c>
      <c r="B27" s="4">
        <v>1685</v>
      </c>
      <c r="C27" s="81">
        <v>3.0560240854598546</v>
      </c>
      <c r="D27" s="4">
        <v>7898</v>
      </c>
      <c r="E27" s="81"/>
      <c r="F27" s="4">
        <v>3465</v>
      </c>
      <c r="G27" s="81">
        <v>3.9402761036184586</v>
      </c>
      <c r="H27" s="4">
        <v>2340</v>
      </c>
      <c r="I27" s="4">
        <v>124</v>
      </c>
      <c r="J27" s="81"/>
      <c r="K27" s="4">
        <v>50433</v>
      </c>
      <c r="L27" s="81">
        <v>3.0866203609350014</v>
      </c>
      <c r="M27" s="4">
        <v>48815</v>
      </c>
    </row>
    <row r="28" spans="1:13" s="284" customFormat="1" ht="9.9" customHeight="1">
      <c r="A28" s="258" t="s">
        <v>200</v>
      </c>
      <c r="B28" s="181">
        <v>145</v>
      </c>
      <c r="C28" s="81">
        <v>0.26298130112265811</v>
      </c>
      <c r="D28" s="181">
        <v>1221</v>
      </c>
      <c r="E28" s="181"/>
      <c r="F28" s="181">
        <v>502</v>
      </c>
      <c r="G28" s="81">
        <v>0.57085673997589204</v>
      </c>
      <c r="H28" s="181">
        <v>165</v>
      </c>
      <c r="I28" s="181">
        <v>84</v>
      </c>
      <c r="J28" s="181"/>
      <c r="K28" s="181">
        <v>4164</v>
      </c>
      <c r="L28" s="81">
        <v>0.25484677062505395</v>
      </c>
      <c r="M28" s="181">
        <v>3907</v>
      </c>
    </row>
    <row r="29" spans="1:13" s="284" customFormat="1" ht="9.9" customHeight="1">
      <c r="A29" s="258" t="s">
        <v>201</v>
      </c>
      <c r="B29" s="4">
        <v>1953</v>
      </c>
      <c r="C29" s="81">
        <v>3.5420860765003539</v>
      </c>
      <c r="D29" s="4">
        <v>9639</v>
      </c>
      <c r="E29" s="81"/>
      <c r="F29" s="4">
        <v>3940</v>
      </c>
      <c r="G29" s="81">
        <v>4.4804293934362844</v>
      </c>
      <c r="H29" s="4">
        <v>2624</v>
      </c>
      <c r="I29" s="4">
        <v>218</v>
      </c>
      <c r="J29" s="81"/>
      <c r="K29" s="4">
        <v>57958</v>
      </c>
      <c r="L29" s="81">
        <v>3.5471683794156763</v>
      </c>
      <c r="M29" s="4">
        <v>54841</v>
      </c>
    </row>
    <row r="30" spans="1:13" s="238" customFormat="1" ht="20.149999999999999" customHeight="1">
      <c r="A30" s="285" t="s">
        <v>202</v>
      </c>
      <c r="B30" s="4">
        <v>3546</v>
      </c>
      <c r="C30" s="81">
        <v>6.4312530605582454</v>
      </c>
      <c r="D30" s="4">
        <v>10128</v>
      </c>
      <c r="E30" s="81"/>
      <c r="F30" s="4">
        <v>3785</v>
      </c>
      <c r="G30" s="81">
        <v>4.3041688462325727</v>
      </c>
      <c r="H30" s="4">
        <v>2684</v>
      </c>
      <c r="I30" s="4">
        <v>326</v>
      </c>
      <c r="J30" s="81"/>
      <c r="K30" s="4">
        <v>107739</v>
      </c>
      <c r="L30" s="81">
        <v>6.5938847791480999</v>
      </c>
      <c r="M30" s="4">
        <v>104665</v>
      </c>
    </row>
    <row r="31" spans="1:13" s="284" customFormat="1" ht="9.9" customHeight="1">
      <c r="A31" s="258" t="s">
        <v>203</v>
      </c>
      <c r="B31" s="181">
        <v>655</v>
      </c>
      <c r="C31" s="81">
        <v>1.1879500154161453</v>
      </c>
      <c r="D31" s="181">
        <v>866</v>
      </c>
      <c r="E31" s="181"/>
      <c r="F31" s="181">
        <v>486</v>
      </c>
      <c r="G31" s="81">
        <v>0.55266210284518635</v>
      </c>
      <c r="H31" s="181">
        <v>393</v>
      </c>
      <c r="I31" s="181">
        <v>30</v>
      </c>
      <c r="J31" s="181"/>
      <c r="K31" s="181">
        <v>19359</v>
      </c>
      <c r="L31" s="81">
        <v>1.184817154786364</v>
      </c>
      <c r="M31" s="181">
        <v>17095</v>
      </c>
    </row>
    <row r="32" spans="1:13" s="284" customFormat="1" ht="9.9" customHeight="1">
      <c r="A32" s="258" t="s">
        <v>204</v>
      </c>
      <c r="B32" s="4">
        <v>2068</v>
      </c>
      <c r="C32" s="81">
        <v>3.7506574532528063</v>
      </c>
      <c r="D32" s="4">
        <v>3830</v>
      </c>
      <c r="E32" s="81"/>
      <c r="F32" s="4">
        <v>1889</v>
      </c>
      <c r="G32" s="81">
        <v>2.1481043462439446</v>
      </c>
      <c r="H32" s="4">
        <v>1518</v>
      </c>
      <c r="I32" s="4">
        <v>158</v>
      </c>
      <c r="J32" s="81"/>
      <c r="K32" s="4">
        <v>64437</v>
      </c>
      <c r="L32" s="81">
        <v>3.9436986932676756</v>
      </c>
      <c r="M32" s="4">
        <v>62341</v>
      </c>
    </row>
    <row r="33" spans="1:15" s="238" customFormat="1" ht="20.149999999999999" customHeight="1">
      <c r="A33" s="285" t="s">
        <v>205</v>
      </c>
      <c r="B33" s="4">
        <v>659</v>
      </c>
      <c r="C33" s="81">
        <v>1.1952046719988392</v>
      </c>
      <c r="D33" s="4">
        <v>2712</v>
      </c>
      <c r="E33" s="81"/>
      <c r="F33" s="4">
        <v>815</v>
      </c>
      <c r="G33" s="81">
        <v>0.92678932884532272</v>
      </c>
      <c r="H33" s="4">
        <v>560</v>
      </c>
      <c r="I33" s="4">
        <v>177</v>
      </c>
      <c r="J33" s="81"/>
      <c r="K33" s="4">
        <v>19169</v>
      </c>
      <c r="L33" s="81">
        <v>1.1731886998346923</v>
      </c>
      <c r="M33" s="4">
        <v>18329</v>
      </c>
    </row>
    <row r="34" spans="1:15" s="284" customFormat="1" ht="9.9" customHeight="1">
      <c r="A34" s="258" t="s">
        <v>206</v>
      </c>
      <c r="B34" s="4">
        <v>858</v>
      </c>
      <c r="C34" s="81">
        <v>1.5561238369878665</v>
      </c>
      <c r="D34" s="4">
        <v>1595</v>
      </c>
      <c r="E34" s="81"/>
      <c r="F34" s="4">
        <v>787</v>
      </c>
      <c r="G34" s="81">
        <v>0.89494871386658781</v>
      </c>
      <c r="H34" s="4">
        <v>610</v>
      </c>
      <c r="I34" s="4">
        <v>73</v>
      </c>
      <c r="J34" s="81"/>
      <c r="K34" s="4">
        <v>25001</v>
      </c>
      <c r="L34" s="81">
        <v>1.5301210644565257</v>
      </c>
      <c r="M34" s="4">
        <v>24087</v>
      </c>
    </row>
    <row r="35" spans="1:15" s="217" customFormat="1" ht="9.9" customHeight="1">
      <c r="A35" s="265" t="s">
        <v>0</v>
      </c>
      <c r="B35" s="5">
        <v>55137</v>
      </c>
      <c r="C35" s="300">
        <v>100</v>
      </c>
      <c r="D35" s="5">
        <v>353336</v>
      </c>
      <c r="E35" s="300"/>
      <c r="F35" s="5">
        <v>87938</v>
      </c>
      <c r="G35" s="300">
        <v>100</v>
      </c>
      <c r="H35" s="5">
        <v>57631</v>
      </c>
      <c r="I35" s="5">
        <v>10429</v>
      </c>
      <c r="J35" s="300"/>
      <c r="K35" s="5">
        <v>1633923</v>
      </c>
      <c r="L35" s="300">
        <v>100</v>
      </c>
      <c r="M35" s="5">
        <v>1563391</v>
      </c>
      <c r="N35" s="78"/>
      <c r="O35" s="226"/>
    </row>
    <row r="36" spans="1:15" s="217" customFormat="1" ht="9.9" customHeight="1">
      <c r="A36" s="318" t="s">
        <v>207</v>
      </c>
      <c r="B36" s="305"/>
      <c r="C36" s="319"/>
      <c r="D36" s="305"/>
      <c r="E36" s="319"/>
      <c r="F36" s="305"/>
      <c r="G36" s="319"/>
      <c r="H36" s="305"/>
      <c r="I36" s="305"/>
      <c r="J36" s="305"/>
      <c r="K36" s="305"/>
      <c r="L36" s="319"/>
      <c r="M36" s="305"/>
      <c r="N36" s="78"/>
    </row>
    <row r="37" spans="1:15" s="217" customFormat="1" ht="9.9" customHeight="1">
      <c r="A37" s="286" t="s">
        <v>208</v>
      </c>
      <c r="B37" s="301">
        <v>24998</v>
      </c>
      <c r="C37" s="302">
        <v>45.337976313546257</v>
      </c>
      <c r="D37" s="301">
        <v>162511</v>
      </c>
      <c r="E37" s="302"/>
      <c r="F37" s="301">
        <v>45631</v>
      </c>
      <c r="G37" s="302">
        <v>51.88996793195205</v>
      </c>
      <c r="H37" s="301">
        <v>28951</v>
      </c>
      <c r="I37" s="301">
        <v>6215</v>
      </c>
      <c r="J37" s="302"/>
      <c r="K37" s="301">
        <v>745204</v>
      </c>
      <c r="L37" s="302">
        <v>45.608269177923319</v>
      </c>
      <c r="M37" s="301">
        <v>712642</v>
      </c>
    </row>
    <row r="38" spans="1:15" s="217" customFormat="1" ht="9.9" customHeight="1">
      <c r="A38" s="286" t="s">
        <v>209</v>
      </c>
      <c r="B38" s="301">
        <v>30139</v>
      </c>
      <c r="C38" s="302">
        <v>54.662023686453743</v>
      </c>
      <c r="D38" s="301">
        <v>190825</v>
      </c>
      <c r="E38" s="302"/>
      <c r="F38" s="301">
        <v>42307</v>
      </c>
      <c r="G38" s="302">
        <v>48.110032068047943</v>
      </c>
      <c r="H38" s="301">
        <v>28680</v>
      </c>
      <c r="I38" s="301">
        <v>4214</v>
      </c>
      <c r="J38" s="302"/>
      <c r="K38" s="301">
        <v>888719</v>
      </c>
      <c r="L38" s="302">
        <v>54.391730822076681</v>
      </c>
      <c r="M38" s="301">
        <v>850749</v>
      </c>
    </row>
    <row r="39" spans="1:15" ht="3" customHeight="1">
      <c r="A39" s="252"/>
      <c r="B39" s="252"/>
      <c r="C39" s="252"/>
      <c r="D39" s="252"/>
      <c r="E39" s="252"/>
      <c r="F39" s="252"/>
      <c r="G39" s="252"/>
      <c r="H39" s="252"/>
      <c r="I39" s="252"/>
      <c r="J39" s="252"/>
      <c r="K39" s="252"/>
      <c r="L39" s="252"/>
      <c r="M39" s="252"/>
    </row>
    <row r="40" spans="1:15" ht="3" customHeight="1">
      <c r="A40" s="108"/>
      <c r="B40" s="108"/>
      <c r="C40" s="108"/>
      <c r="D40" s="108"/>
      <c r="E40" s="108"/>
      <c r="F40" s="108"/>
      <c r="G40" s="108"/>
      <c r="H40" s="108"/>
      <c r="I40" s="108"/>
      <c r="J40" s="108"/>
      <c r="K40" s="108"/>
      <c r="L40" s="108"/>
      <c r="M40" s="108"/>
    </row>
    <row r="41" spans="1:15" s="217" customFormat="1" ht="9.9" customHeight="1">
      <c r="A41" s="18" t="s">
        <v>210</v>
      </c>
      <c r="B41" s="18"/>
      <c r="C41" s="18"/>
      <c r="D41" s="18"/>
      <c r="E41" s="18"/>
      <c r="F41" s="18"/>
      <c r="G41" s="18"/>
      <c r="H41" s="18"/>
      <c r="I41" s="18"/>
      <c r="J41" s="18"/>
      <c r="K41" s="18"/>
      <c r="L41" s="18"/>
      <c r="M41" s="18"/>
    </row>
    <row r="42" spans="1:15" ht="41.25" customHeight="1">
      <c r="A42" s="389" t="s">
        <v>211</v>
      </c>
      <c r="B42" s="378"/>
      <c r="C42" s="378"/>
      <c r="D42" s="378"/>
      <c r="E42" s="378"/>
      <c r="F42" s="378"/>
      <c r="G42" s="378"/>
      <c r="H42" s="378"/>
      <c r="I42" s="378"/>
      <c r="J42" s="378"/>
      <c r="K42" s="378"/>
      <c r="L42" s="378"/>
      <c r="M42" s="378"/>
      <c r="N42" s="82"/>
    </row>
    <row r="43" spans="1:15">
      <c r="A43" s="273"/>
      <c r="N43" s="221"/>
    </row>
    <row r="44" spans="1:15">
      <c r="A44" s="273"/>
      <c r="N44" s="221"/>
    </row>
    <row r="45" spans="1:15">
      <c r="A45" s="273"/>
      <c r="N45" s="221"/>
    </row>
    <row r="46" spans="1:15">
      <c r="A46" s="274"/>
      <c r="N46" s="221"/>
    </row>
    <row r="47" spans="1:15">
      <c r="A47" s="254"/>
      <c r="N47" s="221"/>
    </row>
    <row r="48" spans="1:15">
      <c r="A48" s="254"/>
      <c r="N48" s="221"/>
    </row>
  </sheetData>
  <mergeCells count="11">
    <mergeCell ref="B17:M17"/>
    <mergeCell ref="A42:M42"/>
    <mergeCell ref="A3:H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zoomScaleNormal="100" workbookViewId="0">
      <selection activeCell="A4" sqref="A4"/>
    </sheetView>
  </sheetViews>
  <sheetFormatPr defaultColWidth="9.08984375" defaultRowHeight="12.5"/>
  <cols>
    <col min="1" max="1" width="29.54296875" style="226" customWidth="1"/>
    <col min="2" max="2" width="6.54296875" style="234" customWidth="1"/>
    <col min="3" max="3" width="8.453125" style="234" customWidth="1"/>
    <col min="4" max="4" width="0.90625" style="234" customWidth="1"/>
    <col min="5" max="6" width="6.54296875" style="234" customWidth="1"/>
    <col min="7" max="7" width="7.90625" style="234" customWidth="1"/>
    <col min="8" max="8" width="0.90625" style="234" customWidth="1"/>
    <col min="9" max="9" width="7.54296875" style="226" customWidth="1"/>
    <col min="10" max="10" width="0.90625" style="234" customWidth="1"/>
    <col min="11" max="11" width="7.453125" style="226" customWidth="1"/>
    <col min="12" max="12" width="12" style="226" customWidth="1"/>
    <col min="13" max="16384" width="9.08984375" style="226"/>
  </cols>
  <sheetData>
    <row r="1" spans="1:12" s="276" customFormat="1" ht="12" customHeight="1">
      <c r="A1" s="275"/>
      <c r="B1" s="275"/>
      <c r="C1" s="275"/>
      <c r="D1" s="275"/>
      <c r="E1" s="275"/>
      <c r="F1" s="275"/>
      <c r="G1" s="275"/>
      <c r="H1" s="275"/>
    </row>
    <row r="2" spans="1:12" s="276" customFormat="1" ht="12" customHeight="1">
      <c r="A2" s="275"/>
      <c r="B2" s="275"/>
      <c r="C2" s="275"/>
      <c r="D2" s="275"/>
      <c r="E2" s="275"/>
      <c r="F2" s="275"/>
      <c r="G2" s="275"/>
      <c r="H2" s="275"/>
    </row>
    <row r="3" spans="1:12" s="114" customFormat="1" ht="12.75" customHeight="1">
      <c r="A3" s="366"/>
      <c r="B3" s="366"/>
      <c r="C3" s="366"/>
      <c r="D3" s="366"/>
      <c r="E3" s="366"/>
      <c r="F3" s="366"/>
      <c r="G3" s="366"/>
      <c r="H3" s="366"/>
    </row>
    <row r="4" spans="1:12" s="311" customFormat="1" ht="12" customHeight="1">
      <c r="A4" s="320" t="s">
        <v>38</v>
      </c>
    </row>
    <row r="5" spans="1:12" s="312" customFormat="1" ht="12" customHeight="1">
      <c r="A5" s="400" t="s">
        <v>246</v>
      </c>
      <c r="B5" s="400"/>
      <c r="C5" s="400"/>
      <c r="D5" s="400"/>
      <c r="E5" s="400"/>
      <c r="F5" s="400"/>
      <c r="G5" s="400"/>
      <c r="H5" s="400"/>
      <c r="I5" s="400"/>
      <c r="J5" s="400"/>
      <c r="K5" s="400"/>
      <c r="L5" s="400"/>
    </row>
    <row r="6" spans="1:12" s="312" customFormat="1" ht="12" customHeight="1">
      <c r="A6" s="321" t="s">
        <v>218</v>
      </c>
      <c r="B6" s="322"/>
      <c r="C6" s="322"/>
      <c r="D6" s="322"/>
      <c r="E6" s="322"/>
      <c r="F6" s="322"/>
      <c r="G6" s="322"/>
      <c r="H6" s="322"/>
    </row>
    <row r="7" spans="1:12" s="2" customFormat="1" ht="4.25" customHeight="1">
      <c r="A7" s="255"/>
      <c r="B7" s="255"/>
      <c r="C7" s="255"/>
      <c r="D7" s="255"/>
      <c r="E7" s="255"/>
      <c r="F7" s="255"/>
      <c r="G7" s="255"/>
      <c r="H7" s="255"/>
      <c r="I7" s="255"/>
      <c r="J7" s="255"/>
      <c r="K7" s="255"/>
    </row>
    <row r="8" spans="1:12" s="279" customFormat="1" ht="17.399999999999999" customHeight="1">
      <c r="A8" s="384" t="s">
        <v>181</v>
      </c>
      <c r="B8" s="391" t="s">
        <v>219</v>
      </c>
      <c r="C8" s="391"/>
      <c r="D8" s="278"/>
      <c r="E8" s="395" t="s">
        <v>220</v>
      </c>
      <c r="F8" s="395"/>
      <c r="G8" s="395"/>
      <c r="H8" s="395"/>
      <c r="I8" s="395"/>
      <c r="J8" s="395"/>
      <c r="K8" s="395"/>
      <c r="L8" s="395"/>
    </row>
    <row r="9" spans="1:12" ht="20.149999999999999" customHeight="1">
      <c r="A9" s="390"/>
      <c r="B9" s="342" t="s">
        <v>221</v>
      </c>
      <c r="C9" s="342" t="s">
        <v>222</v>
      </c>
      <c r="D9" s="280"/>
      <c r="E9" s="392" t="s">
        <v>223</v>
      </c>
      <c r="F9" s="393"/>
      <c r="G9" s="393"/>
      <c r="H9" s="189"/>
      <c r="I9" s="281" t="s">
        <v>224</v>
      </c>
      <c r="J9" s="189"/>
      <c r="K9" s="387" t="s">
        <v>240</v>
      </c>
      <c r="L9" s="387"/>
    </row>
    <row r="10" spans="1:12" ht="20.149999999999999" customHeight="1">
      <c r="A10" s="379"/>
      <c r="B10" s="344"/>
      <c r="C10" s="344"/>
      <c r="D10" s="282"/>
      <c r="E10" s="215" t="s">
        <v>226</v>
      </c>
      <c r="F10" s="215" t="s">
        <v>227</v>
      </c>
      <c r="G10" s="215" t="s">
        <v>228</v>
      </c>
      <c r="H10" s="215"/>
      <c r="I10" s="215" t="s">
        <v>229</v>
      </c>
      <c r="J10" s="215"/>
      <c r="K10" s="215" t="s">
        <v>230</v>
      </c>
      <c r="L10" s="215" t="s">
        <v>231</v>
      </c>
    </row>
    <row r="11" spans="1:12" ht="3" customHeight="1">
      <c r="A11" s="234"/>
      <c r="B11" s="226"/>
      <c r="C11" s="226"/>
      <c r="D11" s="226"/>
      <c r="E11" s="226"/>
      <c r="F11" s="226"/>
      <c r="G11" s="226"/>
      <c r="H11" s="226"/>
      <c r="J11" s="226"/>
    </row>
    <row r="12" spans="1:12" ht="9.9" customHeight="1">
      <c r="A12" s="3">
        <v>2015</v>
      </c>
      <c r="B12" s="77">
        <v>20.90459967876216</v>
      </c>
      <c r="C12" s="77">
        <v>66.592377473760706</v>
      </c>
      <c r="D12" s="77"/>
      <c r="E12" s="77">
        <v>252.04490747960753</v>
      </c>
      <c r="F12" s="77">
        <v>52.688978919318423</v>
      </c>
      <c r="G12" s="77">
        <v>6.6563421728900671</v>
      </c>
      <c r="H12" s="77"/>
      <c r="I12" s="77">
        <v>36.555265840472401</v>
      </c>
      <c r="J12" s="77"/>
      <c r="K12" s="77">
        <v>28.548866569861246</v>
      </c>
      <c r="L12" s="77">
        <v>29.743667312036141</v>
      </c>
    </row>
    <row r="13" spans="1:12" ht="9.9" customHeight="1">
      <c r="A13" s="3">
        <v>2016</v>
      </c>
      <c r="B13" s="77">
        <v>23.530558422488525</v>
      </c>
      <c r="C13" s="77">
        <v>65.358454525137901</v>
      </c>
      <c r="D13" s="77"/>
      <c r="E13" s="77">
        <v>227.12994825507357</v>
      </c>
      <c r="F13" s="77">
        <v>53.444945169128047</v>
      </c>
      <c r="G13" s="77">
        <v>5.1141233440712082</v>
      </c>
      <c r="H13" s="77"/>
      <c r="I13" s="77">
        <v>36.337426017769957</v>
      </c>
      <c r="J13" s="77"/>
      <c r="K13" s="77">
        <v>28.609513660143381</v>
      </c>
      <c r="L13" s="77">
        <v>29.761596589808178</v>
      </c>
    </row>
    <row r="14" spans="1:12" ht="9.9" customHeight="1">
      <c r="A14" s="3" t="s">
        <v>190</v>
      </c>
      <c r="B14" s="77">
        <v>24.109579002350678</v>
      </c>
      <c r="C14" s="77">
        <v>65.20524247383419</v>
      </c>
      <c r="D14" s="77"/>
      <c r="E14" s="77">
        <v>218.75504797328168</v>
      </c>
      <c r="F14" s="77">
        <v>52.740921112748474</v>
      </c>
      <c r="G14" s="77">
        <v>5.936811691194924</v>
      </c>
      <c r="H14" s="77"/>
      <c r="I14" s="77">
        <v>35.927090994408061</v>
      </c>
      <c r="J14" s="77"/>
      <c r="K14" s="77">
        <v>28.419365315909133</v>
      </c>
      <c r="L14" s="77">
        <v>29.689726982671328</v>
      </c>
    </row>
    <row r="15" spans="1:12" ht="9.9" customHeight="1">
      <c r="A15" s="3">
        <v>2018</v>
      </c>
      <c r="B15" s="77">
        <v>24.5</v>
      </c>
      <c r="C15" s="77">
        <v>64.7</v>
      </c>
      <c r="D15" s="77"/>
      <c r="E15" s="77">
        <v>219.2</v>
      </c>
      <c r="F15" s="77">
        <v>53.6</v>
      </c>
      <c r="G15" s="77">
        <v>5.9</v>
      </c>
      <c r="H15" s="77"/>
      <c r="I15" s="77">
        <v>36.200000000000003</v>
      </c>
      <c r="J15" s="77"/>
      <c r="K15" s="77">
        <v>28.4</v>
      </c>
      <c r="L15" s="77">
        <v>29.6</v>
      </c>
    </row>
    <row r="16" spans="1:12" ht="3" customHeight="1">
      <c r="A16" s="234"/>
      <c r="I16" s="234"/>
      <c r="K16" s="234"/>
      <c r="L16" s="304"/>
    </row>
    <row r="17" spans="1:12" s="217" customFormat="1" ht="9.9" customHeight="1">
      <c r="A17" s="18"/>
      <c r="B17" s="375" t="s">
        <v>191</v>
      </c>
      <c r="C17" s="375"/>
      <c r="D17" s="375"/>
      <c r="E17" s="375"/>
      <c r="F17" s="375"/>
      <c r="G17" s="375"/>
      <c r="H17" s="375"/>
      <c r="I17" s="375"/>
      <c r="J17" s="375"/>
      <c r="K17" s="375"/>
      <c r="L17" s="375"/>
    </row>
    <row r="18" spans="1:12" ht="3" customHeight="1">
      <c r="A18" s="234"/>
      <c r="I18" s="234"/>
      <c r="K18" s="234"/>
      <c r="L18" s="304"/>
    </row>
    <row r="19" spans="1:12" s="284" customFormat="1" ht="9.9" customHeight="1">
      <c r="A19" s="258" t="s">
        <v>192</v>
      </c>
      <c r="B19" s="77">
        <v>42.1</v>
      </c>
      <c r="C19" s="77">
        <v>29.3</v>
      </c>
      <c r="D19" s="77"/>
      <c r="E19" s="77">
        <v>398.8</v>
      </c>
      <c r="F19" s="77">
        <v>167.7</v>
      </c>
      <c r="G19" s="77">
        <v>38</v>
      </c>
      <c r="H19" s="77"/>
      <c r="I19" s="77">
        <v>51</v>
      </c>
      <c r="J19" s="77"/>
      <c r="K19" s="77">
        <v>29.3</v>
      </c>
      <c r="L19" s="77">
        <v>30.4</v>
      </c>
    </row>
    <row r="20" spans="1:12" s="284" customFormat="1" ht="9.9" customHeight="1">
      <c r="A20" s="258" t="s">
        <v>193</v>
      </c>
      <c r="B20" s="77">
        <v>28.5</v>
      </c>
      <c r="C20" s="77">
        <v>63.9</v>
      </c>
      <c r="D20" s="77"/>
      <c r="E20" s="77">
        <v>211.1</v>
      </c>
      <c r="F20" s="77">
        <v>60.2</v>
      </c>
      <c r="G20" s="77">
        <v>8.5</v>
      </c>
      <c r="H20" s="77"/>
      <c r="I20" s="77">
        <v>40.299999999999997</v>
      </c>
      <c r="J20" s="77"/>
      <c r="K20" s="77">
        <v>28.7</v>
      </c>
      <c r="L20" s="77">
        <v>30</v>
      </c>
    </row>
    <row r="21" spans="1:12" s="284" customFormat="1" ht="20.149999999999999" customHeight="1">
      <c r="A21" s="285" t="s">
        <v>194</v>
      </c>
      <c r="B21" s="77">
        <v>11.9</v>
      </c>
      <c r="C21" s="77">
        <v>19.899999999999999</v>
      </c>
      <c r="D21" s="77"/>
      <c r="E21" s="77">
        <v>2277.5</v>
      </c>
      <c r="F21" s="77">
        <v>271.89999999999998</v>
      </c>
      <c r="G21" s="77">
        <v>44.7</v>
      </c>
      <c r="H21" s="77"/>
      <c r="I21" s="77">
        <v>56.1</v>
      </c>
      <c r="J21" s="77"/>
      <c r="K21" s="77">
        <v>30.2</v>
      </c>
      <c r="L21" s="77">
        <v>31.3</v>
      </c>
    </row>
    <row r="22" spans="1:12" s="238" customFormat="1" ht="20.149999999999999" customHeight="1">
      <c r="A22" s="285" t="s">
        <v>195</v>
      </c>
      <c r="B22" s="77">
        <v>28</v>
      </c>
      <c r="C22" s="77">
        <v>53</v>
      </c>
      <c r="D22" s="77"/>
      <c r="E22" s="77">
        <v>277.89999999999998</v>
      </c>
      <c r="F22" s="77">
        <v>77.8</v>
      </c>
      <c r="G22" s="77">
        <v>12.7</v>
      </c>
      <c r="H22" s="77"/>
      <c r="I22" s="77">
        <v>42.5</v>
      </c>
      <c r="J22" s="77"/>
      <c r="K22" s="77">
        <v>29.2</v>
      </c>
      <c r="L22" s="77">
        <v>30.1</v>
      </c>
    </row>
    <row r="23" spans="1:12" s="284" customFormat="1" ht="9.9" customHeight="1">
      <c r="A23" s="258" t="s">
        <v>29</v>
      </c>
      <c r="B23" s="77">
        <v>33.200000000000003</v>
      </c>
      <c r="C23" s="77">
        <v>74.7</v>
      </c>
      <c r="D23" s="77"/>
      <c r="E23" s="77">
        <v>158.5</v>
      </c>
      <c r="F23" s="77">
        <v>52.6</v>
      </c>
      <c r="G23" s="77">
        <v>5</v>
      </c>
      <c r="H23" s="77"/>
      <c r="I23" s="77">
        <v>40.9</v>
      </c>
      <c r="J23" s="77"/>
      <c r="K23" s="77">
        <v>27.7</v>
      </c>
      <c r="L23" s="77">
        <v>28.9</v>
      </c>
    </row>
    <row r="24" spans="1:12" s="238" customFormat="1" ht="20.149999999999999" customHeight="1">
      <c r="A24" s="285" t="s">
        <v>196</v>
      </c>
      <c r="B24" s="77">
        <v>12.6</v>
      </c>
      <c r="C24" s="77">
        <v>63.2</v>
      </c>
      <c r="D24" s="77"/>
      <c r="E24" s="77">
        <v>464.7</v>
      </c>
      <c r="F24" s="77">
        <v>58.5</v>
      </c>
      <c r="G24" s="77">
        <v>4.4000000000000004</v>
      </c>
      <c r="H24" s="77"/>
      <c r="I24" s="77">
        <v>38.9</v>
      </c>
      <c r="J24" s="77"/>
      <c r="K24" s="77">
        <v>27.9</v>
      </c>
      <c r="L24" s="77">
        <v>29.3</v>
      </c>
    </row>
    <row r="25" spans="1:12" s="284" customFormat="1" ht="9.9" customHeight="1">
      <c r="A25" s="258" t="s">
        <v>197</v>
      </c>
      <c r="B25" s="77">
        <v>32.6</v>
      </c>
      <c r="C25" s="77">
        <v>71.900000000000006</v>
      </c>
      <c r="D25" s="77"/>
      <c r="E25" s="77">
        <v>153.30000000000001</v>
      </c>
      <c r="F25" s="77">
        <v>50</v>
      </c>
      <c r="G25" s="77">
        <v>5.6</v>
      </c>
      <c r="H25" s="77"/>
      <c r="I25" s="77">
        <v>37</v>
      </c>
      <c r="J25" s="77"/>
      <c r="K25" s="77">
        <v>29.3</v>
      </c>
      <c r="L25" s="77">
        <v>30.2</v>
      </c>
    </row>
    <row r="26" spans="1:12" s="284" customFormat="1" ht="9.9" customHeight="1">
      <c r="A26" s="258" t="s">
        <v>198</v>
      </c>
      <c r="B26" s="77">
        <v>43.2</v>
      </c>
      <c r="C26" s="77">
        <v>71.3</v>
      </c>
      <c r="D26" s="77"/>
      <c r="E26" s="77">
        <v>74.900000000000006</v>
      </c>
      <c r="F26" s="77">
        <v>32.4</v>
      </c>
      <c r="G26" s="77">
        <v>7.7</v>
      </c>
      <c r="H26" s="77"/>
      <c r="I26" s="77">
        <v>24.3</v>
      </c>
      <c r="J26" s="77"/>
      <c r="K26" s="77">
        <v>26.5</v>
      </c>
      <c r="L26" s="77">
        <v>27.9</v>
      </c>
    </row>
    <row r="27" spans="1:12" s="284" customFormat="1" ht="9.9" customHeight="1">
      <c r="A27" s="258" t="s">
        <v>199</v>
      </c>
      <c r="B27" s="77">
        <v>43.9</v>
      </c>
      <c r="C27" s="77">
        <v>67.5</v>
      </c>
      <c r="D27" s="77"/>
      <c r="E27" s="77">
        <v>156.6</v>
      </c>
      <c r="F27" s="77">
        <v>68.7</v>
      </c>
      <c r="G27" s="77">
        <v>2.5</v>
      </c>
      <c r="H27" s="77"/>
      <c r="I27" s="77">
        <v>47.9</v>
      </c>
      <c r="J27" s="77"/>
      <c r="K27" s="77">
        <v>29</v>
      </c>
      <c r="L27" s="77">
        <v>29.9</v>
      </c>
    </row>
    <row r="28" spans="1:12" s="284" customFormat="1" ht="9.9" customHeight="1">
      <c r="A28" s="258" t="s">
        <v>200</v>
      </c>
      <c r="B28" s="81">
        <v>41.1</v>
      </c>
      <c r="C28" s="81">
        <v>32.9</v>
      </c>
      <c r="D28" s="77"/>
      <c r="E28" s="81">
        <v>293.2</v>
      </c>
      <c r="F28" s="81">
        <v>120.6</v>
      </c>
      <c r="G28" s="81">
        <v>20.2</v>
      </c>
      <c r="H28" s="77"/>
      <c r="I28" s="81">
        <v>42.3</v>
      </c>
      <c r="J28" s="77"/>
      <c r="K28" s="81">
        <v>26.9</v>
      </c>
      <c r="L28" s="81">
        <v>28.7</v>
      </c>
    </row>
    <row r="29" spans="1:12" s="284" customFormat="1" ht="9.9" customHeight="1">
      <c r="A29" s="258" t="s">
        <v>201</v>
      </c>
      <c r="B29" s="77">
        <v>40.9</v>
      </c>
      <c r="C29" s="77">
        <v>66.599999999999994</v>
      </c>
      <c r="D29" s="77"/>
      <c r="E29" s="77">
        <v>166.3</v>
      </c>
      <c r="F29" s="77">
        <v>68</v>
      </c>
      <c r="G29" s="77">
        <v>3.8</v>
      </c>
      <c r="H29" s="77"/>
      <c r="I29" s="77">
        <v>47.9</v>
      </c>
      <c r="J29" s="77"/>
      <c r="K29" s="77">
        <v>28.1</v>
      </c>
      <c r="L29" s="77">
        <v>29.7</v>
      </c>
    </row>
    <row r="30" spans="1:12" s="284" customFormat="1" ht="20.149999999999999" customHeight="1">
      <c r="A30" s="285" t="s">
        <v>202</v>
      </c>
      <c r="B30" s="77">
        <v>37.4</v>
      </c>
      <c r="C30" s="77">
        <v>70.900000000000006</v>
      </c>
      <c r="D30" s="77"/>
      <c r="E30" s="77">
        <v>94</v>
      </c>
      <c r="F30" s="77">
        <v>35.1</v>
      </c>
      <c r="G30" s="77">
        <v>3</v>
      </c>
      <c r="H30" s="77"/>
      <c r="I30" s="77">
        <v>25.6</v>
      </c>
      <c r="J30" s="77"/>
      <c r="K30" s="77">
        <v>29.5</v>
      </c>
      <c r="L30" s="77">
        <v>30.4</v>
      </c>
    </row>
    <row r="31" spans="1:12" s="284" customFormat="1" ht="9.9" customHeight="1">
      <c r="A31" s="258" t="s">
        <v>203</v>
      </c>
      <c r="B31" s="77">
        <v>56.1</v>
      </c>
      <c r="C31" s="77">
        <v>80.8</v>
      </c>
      <c r="D31" s="77"/>
      <c r="E31" s="77">
        <v>44.7</v>
      </c>
      <c r="F31" s="77">
        <v>25.1</v>
      </c>
      <c r="G31" s="77">
        <v>1.5</v>
      </c>
      <c r="H31" s="77"/>
      <c r="I31" s="77">
        <v>23</v>
      </c>
      <c r="J31" s="77"/>
      <c r="K31" s="77">
        <v>26.1</v>
      </c>
      <c r="L31" s="77">
        <v>29.6</v>
      </c>
    </row>
    <row r="32" spans="1:12" s="284" customFormat="1" ht="9.9" customHeight="1">
      <c r="A32" s="258" t="s">
        <v>204</v>
      </c>
      <c r="B32" s="77">
        <v>49.3</v>
      </c>
      <c r="C32" s="77">
        <v>80.400000000000006</v>
      </c>
      <c r="D32" s="77"/>
      <c r="E32" s="77">
        <v>59.4</v>
      </c>
      <c r="F32" s="77">
        <v>29.3</v>
      </c>
      <c r="G32" s="77">
        <v>2.5</v>
      </c>
      <c r="H32" s="77"/>
      <c r="I32" s="77">
        <v>24.3</v>
      </c>
      <c r="J32" s="77"/>
      <c r="K32" s="77">
        <v>30.1</v>
      </c>
      <c r="L32" s="77">
        <v>31.2</v>
      </c>
    </row>
    <row r="33" spans="1:13" s="284" customFormat="1" ht="20.149999999999999" customHeight="1">
      <c r="A33" s="285" t="s">
        <v>205</v>
      </c>
      <c r="B33" s="77">
        <v>30</v>
      </c>
      <c r="C33" s="77">
        <v>68.7</v>
      </c>
      <c r="D33" s="77"/>
      <c r="E33" s="77">
        <v>141.5</v>
      </c>
      <c r="F33" s="77">
        <v>42.5</v>
      </c>
      <c r="G33" s="77">
        <v>9.1999999999999993</v>
      </c>
      <c r="H33" s="77"/>
      <c r="I33" s="77">
        <v>30.5</v>
      </c>
      <c r="J33" s="77"/>
      <c r="K33" s="77">
        <v>27.8</v>
      </c>
      <c r="L33" s="77">
        <v>29.1</v>
      </c>
    </row>
    <row r="34" spans="1:13" s="284" customFormat="1" ht="9.9" customHeight="1">
      <c r="A34" s="258" t="s">
        <v>206</v>
      </c>
      <c r="B34" s="77">
        <v>49.3</v>
      </c>
      <c r="C34" s="77">
        <v>77.5</v>
      </c>
      <c r="D34" s="77"/>
      <c r="E34" s="77">
        <v>63.8</v>
      </c>
      <c r="F34" s="77">
        <v>31.5</v>
      </c>
      <c r="G34" s="77">
        <v>2.9</v>
      </c>
      <c r="H34" s="77"/>
      <c r="I34" s="77">
        <v>25.3</v>
      </c>
      <c r="J34" s="77"/>
      <c r="K34" s="77">
        <v>28.1</v>
      </c>
      <c r="L34" s="77">
        <v>29.1</v>
      </c>
    </row>
    <row r="35" spans="1:13" s="217" customFormat="1" ht="9.9" customHeight="1">
      <c r="A35" s="265" t="s">
        <v>0</v>
      </c>
      <c r="B35" s="82">
        <v>24.9</v>
      </c>
      <c r="C35" s="82">
        <v>65.5</v>
      </c>
      <c r="D35" s="82"/>
      <c r="E35" s="82">
        <v>216.2</v>
      </c>
      <c r="F35" s="82">
        <v>53.8</v>
      </c>
      <c r="G35" s="82">
        <v>6.4</v>
      </c>
      <c r="H35" s="82"/>
      <c r="I35" s="82">
        <v>36.9</v>
      </c>
      <c r="J35" s="82"/>
      <c r="K35" s="82">
        <v>28.4</v>
      </c>
      <c r="L35" s="82">
        <v>29.6</v>
      </c>
    </row>
    <row r="36" spans="1:13" s="217" customFormat="1" ht="9.9" customHeight="1">
      <c r="A36" s="258" t="s">
        <v>243</v>
      </c>
      <c r="B36" s="305"/>
      <c r="C36" s="305"/>
      <c r="D36" s="305"/>
      <c r="E36" s="305"/>
      <c r="F36" s="305"/>
      <c r="G36" s="305"/>
      <c r="H36" s="305"/>
      <c r="I36" s="305"/>
      <c r="J36" s="305"/>
      <c r="K36" s="305"/>
      <c r="L36" s="306"/>
    </row>
    <row r="37" spans="1:13" s="217" customFormat="1" ht="9.9" customHeight="1">
      <c r="A37" s="286" t="s">
        <v>208</v>
      </c>
      <c r="B37" s="287">
        <v>28.1</v>
      </c>
      <c r="C37" s="287">
        <v>63.4</v>
      </c>
      <c r="D37" s="287"/>
      <c r="E37" s="287">
        <v>218.1</v>
      </c>
      <c r="F37" s="287">
        <v>61.2</v>
      </c>
      <c r="G37" s="287">
        <v>8.3000000000000007</v>
      </c>
      <c r="H37" s="287"/>
      <c r="I37" s="287">
        <v>40.6</v>
      </c>
      <c r="J37" s="287"/>
      <c r="K37" s="287">
        <v>28.5</v>
      </c>
      <c r="L37" s="287">
        <v>29.8</v>
      </c>
    </row>
    <row r="38" spans="1:13" s="217" customFormat="1" ht="10.5" customHeight="1">
      <c r="A38" s="286" t="s">
        <v>209</v>
      </c>
      <c r="B38" s="287">
        <v>22.2</v>
      </c>
      <c r="C38" s="287">
        <v>67.8</v>
      </c>
      <c r="D38" s="287"/>
      <c r="E38" s="287">
        <v>214.7</v>
      </c>
      <c r="F38" s="287">
        <v>47.6</v>
      </c>
      <c r="G38" s="287">
        <v>4.7</v>
      </c>
      <c r="H38" s="287"/>
      <c r="I38" s="287">
        <v>33.700000000000003</v>
      </c>
      <c r="J38" s="287"/>
      <c r="K38" s="287">
        <v>28.2</v>
      </c>
      <c r="L38" s="287">
        <v>29.5</v>
      </c>
    </row>
    <row r="39" spans="1:13" s="295" customFormat="1" ht="9.65" customHeight="1">
      <c r="A39" s="294"/>
      <c r="B39" s="294"/>
      <c r="C39" s="294"/>
      <c r="D39" s="294"/>
      <c r="E39" s="294"/>
      <c r="F39" s="294"/>
      <c r="G39" s="294"/>
      <c r="H39" s="294"/>
      <c r="I39" s="294"/>
      <c r="J39" s="294"/>
      <c r="K39" s="294"/>
      <c r="L39" s="323"/>
    </row>
    <row r="40" spans="1:13" ht="3" customHeight="1">
      <c r="A40" s="108"/>
      <c r="B40" s="108"/>
      <c r="C40" s="108"/>
      <c r="D40" s="108"/>
      <c r="E40" s="108"/>
      <c r="F40" s="108"/>
      <c r="G40" s="108"/>
      <c r="H40" s="108"/>
      <c r="I40" s="108"/>
      <c r="J40" s="108"/>
      <c r="K40" s="108"/>
    </row>
    <row r="41" spans="1:13" s="217" customFormat="1" ht="9.9" customHeight="1">
      <c r="A41" s="388" t="s">
        <v>210</v>
      </c>
      <c r="B41" s="388"/>
      <c r="C41" s="388"/>
      <c r="D41" s="388"/>
      <c r="E41" s="388"/>
      <c r="F41" s="388"/>
      <c r="G41" s="388"/>
      <c r="H41" s="388"/>
      <c r="I41" s="388"/>
      <c r="J41" s="388"/>
      <c r="K41" s="388"/>
    </row>
    <row r="42" spans="1:13" ht="39" customHeight="1">
      <c r="A42" s="389" t="s">
        <v>211</v>
      </c>
      <c r="B42" s="378"/>
      <c r="C42" s="378"/>
      <c r="D42" s="378"/>
      <c r="E42" s="378"/>
      <c r="F42" s="378"/>
      <c r="G42" s="378"/>
      <c r="H42" s="378"/>
      <c r="I42" s="378"/>
      <c r="J42" s="378"/>
      <c r="K42" s="378"/>
      <c r="L42" s="378"/>
      <c r="M42" s="82"/>
    </row>
    <row r="43" spans="1:13">
      <c r="A43" s="297"/>
      <c r="I43" s="221"/>
      <c r="K43" s="221"/>
    </row>
    <row r="44" spans="1:13">
      <c r="A44" s="297"/>
      <c r="I44" s="221"/>
      <c r="K44" s="221"/>
    </row>
    <row r="45" spans="1:13">
      <c r="A45" s="297"/>
      <c r="I45" s="221"/>
      <c r="K45" s="221"/>
    </row>
    <row r="46" spans="1:13">
      <c r="A46" s="273"/>
      <c r="I46" s="221"/>
      <c r="K46" s="221"/>
    </row>
    <row r="47" spans="1:13">
      <c r="A47" s="297"/>
      <c r="I47" s="221"/>
      <c r="K47" s="221"/>
    </row>
    <row r="48" spans="1:13">
      <c r="A48" s="297"/>
      <c r="I48" s="221"/>
      <c r="K48" s="221"/>
    </row>
    <row r="49" spans="1:11">
      <c r="A49" s="297"/>
      <c r="I49" s="221"/>
      <c r="K49" s="221"/>
    </row>
    <row r="50" spans="1:11">
      <c r="A50" s="297"/>
      <c r="I50" s="221"/>
      <c r="K50" s="221"/>
    </row>
    <row r="51" spans="1:11">
      <c r="A51" s="297"/>
      <c r="I51" s="221"/>
      <c r="K51" s="221"/>
    </row>
    <row r="52" spans="1:11">
      <c r="A52" s="297"/>
      <c r="I52" s="221"/>
      <c r="K52" s="221"/>
    </row>
    <row r="53" spans="1:11" ht="25.5" customHeight="1">
      <c r="A53" s="297"/>
      <c r="I53" s="221"/>
      <c r="K53" s="221"/>
    </row>
    <row r="54" spans="1:11">
      <c r="A54" s="297"/>
      <c r="I54" s="221"/>
      <c r="K54" s="221"/>
    </row>
    <row r="55" spans="1:11">
      <c r="A55" s="297"/>
      <c r="I55" s="221"/>
      <c r="K55" s="221"/>
    </row>
    <row r="56" spans="1:11">
      <c r="A56" s="297"/>
      <c r="I56" s="221"/>
      <c r="K56" s="221"/>
    </row>
    <row r="57" spans="1:11">
      <c r="A57" s="297"/>
      <c r="I57" s="221"/>
      <c r="K57" s="221"/>
    </row>
    <row r="58" spans="1:11">
      <c r="A58" s="297"/>
      <c r="I58" s="221"/>
      <c r="K58" s="221"/>
    </row>
    <row r="59" spans="1:11">
      <c r="A59" s="297"/>
      <c r="I59" s="221"/>
      <c r="K59" s="221"/>
    </row>
    <row r="60" spans="1:11">
      <c r="A60" s="297"/>
      <c r="I60" s="221"/>
      <c r="K60" s="221"/>
    </row>
    <row r="61" spans="1:11">
      <c r="A61" s="297"/>
      <c r="I61" s="221"/>
      <c r="K61" s="221"/>
    </row>
    <row r="62" spans="1:11">
      <c r="A62" s="297"/>
      <c r="I62" s="221"/>
      <c r="K62" s="221"/>
    </row>
    <row r="63" spans="1:11">
      <c r="A63" s="297"/>
      <c r="I63" s="221"/>
      <c r="K63" s="221"/>
    </row>
    <row r="64" spans="1:11">
      <c r="A64" s="297"/>
      <c r="I64" s="221"/>
      <c r="K64" s="221"/>
    </row>
    <row r="65" spans="1:11">
      <c r="A65" s="297"/>
      <c r="I65" s="221"/>
      <c r="K65" s="221"/>
    </row>
    <row r="66" spans="1:11">
      <c r="A66" s="297"/>
      <c r="I66" s="221"/>
      <c r="K66" s="221"/>
    </row>
    <row r="67" spans="1:11">
      <c r="A67" s="297"/>
      <c r="I67" s="221"/>
      <c r="K67" s="221"/>
    </row>
    <row r="68" spans="1:11">
      <c r="A68" s="297"/>
      <c r="I68" s="221"/>
      <c r="K68" s="221"/>
    </row>
    <row r="69" spans="1:11">
      <c r="A69" s="297"/>
      <c r="I69" s="221"/>
      <c r="K69" s="221"/>
    </row>
    <row r="70" spans="1:11">
      <c r="A70" s="297"/>
      <c r="I70" s="221"/>
      <c r="K70" s="221"/>
    </row>
    <row r="71" spans="1:11">
      <c r="A71" s="273"/>
      <c r="I71" s="221"/>
      <c r="K71" s="221"/>
    </row>
    <row r="72" spans="1:11">
      <c r="A72" s="273"/>
      <c r="I72" s="221"/>
      <c r="K72" s="221"/>
    </row>
    <row r="73" spans="1:11">
      <c r="A73" s="273"/>
      <c r="I73" s="221"/>
      <c r="K73" s="221"/>
    </row>
    <row r="74" spans="1:11">
      <c r="A74" s="273"/>
      <c r="I74" s="221"/>
      <c r="K74" s="221"/>
    </row>
    <row r="75" spans="1:11">
      <c r="A75" s="273"/>
      <c r="I75" s="221"/>
      <c r="K75" s="221"/>
    </row>
    <row r="76" spans="1:11">
      <c r="A76" s="273"/>
      <c r="I76" s="221"/>
      <c r="K76" s="221"/>
    </row>
    <row r="77" spans="1:11">
      <c r="A77" s="273"/>
      <c r="I77" s="221"/>
      <c r="K77" s="221"/>
    </row>
    <row r="78" spans="1:11">
      <c r="A78" s="273"/>
      <c r="I78" s="221"/>
      <c r="K78" s="221"/>
    </row>
    <row r="79" spans="1:11">
      <c r="A79" s="273"/>
      <c r="I79" s="221"/>
      <c r="K79" s="221"/>
    </row>
    <row r="80" spans="1:11">
      <c r="A80" s="273"/>
      <c r="I80" s="221"/>
      <c r="K80" s="221"/>
    </row>
    <row r="81" spans="1:11">
      <c r="A81" s="273"/>
      <c r="I81" s="221"/>
      <c r="K81" s="221"/>
    </row>
    <row r="82" spans="1:11">
      <c r="A82" s="273"/>
      <c r="I82" s="221"/>
      <c r="K82" s="221"/>
    </row>
    <row r="83" spans="1:11">
      <c r="A83" s="273"/>
      <c r="I83" s="221"/>
      <c r="K83" s="221"/>
    </row>
    <row r="84" spans="1:11">
      <c r="A84" s="273"/>
      <c r="I84" s="221"/>
      <c r="K84" s="221"/>
    </row>
    <row r="85" spans="1:11">
      <c r="A85" s="274"/>
      <c r="I85" s="221"/>
      <c r="K85" s="221"/>
    </row>
    <row r="86" spans="1:11">
      <c r="A86" s="254"/>
      <c r="I86" s="221"/>
      <c r="K86" s="221"/>
    </row>
    <row r="87" spans="1:11">
      <c r="A87" s="254"/>
      <c r="I87" s="221"/>
      <c r="K87" s="221"/>
    </row>
  </sheetData>
  <mergeCells count="12">
    <mergeCell ref="B17:L17"/>
    <mergeCell ref="A41:K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zoomScaleNormal="100" workbookViewId="0">
      <selection activeCell="A4" sqref="A4"/>
    </sheetView>
  </sheetViews>
  <sheetFormatPr defaultColWidth="9.08984375" defaultRowHeight="12.5"/>
  <cols>
    <col min="1" max="1" width="26.54296875" style="226" customWidth="1"/>
    <col min="2" max="2" width="6.54296875" style="234" customWidth="1"/>
    <col min="3" max="3" width="5.453125" style="234" customWidth="1"/>
    <col min="4" max="4" width="7.08984375" style="234" customWidth="1"/>
    <col min="5" max="5" width="0.90625" style="234" customWidth="1"/>
    <col min="6" max="6" width="7" style="234" customWidth="1"/>
    <col min="7" max="7" width="5.08984375" style="234" customWidth="1"/>
    <col min="8" max="8" width="6.90625" style="234" customWidth="1"/>
    <col min="9" max="9" width="6.453125" style="234" customWidth="1"/>
    <col min="10" max="10" width="0.90625" style="234" customWidth="1"/>
    <col min="11" max="11" width="8.453125" style="234" customWidth="1"/>
    <col min="12" max="12" width="5.453125" style="234" customWidth="1"/>
    <col min="13" max="13" width="8.54296875" style="234" customWidth="1"/>
    <col min="14" max="16384" width="9.08984375" style="226"/>
  </cols>
  <sheetData>
    <row r="1" spans="1:13" s="276" customFormat="1" ht="12" customHeight="1">
      <c r="A1" s="275"/>
      <c r="B1" s="275"/>
      <c r="C1" s="275"/>
      <c r="D1" s="275"/>
      <c r="E1" s="275"/>
      <c r="F1" s="275"/>
      <c r="G1" s="275"/>
      <c r="H1" s="275"/>
      <c r="I1" s="275"/>
      <c r="J1" s="275"/>
    </row>
    <row r="2" spans="1:13" s="276" customFormat="1" ht="12" customHeight="1">
      <c r="A2" s="275"/>
      <c r="B2" s="275"/>
      <c r="C2" s="275"/>
      <c r="D2" s="275"/>
      <c r="E2" s="275"/>
      <c r="F2" s="275"/>
      <c r="G2" s="275"/>
      <c r="H2" s="275"/>
      <c r="I2" s="275"/>
      <c r="J2" s="275"/>
    </row>
    <row r="3" spans="1:13" s="114" customFormat="1" ht="12.75" customHeight="1">
      <c r="A3" s="366"/>
      <c r="B3" s="366"/>
      <c r="C3" s="366"/>
      <c r="D3" s="366"/>
      <c r="E3" s="366"/>
      <c r="F3" s="366"/>
      <c r="G3" s="366"/>
      <c r="H3" s="366"/>
    </row>
    <row r="4" spans="1:13" s="311" customFormat="1" ht="12" customHeight="1">
      <c r="A4" s="320" t="s">
        <v>39</v>
      </c>
    </row>
    <row r="5" spans="1:13" s="312" customFormat="1" ht="24" customHeight="1">
      <c r="A5" s="398" t="s">
        <v>66</v>
      </c>
      <c r="B5" s="398"/>
      <c r="C5" s="398"/>
      <c r="D5" s="398"/>
      <c r="E5" s="398"/>
      <c r="F5" s="398"/>
      <c r="G5" s="398"/>
      <c r="H5" s="398"/>
      <c r="I5" s="398"/>
      <c r="J5" s="398"/>
      <c r="K5" s="398"/>
      <c r="L5" s="398"/>
      <c r="M5" s="398"/>
    </row>
    <row r="6" spans="1:13" s="312" customFormat="1" ht="12" customHeight="1">
      <c r="A6" s="321" t="s">
        <v>180</v>
      </c>
      <c r="B6" s="322"/>
      <c r="C6" s="322"/>
      <c r="D6" s="322"/>
      <c r="E6" s="322"/>
      <c r="F6" s="322"/>
      <c r="G6" s="322"/>
      <c r="H6" s="322"/>
      <c r="I6" s="322"/>
      <c r="J6" s="322"/>
    </row>
    <row r="7" spans="1:13" s="2" customFormat="1" ht="6" customHeight="1">
      <c r="A7" s="10"/>
      <c r="B7" s="10"/>
      <c r="C7" s="10"/>
      <c r="D7" s="10"/>
      <c r="E7" s="10"/>
      <c r="F7" s="10"/>
      <c r="G7" s="10"/>
      <c r="H7" s="10"/>
      <c r="I7" s="10"/>
      <c r="J7" s="10"/>
      <c r="K7" s="10"/>
      <c r="L7" s="10"/>
      <c r="M7" s="10"/>
    </row>
    <row r="8" spans="1:13" s="271" customFormat="1" ht="3" customHeight="1">
      <c r="A8" s="298"/>
      <c r="B8" s="299"/>
      <c r="C8" s="299"/>
      <c r="D8" s="299"/>
      <c r="E8" s="299"/>
      <c r="F8" s="299"/>
      <c r="G8" s="299"/>
      <c r="H8" s="299"/>
      <c r="I8" s="299"/>
      <c r="J8" s="299"/>
      <c r="K8" s="299"/>
      <c r="L8" s="299"/>
      <c r="M8" s="299"/>
    </row>
    <row r="9" spans="1:13" s="228" customFormat="1" ht="20.149999999999999" customHeight="1">
      <c r="A9" s="376" t="s">
        <v>181</v>
      </c>
      <c r="B9" s="380" t="s">
        <v>30</v>
      </c>
      <c r="C9" s="380"/>
      <c r="D9" s="381" t="s">
        <v>235</v>
      </c>
      <c r="E9" s="227"/>
      <c r="F9" s="380" t="s">
        <v>183</v>
      </c>
      <c r="G9" s="380"/>
      <c r="H9" s="343" t="s">
        <v>184</v>
      </c>
      <c r="I9" s="343" t="s">
        <v>242</v>
      </c>
      <c r="J9" s="214"/>
      <c r="K9" s="380" t="s">
        <v>186</v>
      </c>
      <c r="L9" s="380"/>
      <c r="M9" s="380"/>
    </row>
    <row r="10" spans="1:13" ht="20.149999999999999" customHeight="1">
      <c r="A10" s="401"/>
      <c r="B10" s="215" t="s">
        <v>187</v>
      </c>
      <c r="C10" s="215" t="s">
        <v>188</v>
      </c>
      <c r="D10" s="382"/>
      <c r="E10" s="229"/>
      <c r="F10" s="215" t="s">
        <v>187</v>
      </c>
      <c r="G10" s="215" t="s">
        <v>188</v>
      </c>
      <c r="H10" s="344"/>
      <c r="I10" s="344"/>
      <c r="J10" s="215"/>
      <c r="K10" s="215" t="s">
        <v>187</v>
      </c>
      <c r="L10" s="215" t="s">
        <v>188</v>
      </c>
      <c r="M10" s="215" t="s">
        <v>189</v>
      </c>
    </row>
    <row r="11" spans="1:13" ht="3" customHeight="1">
      <c r="A11" s="3"/>
      <c r="B11" s="11"/>
      <c r="C11" s="11"/>
      <c r="D11" s="230"/>
      <c r="E11" s="230"/>
      <c r="F11" s="11"/>
      <c r="G11" s="11"/>
      <c r="H11" s="11"/>
      <c r="I11" s="11"/>
      <c r="J11" s="11"/>
      <c r="K11" s="11"/>
      <c r="L11" s="11"/>
      <c r="M11" s="11"/>
    </row>
    <row r="12" spans="1:13" s="217" customFormat="1" ht="9.9" customHeight="1">
      <c r="A12" s="3">
        <v>2015</v>
      </c>
      <c r="B12" s="4">
        <v>20795</v>
      </c>
      <c r="C12" s="230" t="s">
        <v>6</v>
      </c>
      <c r="D12" s="4">
        <v>622031</v>
      </c>
      <c r="E12" s="181"/>
      <c r="F12" s="4">
        <v>126545</v>
      </c>
      <c r="G12" s="230" t="s">
        <v>6</v>
      </c>
      <c r="H12" s="4">
        <v>82307</v>
      </c>
      <c r="I12" s="4">
        <v>15442</v>
      </c>
      <c r="J12" s="4"/>
      <c r="K12" s="4">
        <v>2018507</v>
      </c>
      <c r="L12" s="230" t="s">
        <v>6</v>
      </c>
      <c r="M12" s="4">
        <v>1993801</v>
      </c>
    </row>
    <row r="13" spans="1:13" s="217" customFormat="1" ht="9.9" customHeight="1">
      <c r="A13" s="3">
        <v>2016</v>
      </c>
      <c r="B13" s="4">
        <v>21716</v>
      </c>
      <c r="C13" s="230" t="s">
        <v>6</v>
      </c>
      <c r="D13" s="4">
        <v>612235</v>
      </c>
      <c r="E13" s="181"/>
      <c r="F13" s="4">
        <v>133882</v>
      </c>
      <c r="G13" s="230" t="s">
        <v>6</v>
      </c>
      <c r="H13" s="4">
        <v>86176</v>
      </c>
      <c r="I13" s="4">
        <v>15254</v>
      </c>
      <c r="J13" s="4"/>
      <c r="K13" s="4">
        <v>2102173</v>
      </c>
      <c r="L13" s="230" t="s">
        <v>6</v>
      </c>
      <c r="M13" s="4">
        <v>2078284</v>
      </c>
    </row>
    <row r="14" spans="1:13" s="217" customFormat="1" ht="9.9" customHeight="1">
      <c r="A14" s="3" t="s">
        <v>190</v>
      </c>
      <c r="B14" s="4">
        <v>22058</v>
      </c>
      <c r="C14" s="230" t="s">
        <v>6</v>
      </c>
      <c r="D14" s="4">
        <v>597475</v>
      </c>
      <c r="E14" s="181"/>
      <c r="F14" s="4">
        <v>136418</v>
      </c>
      <c r="G14" s="230" t="s">
        <v>6</v>
      </c>
      <c r="H14" s="4">
        <v>86053</v>
      </c>
      <c r="I14" s="4">
        <v>16327</v>
      </c>
      <c r="J14" s="4"/>
      <c r="K14" s="4">
        <v>2137392</v>
      </c>
      <c r="L14" s="230" t="s">
        <v>6</v>
      </c>
      <c r="M14" s="4">
        <v>2109394</v>
      </c>
    </row>
    <row r="15" spans="1:13" s="217" customFormat="1" ht="9.9" customHeight="1">
      <c r="A15" s="3">
        <v>2018</v>
      </c>
      <c r="B15" s="4">
        <v>22603</v>
      </c>
      <c r="C15" s="230" t="s">
        <v>6</v>
      </c>
      <c r="D15" s="4">
        <v>611902</v>
      </c>
      <c r="E15" s="181"/>
      <c r="F15" s="4">
        <v>140882</v>
      </c>
      <c r="G15" s="230" t="s">
        <v>6</v>
      </c>
      <c r="H15" s="4">
        <v>89349</v>
      </c>
      <c r="I15" s="4">
        <v>18958</v>
      </c>
      <c r="J15" s="4"/>
      <c r="K15" s="4">
        <v>2193104</v>
      </c>
      <c r="L15" s="230" t="s">
        <v>6</v>
      </c>
      <c r="M15" s="4">
        <v>2162978</v>
      </c>
    </row>
    <row r="16" spans="1:13" ht="3" customHeight="1">
      <c r="A16" s="234"/>
    </row>
    <row r="17" spans="1:13" s="217" customFormat="1" ht="9.9" customHeight="1">
      <c r="A17" s="18"/>
      <c r="B17" s="375" t="s">
        <v>191</v>
      </c>
      <c r="C17" s="375"/>
      <c r="D17" s="375"/>
      <c r="E17" s="375"/>
      <c r="F17" s="375"/>
      <c r="G17" s="375"/>
      <c r="H17" s="375"/>
      <c r="I17" s="375"/>
      <c r="J17" s="375"/>
      <c r="K17" s="375"/>
      <c r="L17" s="375"/>
      <c r="M17" s="375"/>
    </row>
    <row r="18" spans="1:13" ht="3" customHeight="1">
      <c r="A18" s="234"/>
    </row>
    <row r="19" spans="1:13" s="284" customFormat="1" ht="9.9" customHeight="1">
      <c r="A19" s="258" t="s">
        <v>192</v>
      </c>
      <c r="B19" s="4">
        <v>43</v>
      </c>
      <c r="C19" s="81">
        <v>0.18545674113689295</v>
      </c>
      <c r="D19" s="4">
        <v>1270</v>
      </c>
      <c r="E19" s="81"/>
      <c r="F19" s="4">
        <v>453</v>
      </c>
      <c r="G19" s="81">
        <v>0.31040578875961022</v>
      </c>
      <c r="H19" s="4">
        <v>274</v>
      </c>
      <c r="I19" s="4">
        <v>121</v>
      </c>
      <c r="J19" s="81"/>
      <c r="K19" s="4">
        <v>4155</v>
      </c>
      <c r="L19" s="81">
        <v>0.18485579468416133</v>
      </c>
      <c r="M19" s="4">
        <v>4122</v>
      </c>
    </row>
    <row r="20" spans="1:13" s="284" customFormat="1" ht="9.9" customHeight="1">
      <c r="A20" s="258" t="s">
        <v>193</v>
      </c>
      <c r="B20" s="4">
        <v>8765</v>
      </c>
      <c r="C20" s="81">
        <v>37.80298455964806</v>
      </c>
      <c r="D20" s="4">
        <v>257795</v>
      </c>
      <c r="E20" s="81"/>
      <c r="F20" s="4">
        <v>65964</v>
      </c>
      <c r="G20" s="81">
        <v>45.200016445339806</v>
      </c>
      <c r="H20" s="4">
        <v>40449</v>
      </c>
      <c r="I20" s="4">
        <v>9215</v>
      </c>
      <c r="J20" s="81"/>
      <c r="K20" s="4">
        <v>851064</v>
      </c>
      <c r="L20" s="81">
        <v>37.863805546830584</v>
      </c>
      <c r="M20" s="4">
        <v>840156</v>
      </c>
    </row>
    <row r="21" spans="1:13" s="238" customFormat="1" ht="20.149999999999999" customHeight="1">
      <c r="A21" s="285" t="s">
        <v>194</v>
      </c>
      <c r="B21" s="4">
        <v>105</v>
      </c>
      <c r="C21" s="81">
        <v>0.45285948417148275</v>
      </c>
      <c r="D21" s="4">
        <v>44252</v>
      </c>
      <c r="E21" s="81"/>
      <c r="F21" s="4">
        <v>3378</v>
      </c>
      <c r="G21" s="81">
        <v>2.3146815771080869</v>
      </c>
      <c r="H21" s="4">
        <v>671</v>
      </c>
      <c r="I21" s="4">
        <v>403</v>
      </c>
      <c r="J21" s="81"/>
      <c r="K21" s="4">
        <v>11363</v>
      </c>
      <c r="L21" s="81">
        <v>0.50553944524575811</v>
      </c>
      <c r="M21" s="4">
        <v>11342</v>
      </c>
    </row>
    <row r="22" spans="1:13" s="238" customFormat="1" ht="18" customHeight="1">
      <c r="A22" s="285" t="s">
        <v>195</v>
      </c>
      <c r="B22" s="4">
        <v>480</v>
      </c>
      <c r="C22" s="81">
        <v>2.0702147847839214</v>
      </c>
      <c r="D22" s="4">
        <v>9707</v>
      </c>
      <c r="E22" s="81"/>
      <c r="F22" s="4">
        <v>3717</v>
      </c>
      <c r="G22" s="81">
        <v>2.5469720018089874</v>
      </c>
      <c r="H22" s="4">
        <v>2232</v>
      </c>
      <c r="I22" s="4">
        <v>911</v>
      </c>
      <c r="J22" s="81"/>
      <c r="K22" s="4">
        <v>51139</v>
      </c>
      <c r="L22" s="81">
        <v>2.2751721984003193</v>
      </c>
      <c r="M22" s="4">
        <v>50951</v>
      </c>
    </row>
    <row r="23" spans="1:13" s="284" customFormat="1" ht="9.9" customHeight="1">
      <c r="A23" s="258" t="s">
        <v>29</v>
      </c>
      <c r="B23" s="4">
        <v>1252</v>
      </c>
      <c r="C23" s="81">
        <v>5.3998102303113953</v>
      </c>
      <c r="D23" s="4">
        <v>22723</v>
      </c>
      <c r="E23" s="81"/>
      <c r="F23" s="4">
        <v>6658</v>
      </c>
      <c r="G23" s="81">
        <v>4.5622113500253532</v>
      </c>
      <c r="H23" s="4">
        <v>4941</v>
      </c>
      <c r="I23" s="4">
        <v>633</v>
      </c>
      <c r="J23" s="81"/>
      <c r="K23" s="4">
        <v>110233</v>
      </c>
      <c r="L23" s="81">
        <v>4.9042620494390263</v>
      </c>
      <c r="M23" s="4">
        <v>108989</v>
      </c>
    </row>
    <row r="24" spans="1:13" s="238" customFormat="1" ht="18" customHeight="1">
      <c r="A24" s="285" t="s">
        <v>196</v>
      </c>
      <c r="B24" s="4">
        <v>3083</v>
      </c>
      <c r="C24" s="81">
        <v>13.296817044768394</v>
      </c>
      <c r="D24" s="4">
        <v>181472</v>
      </c>
      <c r="E24" s="81"/>
      <c r="F24" s="4">
        <v>20544</v>
      </c>
      <c r="G24" s="81">
        <v>14.077210870369608</v>
      </c>
      <c r="H24" s="4">
        <v>12714</v>
      </c>
      <c r="I24" s="4">
        <v>2318</v>
      </c>
      <c r="J24" s="81"/>
      <c r="K24" s="4">
        <v>289346</v>
      </c>
      <c r="L24" s="81">
        <v>12.872992724111512</v>
      </c>
      <c r="M24" s="4">
        <v>284856</v>
      </c>
    </row>
    <row r="25" spans="1:13" s="284" customFormat="1" ht="9.9" customHeight="1">
      <c r="A25" s="258" t="s">
        <v>197</v>
      </c>
      <c r="B25" s="4">
        <v>2064</v>
      </c>
      <c r="C25" s="81">
        <v>8.901923574570862</v>
      </c>
      <c r="D25" s="4">
        <v>29871</v>
      </c>
      <c r="E25" s="81"/>
      <c r="F25" s="4">
        <v>10780</v>
      </c>
      <c r="G25" s="81">
        <v>7.3866984609902833</v>
      </c>
      <c r="H25" s="4">
        <v>7550</v>
      </c>
      <c r="I25" s="4">
        <v>1467</v>
      </c>
      <c r="J25" s="81"/>
      <c r="K25" s="4">
        <v>203802</v>
      </c>
      <c r="L25" s="81">
        <v>9.0671433617861474</v>
      </c>
      <c r="M25" s="4">
        <v>202133</v>
      </c>
    </row>
    <row r="26" spans="1:13" s="284" customFormat="1" ht="9.9" customHeight="1">
      <c r="A26" s="258" t="s">
        <v>198</v>
      </c>
      <c r="B26" s="4">
        <v>1179</v>
      </c>
      <c r="C26" s="81">
        <v>5.0849650651255063</v>
      </c>
      <c r="D26" s="4">
        <v>9657</v>
      </c>
      <c r="E26" s="81"/>
      <c r="F26" s="4">
        <v>4120</v>
      </c>
      <c r="G26" s="81">
        <v>2.823116665981444</v>
      </c>
      <c r="H26" s="4">
        <v>2920</v>
      </c>
      <c r="I26" s="4">
        <v>551</v>
      </c>
      <c r="J26" s="81"/>
      <c r="K26" s="4">
        <v>106161</v>
      </c>
      <c r="L26" s="81">
        <v>4.7230989216522863</v>
      </c>
      <c r="M26" s="4">
        <v>104850</v>
      </c>
    </row>
    <row r="27" spans="1:13" s="238" customFormat="1" ht="9.9" customHeight="1">
      <c r="A27" s="258" t="s">
        <v>199</v>
      </c>
      <c r="B27" s="4">
        <v>919</v>
      </c>
      <c r="C27" s="81">
        <v>3.9635987233675491</v>
      </c>
      <c r="D27" s="4">
        <v>15067</v>
      </c>
      <c r="E27" s="81"/>
      <c r="F27" s="4">
        <v>7101</v>
      </c>
      <c r="G27" s="81">
        <v>4.8657649138675323</v>
      </c>
      <c r="H27" s="4">
        <v>4696</v>
      </c>
      <c r="I27" s="4">
        <v>442</v>
      </c>
      <c r="J27" s="81"/>
      <c r="K27" s="4">
        <v>90310</v>
      </c>
      <c r="L27" s="81">
        <v>4.0178885241700621</v>
      </c>
      <c r="M27" s="4">
        <v>89539</v>
      </c>
    </row>
    <row r="28" spans="1:13" s="284" customFormat="1" ht="9.9" customHeight="1">
      <c r="A28" s="258" t="s">
        <v>200</v>
      </c>
      <c r="B28" s="4">
        <v>46</v>
      </c>
      <c r="C28" s="81">
        <v>0.19839558354179243</v>
      </c>
      <c r="D28" s="4">
        <v>1833</v>
      </c>
      <c r="E28" s="81"/>
      <c r="F28" s="4">
        <v>1041</v>
      </c>
      <c r="G28" s="81">
        <v>0.71331661390453482</v>
      </c>
      <c r="H28" s="4">
        <v>260</v>
      </c>
      <c r="I28" s="4">
        <v>224</v>
      </c>
      <c r="J28" s="81"/>
      <c r="K28" s="4">
        <v>4596</v>
      </c>
      <c r="L28" s="81">
        <v>0.20447586819937555</v>
      </c>
      <c r="M28" s="4">
        <v>4570</v>
      </c>
    </row>
    <row r="29" spans="1:13" s="284" customFormat="1" ht="9.9" customHeight="1">
      <c r="A29" s="258" t="s">
        <v>201</v>
      </c>
      <c r="B29" s="4">
        <v>869</v>
      </c>
      <c r="C29" s="81">
        <v>3.7479513499525572</v>
      </c>
      <c r="D29" s="4">
        <v>14268</v>
      </c>
      <c r="E29" s="81"/>
      <c r="F29" s="4">
        <v>6082</v>
      </c>
      <c r="G29" s="81">
        <v>4.1675231947813449</v>
      </c>
      <c r="H29" s="4">
        <v>4395</v>
      </c>
      <c r="I29" s="4">
        <v>273</v>
      </c>
      <c r="J29" s="81"/>
      <c r="K29" s="4">
        <v>86261</v>
      </c>
      <c r="L29" s="81">
        <v>3.8377486655235717</v>
      </c>
      <c r="M29" s="4">
        <v>84162</v>
      </c>
    </row>
    <row r="30" spans="1:13" s="238" customFormat="1" ht="20.149999999999999" customHeight="1">
      <c r="A30" s="285" t="s">
        <v>202</v>
      </c>
      <c r="B30" s="4">
        <v>2108</v>
      </c>
      <c r="C30" s="81">
        <v>9.0916932631760545</v>
      </c>
      <c r="D30" s="4">
        <v>18154</v>
      </c>
      <c r="E30" s="81"/>
      <c r="F30" s="4">
        <v>7245</v>
      </c>
      <c r="G30" s="81">
        <v>4.9644369526785344</v>
      </c>
      <c r="H30" s="4">
        <v>5179</v>
      </c>
      <c r="I30" s="4">
        <v>1738</v>
      </c>
      <c r="J30" s="81"/>
      <c r="K30" s="4">
        <v>211216</v>
      </c>
      <c r="L30" s="81">
        <v>9.3969919446473682</v>
      </c>
      <c r="M30" s="4">
        <v>209642</v>
      </c>
    </row>
    <row r="31" spans="1:13" s="284" customFormat="1" ht="9.9" customHeight="1">
      <c r="A31" s="258" t="s">
        <v>203</v>
      </c>
      <c r="B31" s="4">
        <v>203</v>
      </c>
      <c r="C31" s="81">
        <v>0.8755283360648668</v>
      </c>
      <c r="D31" s="4">
        <v>1021</v>
      </c>
      <c r="E31" s="81"/>
      <c r="F31" s="4">
        <v>598</v>
      </c>
      <c r="G31" s="81">
        <v>0.40976305006235525</v>
      </c>
      <c r="H31" s="4">
        <v>446</v>
      </c>
      <c r="I31" s="4">
        <v>20</v>
      </c>
      <c r="J31" s="81"/>
      <c r="K31" s="4">
        <v>18133</v>
      </c>
      <c r="L31" s="81">
        <v>0.80673649217999932</v>
      </c>
      <c r="M31" s="4">
        <v>16770</v>
      </c>
    </row>
    <row r="32" spans="1:13" s="284" customFormat="1" ht="9.9" customHeight="1">
      <c r="A32" s="258" t="s">
        <v>204</v>
      </c>
      <c r="B32" s="4">
        <v>1538</v>
      </c>
      <c r="C32" s="81">
        <v>6.6333132062451474</v>
      </c>
      <c r="D32" s="4">
        <v>8822</v>
      </c>
      <c r="E32" s="81"/>
      <c r="F32" s="4">
        <v>4870</v>
      </c>
      <c r="G32" s="81">
        <v>3.3370335347887456</v>
      </c>
      <c r="H32" s="4">
        <v>4018</v>
      </c>
      <c r="I32" s="4">
        <v>749</v>
      </c>
      <c r="J32" s="81"/>
      <c r="K32" s="4">
        <v>162231</v>
      </c>
      <c r="L32" s="81">
        <v>7.2176511257295237</v>
      </c>
      <c r="M32" s="4">
        <v>158548</v>
      </c>
    </row>
    <row r="33" spans="1:15" s="238" customFormat="1" ht="20.149999999999999" customHeight="1">
      <c r="A33" s="285" t="s">
        <v>205</v>
      </c>
      <c r="B33" s="4">
        <v>208</v>
      </c>
      <c r="C33" s="81">
        <v>0.8970930734063659</v>
      </c>
      <c r="D33" s="4">
        <v>5811</v>
      </c>
      <c r="E33" s="81"/>
      <c r="F33" s="4">
        <v>2381</v>
      </c>
      <c r="G33" s="81">
        <v>1.6315147528402474</v>
      </c>
      <c r="H33" s="4">
        <v>1662</v>
      </c>
      <c r="I33" s="4">
        <v>172</v>
      </c>
      <c r="J33" s="81"/>
      <c r="K33" s="4">
        <v>18910</v>
      </c>
      <c r="L33" s="81">
        <v>0.84130519313537677</v>
      </c>
      <c r="M33" s="4">
        <v>18298</v>
      </c>
    </row>
    <row r="34" spans="1:15" s="284" customFormat="1" ht="9.9" customHeight="1">
      <c r="A34" s="258" t="s">
        <v>206</v>
      </c>
      <c r="B34" s="4">
        <v>324</v>
      </c>
      <c r="C34" s="81">
        <v>1.3973949797291469</v>
      </c>
      <c r="D34" s="4">
        <v>1838</v>
      </c>
      <c r="E34" s="81"/>
      <c r="F34" s="4">
        <v>1005</v>
      </c>
      <c r="G34" s="81">
        <v>0.68864860420178431</v>
      </c>
      <c r="H34" s="4">
        <v>775</v>
      </c>
      <c r="I34" s="4">
        <v>202</v>
      </c>
      <c r="J34" s="81"/>
      <c r="K34" s="4">
        <v>28778</v>
      </c>
      <c r="L34" s="81">
        <v>1.2803321442649325</v>
      </c>
      <c r="M34" s="4">
        <v>28511</v>
      </c>
    </row>
    <row r="35" spans="1:15" s="217" customFormat="1" ht="9.9" customHeight="1">
      <c r="A35" s="265" t="s">
        <v>0</v>
      </c>
      <c r="B35" s="5">
        <v>23186</v>
      </c>
      <c r="C35" s="300">
        <v>100</v>
      </c>
      <c r="D35" s="5">
        <v>623562</v>
      </c>
      <c r="E35" s="300"/>
      <c r="F35" s="5">
        <v>145938</v>
      </c>
      <c r="G35" s="300">
        <v>100</v>
      </c>
      <c r="H35" s="5">
        <v>93181</v>
      </c>
      <c r="I35" s="5">
        <v>19438</v>
      </c>
      <c r="J35" s="300"/>
      <c r="K35" s="5">
        <v>2247698</v>
      </c>
      <c r="L35" s="300">
        <v>100</v>
      </c>
      <c r="M35" s="5">
        <v>2217439</v>
      </c>
      <c r="O35" s="226"/>
    </row>
    <row r="36" spans="1:15" s="217" customFormat="1" ht="9.9" customHeight="1">
      <c r="A36" s="258" t="s">
        <v>207</v>
      </c>
      <c r="B36" s="305"/>
      <c r="C36" s="319"/>
      <c r="D36" s="305"/>
      <c r="E36" s="305"/>
      <c r="F36" s="305"/>
      <c r="G36" s="319"/>
      <c r="H36" s="305"/>
      <c r="I36" s="305"/>
      <c r="J36" s="305"/>
      <c r="K36" s="305"/>
      <c r="L36" s="319"/>
      <c r="M36" s="305"/>
    </row>
    <row r="37" spans="1:15" s="217" customFormat="1" ht="9.9" customHeight="1">
      <c r="A37" s="286" t="s">
        <v>208</v>
      </c>
      <c r="B37" s="301">
        <v>10645</v>
      </c>
      <c r="C37" s="302">
        <v>45.911325800051756</v>
      </c>
      <c r="D37" s="301">
        <v>335747</v>
      </c>
      <c r="E37" s="302"/>
      <c r="F37" s="301">
        <v>80170</v>
      </c>
      <c r="G37" s="302">
        <v>54.934287163041837</v>
      </c>
      <c r="H37" s="301">
        <v>48567</v>
      </c>
      <c r="I37" s="301">
        <v>11283</v>
      </c>
      <c r="J37" s="302"/>
      <c r="K37" s="301">
        <v>1027954</v>
      </c>
      <c r="L37" s="302">
        <v>45.733635034599843</v>
      </c>
      <c r="M37" s="301">
        <v>1015560</v>
      </c>
    </row>
    <row r="38" spans="1:15" s="217" customFormat="1" ht="9.9" customHeight="1">
      <c r="A38" s="286" t="s">
        <v>209</v>
      </c>
      <c r="B38" s="301">
        <v>12541</v>
      </c>
      <c r="C38" s="302">
        <v>54.088674199948251</v>
      </c>
      <c r="D38" s="301">
        <v>287815</v>
      </c>
      <c r="E38" s="302"/>
      <c r="F38" s="301">
        <v>65768</v>
      </c>
      <c r="G38" s="302">
        <v>45.065712836958163</v>
      </c>
      <c r="H38" s="301">
        <v>44614</v>
      </c>
      <c r="I38" s="301">
        <v>8155</v>
      </c>
      <c r="J38" s="302"/>
      <c r="K38" s="301">
        <v>1219744</v>
      </c>
      <c r="L38" s="302">
        <v>54.266364965400157</v>
      </c>
      <c r="M38" s="301">
        <v>1201879</v>
      </c>
    </row>
    <row r="39" spans="1:15" ht="3" customHeight="1">
      <c r="A39" s="252"/>
      <c r="B39" s="252"/>
      <c r="C39" s="252"/>
      <c r="D39" s="252"/>
      <c r="E39" s="252"/>
      <c r="F39" s="252"/>
      <c r="G39" s="252"/>
      <c r="H39" s="252"/>
      <c r="I39" s="252"/>
      <c r="J39" s="252"/>
      <c r="K39" s="252"/>
      <c r="L39" s="252"/>
      <c r="M39" s="252"/>
    </row>
    <row r="40" spans="1:15" ht="3" customHeight="1">
      <c r="A40" s="108"/>
      <c r="B40" s="108"/>
      <c r="C40" s="108"/>
      <c r="D40" s="108"/>
      <c r="E40" s="108"/>
      <c r="F40" s="108"/>
      <c r="G40" s="108"/>
      <c r="H40" s="108"/>
      <c r="I40" s="108"/>
      <c r="J40" s="108"/>
      <c r="K40" s="108"/>
      <c r="L40" s="108"/>
      <c r="M40" s="108"/>
    </row>
    <row r="41" spans="1:15" s="217" customFormat="1" ht="20.149999999999999" customHeight="1">
      <c r="A41" s="383" t="s">
        <v>210</v>
      </c>
      <c r="B41" s="383"/>
      <c r="C41" s="383"/>
      <c r="D41" s="383"/>
      <c r="E41" s="383"/>
      <c r="F41" s="383"/>
      <c r="G41" s="383"/>
      <c r="H41" s="383"/>
      <c r="I41" s="383"/>
      <c r="J41" s="383"/>
      <c r="K41" s="383"/>
      <c r="L41" s="383"/>
      <c r="M41" s="383"/>
    </row>
    <row r="42" spans="1:15" ht="39.75" customHeight="1">
      <c r="A42" s="389" t="s">
        <v>211</v>
      </c>
      <c r="B42" s="378"/>
      <c r="C42" s="378"/>
      <c r="D42" s="378"/>
      <c r="E42" s="378"/>
      <c r="F42" s="378"/>
      <c r="G42" s="378"/>
      <c r="H42" s="378"/>
      <c r="I42" s="378"/>
      <c r="J42" s="378"/>
      <c r="K42" s="378"/>
      <c r="L42" s="378"/>
      <c r="M42" s="378"/>
    </row>
    <row r="43" spans="1:15">
      <c r="A43" s="273"/>
    </row>
    <row r="44" spans="1:15">
      <c r="A44" s="274"/>
    </row>
    <row r="45" spans="1:15">
      <c r="A45" s="254"/>
    </row>
    <row r="46" spans="1:15">
      <c r="A46" s="254"/>
    </row>
  </sheetData>
  <mergeCells count="12">
    <mergeCell ref="B17:M17"/>
    <mergeCell ref="A41:M41"/>
    <mergeCell ref="A42:M42"/>
    <mergeCell ref="A3:H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08984375" defaultRowHeight="12.5"/>
  <cols>
    <col min="1" max="1" width="29.54296875" style="226" customWidth="1"/>
    <col min="2" max="2" width="6.54296875" style="234" customWidth="1"/>
    <col min="3" max="3" width="8.90625" style="234" customWidth="1"/>
    <col min="4" max="4" width="0.90625" style="234" customWidth="1"/>
    <col min="5" max="6" width="6.54296875" style="234" customWidth="1"/>
    <col min="7" max="7" width="7.90625" style="234" customWidth="1"/>
    <col min="8" max="8" width="0.90625" style="234" customWidth="1"/>
    <col min="9" max="9" width="7.54296875" style="226" customWidth="1"/>
    <col min="10" max="10" width="0.90625" style="234" customWidth="1"/>
    <col min="11" max="11" width="7.453125" style="226" customWidth="1"/>
    <col min="12" max="12" width="7.08984375" style="226" bestFit="1" customWidth="1"/>
    <col min="13" max="16384" width="9.08984375" style="226"/>
  </cols>
  <sheetData>
    <row r="1" spans="1:12" s="276" customFormat="1" ht="12" customHeight="1">
      <c r="A1" s="275"/>
      <c r="B1" s="275"/>
      <c r="C1" s="275"/>
      <c r="D1" s="275"/>
      <c r="E1" s="275"/>
      <c r="F1" s="275"/>
      <c r="G1" s="275"/>
      <c r="H1" s="275"/>
    </row>
    <row r="2" spans="1:12" s="276" customFormat="1" ht="12" customHeight="1">
      <c r="A2" s="275"/>
      <c r="B2" s="275"/>
      <c r="C2" s="275"/>
      <c r="D2" s="275"/>
      <c r="E2" s="275"/>
      <c r="F2" s="275"/>
      <c r="G2" s="275"/>
      <c r="H2" s="275"/>
    </row>
    <row r="3" spans="1:12" s="114" customFormat="1" ht="12.75" customHeight="1">
      <c r="A3" s="366"/>
      <c r="B3" s="366"/>
      <c r="C3" s="366"/>
      <c r="D3" s="366"/>
      <c r="E3" s="366"/>
      <c r="F3" s="366"/>
      <c r="G3" s="366"/>
      <c r="H3" s="366"/>
    </row>
    <row r="4" spans="1:12" s="311" customFormat="1" ht="12" customHeight="1">
      <c r="A4" s="6" t="s">
        <v>40</v>
      </c>
      <c r="B4" s="220"/>
      <c r="C4" s="220"/>
      <c r="D4" s="220"/>
      <c r="E4" s="220"/>
      <c r="F4" s="220"/>
      <c r="G4" s="220"/>
      <c r="H4" s="220"/>
      <c r="I4" s="220"/>
      <c r="J4" s="220"/>
      <c r="K4" s="220"/>
    </row>
    <row r="5" spans="1:12" s="312" customFormat="1" ht="24.9" customHeight="1">
      <c r="A5" s="330" t="s">
        <v>247</v>
      </c>
      <c r="B5" s="330"/>
      <c r="C5" s="330"/>
      <c r="D5" s="330"/>
      <c r="E5" s="330"/>
      <c r="F5" s="330"/>
      <c r="G5" s="330"/>
      <c r="H5" s="330"/>
      <c r="I5" s="330"/>
      <c r="J5" s="330"/>
      <c r="K5" s="330"/>
      <c r="L5" s="330"/>
    </row>
    <row r="6" spans="1:12" s="312" customFormat="1" ht="12" customHeight="1">
      <c r="A6" s="15" t="s">
        <v>218</v>
      </c>
      <c r="B6" s="8"/>
      <c r="C6" s="8"/>
      <c r="D6" s="8"/>
      <c r="E6" s="8"/>
      <c r="F6" s="8"/>
      <c r="G6" s="8"/>
      <c r="H6" s="8"/>
      <c r="I6" s="277"/>
      <c r="J6" s="277"/>
      <c r="K6" s="277"/>
    </row>
    <row r="7" spans="1:12" s="2" customFormat="1" ht="6" customHeight="1">
      <c r="A7" s="255"/>
      <c r="B7" s="255"/>
      <c r="C7" s="255"/>
      <c r="D7" s="255"/>
      <c r="E7" s="255"/>
      <c r="F7" s="255"/>
      <c r="G7" s="255"/>
      <c r="H7" s="255"/>
      <c r="I7" s="255"/>
      <c r="J7" s="255"/>
      <c r="K7" s="255"/>
    </row>
    <row r="8" spans="1:12" s="279" customFormat="1" ht="15" customHeight="1">
      <c r="A8" s="384" t="s">
        <v>181</v>
      </c>
      <c r="B8" s="391" t="s">
        <v>219</v>
      </c>
      <c r="C8" s="391"/>
      <c r="D8" s="278"/>
      <c r="E8" s="395" t="s">
        <v>220</v>
      </c>
      <c r="F8" s="395"/>
      <c r="G8" s="395"/>
      <c r="H8" s="395"/>
      <c r="I8" s="395"/>
      <c r="J8" s="395"/>
      <c r="K8" s="395"/>
      <c r="L8" s="395"/>
    </row>
    <row r="9" spans="1:12" ht="20.149999999999999" customHeight="1">
      <c r="A9" s="390"/>
      <c r="B9" s="342" t="s">
        <v>221</v>
      </c>
      <c r="C9" s="342" t="s">
        <v>222</v>
      </c>
      <c r="D9" s="280"/>
      <c r="E9" s="395" t="s">
        <v>239</v>
      </c>
      <c r="F9" s="396"/>
      <c r="G9" s="396"/>
      <c r="H9" s="108"/>
      <c r="I9" s="288" t="s">
        <v>224</v>
      </c>
      <c r="J9" s="108"/>
      <c r="K9" s="386" t="s">
        <v>240</v>
      </c>
      <c r="L9" s="386"/>
    </row>
    <row r="10" spans="1:12" ht="20.149999999999999" customHeight="1">
      <c r="A10" s="379"/>
      <c r="B10" s="344"/>
      <c r="C10" s="344"/>
      <c r="D10" s="282"/>
      <c r="E10" s="215" t="s">
        <v>226</v>
      </c>
      <c r="F10" s="215" t="s">
        <v>227</v>
      </c>
      <c r="G10" s="215" t="s">
        <v>228</v>
      </c>
      <c r="H10" s="215"/>
      <c r="I10" s="215" t="s">
        <v>229</v>
      </c>
      <c r="J10" s="215"/>
      <c r="K10" s="215" t="s">
        <v>230</v>
      </c>
      <c r="L10" s="215" t="s">
        <v>231</v>
      </c>
    </row>
    <row r="11" spans="1:12" ht="3" customHeight="1">
      <c r="A11" s="234"/>
      <c r="B11" s="226"/>
      <c r="C11" s="226"/>
      <c r="D11" s="226"/>
      <c r="E11" s="226"/>
      <c r="F11" s="226"/>
      <c r="G11" s="226"/>
      <c r="H11" s="226"/>
      <c r="J11" s="226"/>
    </row>
    <row r="12" spans="1:12" ht="9.9" customHeight="1">
      <c r="A12" s="3">
        <v>2015</v>
      </c>
      <c r="B12" s="77">
        <v>20.343838929816343</v>
      </c>
      <c r="C12" s="77">
        <v>65.042046374699353</v>
      </c>
      <c r="D12" s="77"/>
      <c r="E12" s="77">
        <v>308.1640301470344</v>
      </c>
      <c r="F12" s="77">
        <v>62.692393932743357</v>
      </c>
      <c r="G12" s="77">
        <v>7.6500532324138586</v>
      </c>
      <c r="H12" s="77"/>
      <c r="I12" s="77">
        <v>41.281693107787589</v>
      </c>
      <c r="J12" s="77"/>
      <c r="K12" s="77">
        <v>95.878865111805723</v>
      </c>
      <c r="L12" s="77">
        <v>97.066939168069254</v>
      </c>
    </row>
    <row r="13" spans="1:12" ht="9.9" customHeight="1">
      <c r="A13" s="3">
        <v>2016</v>
      </c>
      <c r="B13" s="77">
        <v>21.867802389423876</v>
      </c>
      <c r="C13" s="77">
        <v>64.36671506489543</v>
      </c>
      <c r="D13" s="77"/>
      <c r="E13" s="77">
        <v>291.23904788045513</v>
      </c>
      <c r="F13" s="77">
        <v>63.687579471337514</v>
      </c>
      <c r="G13" s="77">
        <v>7.2563666263433122</v>
      </c>
      <c r="H13" s="77"/>
      <c r="I13" s="77">
        <v>41.464807023486685</v>
      </c>
      <c r="J13" s="77"/>
      <c r="K13" s="77">
        <v>95.702891876957082</v>
      </c>
      <c r="L13" s="77">
        <v>96.802956345551664</v>
      </c>
    </row>
    <row r="14" spans="1:12" ht="9.9" customHeight="1">
      <c r="A14" s="3" t="s">
        <v>190</v>
      </c>
      <c r="B14" s="77">
        <v>22.832469378004884</v>
      </c>
      <c r="C14" s="77">
        <v>63.080602428039612</v>
      </c>
      <c r="D14" s="77"/>
      <c r="E14" s="77">
        <v>279.53456829631625</v>
      </c>
      <c r="F14" s="77">
        <v>63.824644707194565</v>
      </c>
      <c r="G14" s="77">
        <v>7.6388954389274408</v>
      </c>
      <c r="H14" s="77"/>
      <c r="I14" s="77">
        <v>40.795354495177286</v>
      </c>
      <c r="J14" s="77"/>
      <c r="K14" s="77">
        <v>95.629431498775958</v>
      </c>
      <c r="L14" s="77">
        <v>96.898721552271283</v>
      </c>
    </row>
    <row r="15" spans="1:12" ht="9.9" customHeight="1">
      <c r="A15" s="3">
        <v>2018</v>
      </c>
      <c r="B15" s="77">
        <v>23</v>
      </c>
      <c r="C15" s="77">
        <v>63.4</v>
      </c>
      <c r="D15" s="77"/>
      <c r="E15" s="77">
        <v>279</v>
      </c>
      <c r="F15" s="77">
        <v>64.2</v>
      </c>
      <c r="G15" s="77">
        <v>8.6</v>
      </c>
      <c r="H15" s="77"/>
      <c r="I15" s="77">
        <v>41.3</v>
      </c>
      <c r="J15" s="77"/>
      <c r="K15" s="77">
        <v>95.7</v>
      </c>
      <c r="L15" s="77">
        <v>97</v>
      </c>
    </row>
    <row r="16" spans="1:12" ht="3" customHeight="1">
      <c r="A16" s="234"/>
      <c r="I16" s="234"/>
      <c r="K16" s="234"/>
      <c r="L16" s="304"/>
    </row>
    <row r="17" spans="1:12" ht="9.9" customHeight="1">
      <c r="A17" s="235"/>
      <c r="B17" s="375" t="s">
        <v>248</v>
      </c>
      <c r="C17" s="375"/>
      <c r="D17" s="375"/>
      <c r="E17" s="375"/>
      <c r="F17" s="375"/>
      <c r="G17" s="375"/>
      <c r="H17" s="375"/>
      <c r="I17" s="375"/>
      <c r="J17" s="375"/>
      <c r="K17" s="375"/>
      <c r="L17" s="375"/>
    </row>
    <row r="18" spans="1:12" ht="3" customHeight="1">
      <c r="A18" s="234"/>
      <c r="I18" s="234"/>
      <c r="K18" s="234"/>
      <c r="L18" s="304"/>
    </row>
    <row r="19" spans="1:12" s="284" customFormat="1" ht="9.9" customHeight="1">
      <c r="A19" s="258" t="s">
        <v>192</v>
      </c>
      <c r="B19" s="77">
        <v>35.6</v>
      </c>
      <c r="C19" s="77">
        <v>60.6</v>
      </c>
      <c r="D19" s="77"/>
      <c r="E19" s="77">
        <v>305.8</v>
      </c>
      <c r="F19" s="77">
        <v>108.9</v>
      </c>
      <c r="G19" s="77">
        <v>29.2</v>
      </c>
      <c r="H19" s="77"/>
      <c r="I19" s="77">
        <v>66.5</v>
      </c>
      <c r="J19" s="77"/>
      <c r="K19" s="77">
        <v>95.9</v>
      </c>
      <c r="L19" s="77">
        <v>96.6</v>
      </c>
    </row>
    <row r="20" spans="1:12" s="284" customFormat="1" ht="9.9" customHeight="1">
      <c r="A20" s="258" t="s">
        <v>193</v>
      </c>
      <c r="B20" s="77">
        <v>25.6</v>
      </c>
      <c r="C20" s="77">
        <v>61.3</v>
      </c>
      <c r="D20" s="77"/>
      <c r="E20" s="77">
        <v>302.89999999999998</v>
      </c>
      <c r="F20" s="77">
        <v>77.5</v>
      </c>
      <c r="G20" s="77">
        <v>10.8</v>
      </c>
      <c r="H20" s="77"/>
      <c r="I20" s="77">
        <v>48.1</v>
      </c>
      <c r="J20" s="77"/>
      <c r="K20" s="77">
        <v>95.9</v>
      </c>
      <c r="L20" s="77">
        <v>97.1</v>
      </c>
    </row>
    <row r="21" spans="1:12" s="284" customFormat="1" ht="20.149999999999999" customHeight="1">
      <c r="A21" s="285" t="s">
        <v>194</v>
      </c>
      <c r="B21" s="77">
        <v>7.6</v>
      </c>
      <c r="C21" s="77">
        <v>19.899999999999999</v>
      </c>
      <c r="D21" s="77"/>
      <c r="E21" s="77">
        <v>3894.4</v>
      </c>
      <c r="F21" s="77">
        <v>297.3</v>
      </c>
      <c r="G21" s="77">
        <v>35.4</v>
      </c>
      <c r="H21" s="77"/>
      <c r="I21" s="77">
        <v>59.1</v>
      </c>
      <c r="J21" s="77"/>
      <c r="K21" s="77">
        <v>108</v>
      </c>
      <c r="L21" s="77">
        <v>108.2</v>
      </c>
    </row>
    <row r="22" spans="1:12" s="238" customFormat="1" ht="20.149999999999999" customHeight="1">
      <c r="A22" s="285" t="s">
        <v>195</v>
      </c>
      <c r="B22" s="77">
        <v>38.299999999999997</v>
      </c>
      <c r="C22" s="77">
        <v>60</v>
      </c>
      <c r="D22" s="77"/>
      <c r="E22" s="77">
        <v>189.8</v>
      </c>
      <c r="F22" s="77">
        <v>72.7</v>
      </c>
      <c r="G22" s="77">
        <v>17.8</v>
      </c>
      <c r="H22" s="77"/>
      <c r="I22" s="77">
        <v>43.8</v>
      </c>
      <c r="J22" s="77"/>
      <c r="K22" s="77">
        <v>106.1</v>
      </c>
      <c r="L22" s="77">
        <v>106.5</v>
      </c>
    </row>
    <row r="23" spans="1:12" s="284" customFormat="1" ht="9.9" customHeight="1">
      <c r="A23" s="258" t="s">
        <v>29</v>
      </c>
      <c r="B23" s="77">
        <v>29.3</v>
      </c>
      <c r="C23" s="77">
        <v>74.2</v>
      </c>
      <c r="D23" s="77"/>
      <c r="E23" s="77">
        <v>206.1</v>
      </c>
      <c r="F23" s="77">
        <v>60.4</v>
      </c>
      <c r="G23" s="77">
        <v>5.7</v>
      </c>
      <c r="H23" s="77"/>
      <c r="I23" s="77">
        <v>45.3</v>
      </c>
      <c r="J23" s="77"/>
      <c r="K23" s="77">
        <v>87.1</v>
      </c>
      <c r="L23" s="77">
        <v>88</v>
      </c>
    </row>
    <row r="24" spans="1:12" s="238" customFormat="1" ht="20.149999999999999" customHeight="1">
      <c r="A24" s="285" t="s">
        <v>196</v>
      </c>
      <c r="B24" s="77">
        <v>11.3</v>
      </c>
      <c r="C24" s="77">
        <v>61.9</v>
      </c>
      <c r="D24" s="77"/>
      <c r="E24" s="77">
        <v>627.20000000000005</v>
      </c>
      <c r="F24" s="77">
        <v>71</v>
      </c>
      <c r="G24" s="77">
        <v>8</v>
      </c>
      <c r="H24" s="77"/>
      <c r="I24" s="77">
        <v>44.6</v>
      </c>
      <c r="J24" s="77"/>
      <c r="K24" s="77">
        <v>92.4</v>
      </c>
      <c r="L24" s="77">
        <v>93.9</v>
      </c>
    </row>
    <row r="25" spans="1:12" s="284" customFormat="1" ht="9.9" customHeight="1">
      <c r="A25" s="258" t="s">
        <v>197</v>
      </c>
      <c r="B25" s="77">
        <v>36.1</v>
      </c>
      <c r="C25" s="77">
        <v>70</v>
      </c>
      <c r="D25" s="77"/>
      <c r="E25" s="77">
        <v>146.6</v>
      </c>
      <c r="F25" s="77">
        <v>52.9</v>
      </c>
      <c r="G25" s="77">
        <v>7.2</v>
      </c>
      <c r="H25" s="77"/>
      <c r="I25" s="77">
        <v>37.299999999999997</v>
      </c>
      <c r="J25" s="77"/>
      <c r="K25" s="77">
        <v>97.9</v>
      </c>
      <c r="L25" s="77">
        <v>98.7</v>
      </c>
    </row>
    <row r="26" spans="1:12" s="284" customFormat="1" ht="9.9" customHeight="1">
      <c r="A26" s="258" t="s">
        <v>198</v>
      </c>
      <c r="B26" s="77">
        <v>42.7</v>
      </c>
      <c r="C26" s="77">
        <v>70.900000000000006</v>
      </c>
      <c r="D26" s="77"/>
      <c r="E26" s="77">
        <v>91</v>
      </c>
      <c r="F26" s="77">
        <v>38.799999999999997</v>
      </c>
      <c r="G26" s="77">
        <v>5.2</v>
      </c>
      <c r="H26" s="77"/>
      <c r="I26" s="77">
        <v>27.8</v>
      </c>
      <c r="J26" s="77"/>
      <c r="K26" s="77">
        <v>88.9</v>
      </c>
      <c r="L26" s="77">
        <v>90</v>
      </c>
    </row>
    <row r="27" spans="1:12" s="284" customFormat="1" ht="9.9" customHeight="1">
      <c r="A27" s="258" t="s">
        <v>199</v>
      </c>
      <c r="B27" s="77">
        <v>47.1</v>
      </c>
      <c r="C27" s="77">
        <v>66.099999999999994</v>
      </c>
      <c r="D27" s="77"/>
      <c r="E27" s="77">
        <v>166.8</v>
      </c>
      <c r="F27" s="77">
        <v>78.599999999999994</v>
      </c>
      <c r="G27" s="77">
        <v>4.9000000000000004</v>
      </c>
      <c r="H27" s="77"/>
      <c r="I27" s="77">
        <v>52.4</v>
      </c>
      <c r="J27" s="77"/>
      <c r="K27" s="77">
        <v>97.4</v>
      </c>
      <c r="L27" s="77">
        <v>98.3</v>
      </c>
    </row>
    <row r="28" spans="1:12" s="284" customFormat="1" ht="9.9" customHeight="1">
      <c r="A28" s="258" t="s">
        <v>200</v>
      </c>
      <c r="B28" s="77">
        <v>56.8</v>
      </c>
      <c r="C28" s="77">
        <v>25</v>
      </c>
      <c r="D28" s="77"/>
      <c r="E28" s="77">
        <v>398.8</v>
      </c>
      <c r="F28" s="77">
        <v>226.5</v>
      </c>
      <c r="G28" s="77">
        <v>48.6</v>
      </c>
      <c r="H28" s="77"/>
      <c r="I28" s="77">
        <v>56.9</v>
      </c>
      <c r="J28" s="77"/>
      <c r="K28" s="77">
        <v>99.3</v>
      </c>
      <c r="L28" s="77">
        <v>99.9</v>
      </c>
    </row>
    <row r="29" spans="1:12" s="284" customFormat="1" ht="9.9" customHeight="1">
      <c r="A29" s="258" t="s">
        <v>201</v>
      </c>
      <c r="B29" s="77">
        <v>42.6</v>
      </c>
      <c r="C29" s="77">
        <v>72.3</v>
      </c>
      <c r="D29" s="77"/>
      <c r="E29" s="77">
        <v>165.4</v>
      </c>
      <c r="F29" s="77">
        <v>70.5</v>
      </c>
      <c r="G29" s="77">
        <v>3.2</v>
      </c>
      <c r="H29" s="77"/>
      <c r="I29" s="77">
        <v>52.2</v>
      </c>
      <c r="J29" s="77"/>
      <c r="K29" s="77">
        <v>96.8</v>
      </c>
      <c r="L29" s="77">
        <v>99.3</v>
      </c>
    </row>
    <row r="30" spans="1:12" s="284" customFormat="1" ht="20.149999999999999" customHeight="1">
      <c r="A30" s="285" t="s">
        <v>202</v>
      </c>
      <c r="B30" s="77">
        <v>39.9</v>
      </c>
      <c r="C30" s="77">
        <v>71.5</v>
      </c>
      <c r="D30" s="77"/>
      <c r="E30" s="77">
        <v>86</v>
      </c>
      <c r="F30" s="77">
        <v>34.299999999999997</v>
      </c>
      <c r="G30" s="77">
        <v>8.1999999999999993</v>
      </c>
      <c r="H30" s="77"/>
      <c r="I30" s="77">
        <v>24.7</v>
      </c>
      <c r="J30" s="77"/>
      <c r="K30" s="77">
        <v>99.5</v>
      </c>
      <c r="L30" s="77">
        <v>100.2</v>
      </c>
    </row>
    <row r="31" spans="1:12" s="284" customFormat="1" ht="9.9" customHeight="1">
      <c r="A31" s="258" t="s">
        <v>203</v>
      </c>
      <c r="B31" s="77">
        <v>58.5</v>
      </c>
      <c r="C31" s="77">
        <v>74.599999999999994</v>
      </c>
      <c r="D31" s="77"/>
      <c r="E31" s="77">
        <v>56.3</v>
      </c>
      <c r="F31" s="77">
        <v>33</v>
      </c>
      <c r="G31" s="77">
        <v>1.1000000000000001</v>
      </c>
      <c r="H31" s="77"/>
      <c r="I31" s="77">
        <v>26.6</v>
      </c>
      <c r="J31" s="77"/>
      <c r="K31" s="77">
        <v>82.6</v>
      </c>
      <c r="L31" s="77">
        <v>89.3</v>
      </c>
    </row>
    <row r="32" spans="1:12" s="284" customFormat="1" ht="9.9" customHeight="1">
      <c r="A32" s="258" t="s">
        <v>204</v>
      </c>
      <c r="B32" s="77">
        <v>55.2</v>
      </c>
      <c r="C32" s="77">
        <v>82.5</v>
      </c>
      <c r="D32" s="77"/>
      <c r="E32" s="77">
        <v>54.4</v>
      </c>
      <c r="F32" s="77">
        <v>30</v>
      </c>
      <c r="G32" s="77">
        <v>4.5999999999999996</v>
      </c>
      <c r="H32" s="77"/>
      <c r="I32" s="77">
        <v>25.3</v>
      </c>
      <c r="J32" s="77"/>
      <c r="K32" s="77">
        <v>103.1</v>
      </c>
      <c r="L32" s="77">
        <v>105.5</v>
      </c>
    </row>
    <row r="33" spans="1:13" s="284" customFormat="1" ht="20.149999999999999" customHeight="1">
      <c r="A33" s="285" t="s">
        <v>205</v>
      </c>
      <c r="B33" s="77">
        <v>41</v>
      </c>
      <c r="C33" s="77">
        <v>69.8</v>
      </c>
      <c r="D33" s="77"/>
      <c r="E33" s="77">
        <v>307.3</v>
      </c>
      <c r="F33" s="77">
        <v>125.9</v>
      </c>
      <c r="G33" s="77">
        <v>9.1</v>
      </c>
      <c r="H33" s="77"/>
      <c r="I33" s="77">
        <v>90.9</v>
      </c>
      <c r="J33" s="77"/>
      <c r="K33" s="77">
        <v>88</v>
      </c>
      <c r="L33" s="77">
        <v>90.9</v>
      </c>
    </row>
    <row r="34" spans="1:13" s="284" customFormat="1" ht="9.9" customHeight="1">
      <c r="A34" s="258" t="s">
        <v>206</v>
      </c>
      <c r="B34" s="77">
        <v>54.7</v>
      </c>
      <c r="C34" s="77">
        <v>77.099999999999994</v>
      </c>
      <c r="D34" s="77"/>
      <c r="E34" s="77">
        <v>63.9</v>
      </c>
      <c r="F34" s="77">
        <v>34.9</v>
      </c>
      <c r="G34" s="77">
        <v>7</v>
      </c>
      <c r="H34" s="77"/>
      <c r="I34" s="77">
        <v>27.2</v>
      </c>
      <c r="J34" s="77"/>
      <c r="K34" s="77">
        <v>88</v>
      </c>
      <c r="L34" s="77">
        <v>88.8</v>
      </c>
    </row>
    <row r="35" spans="1:13" s="217" customFormat="1" ht="9.9" customHeight="1">
      <c r="A35" s="265" t="s">
        <v>0</v>
      </c>
      <c r="B35" s="82">
        <v>23.4</v>
      </c>
      <c r="C35" s="82">
        <v>63.8</v>
      </c>
      <c r="D35" s="82"/>
      <c r="E35" s="82">
        <v>277.39999999999998</v>
      </c>
      <c r="F35" s="82">
        <v>64.900000000000006</v>
      </c>
      <c r="G35" s="82">
        <v>8.6</v>
      </c>
      <c r="H35" s="82"/>
      <c r="I35" s="82">
        <v>42</v>
      </c>
      <c r="J35" s="82"/>
      <c r="K35" s="82">
        <v>95.6</v>
      </c>
      <c r="L35" s="82">
        <v>96.9</v>
      </c>
    </row>
    <row r="36" spans="1:13" s="217" customFormat="1" ht="9.9" customHeight="1">
      <c r="A36" s="258" t="s">
        <v>207</v>
      </c>
      <c r="B36" s="305"/>
      <c r="C36" s="305"/>
      <c r="D36" s="305"/>
      <c r="E36" s="305"/>
      <c r="F36" s="305"/>
      <c r="G36" s="305"/>
      <c r="H36" s="305"/>
      <c r="I36" s="305"/>
      <c r="J36" s="305"/>
      <c r="K36" s="305"/>
      <c r="L36" s="306"/>
    </row>
    <row r="37" spans="1:13" s="217" customFormat="1" ht="9.9" customHeight="1">
      <c r="A37" s="286" t="s">
        <v>208</v>
      </c>
      <c r="B37" s="287">
        <v>23.9</v>
      </c>
      <c r="C37" s="287">
        <v>60.6</v>
      </c>
      <c r="D37" s="287"/>
      <c r="E37" s="287">
        <v>326.60000000000002</v>
      </c>
      <c r="F37" s="287">
        <v>78</v>
      </c>
      <c r="G37" s="287">
        <v>11</v>
      </c>
      <c r="H37" s="287"/>
      <c r="I37" s="287">
        <v>47.8</v>
      </c>
      <c r="J37" s="287"/>
      <c r="K37" s="287">
        <v>95.4</v>
      </c>
      <c r="L37" s="287">
        <v>96.6</v>
      </c>
    </row>
    <row r="38" spans="1:13" s="217" customFormat="1" ht="9.9" customHeight="1">
      <c r="A38" s="286" t="s">
        <v>209</v>
      </c>
      <c r="B38" s="287">
        <v>22.9</v>
      </c>
      <c r="C38" s="287">
        <v>67.8</v>
      </c>
      <c r="D38" s="287"/>
      <c r="E38" s="287">
        <v>236</v>
      </c>
      <c r="F38" s="287">
        <v>53.9</v>
      </c>
      <c r="G38" s="287">
        <v>6.7</v>
      </c>
      <c r="H38" s="287"/>
      <c r="I38" s="287">
        <v>37.1</v>
      </c>
      <c r="J38" s="287"/>
      <c r="K38" s="287">
        <v>95.8</v>
      </c>
      <c r="L38" s="287">
        <v>97.3</v>
      </c>
    </row>
    <row r="39" spans="1:13" ht="3" customHeight="1">
      <c r="A39" s="252"/>
      <c r="B39" s="252"/>
      <c r="C39" s="252"/>
      <c r="D39" s="252"/>
      <c r="E39" s="252"/>
      <c r="F39" s="252"/>
      <c r="G39" s="252"/>
      <c r="H39" s="252"/>
      <c r="I39" s="252"/>
      <c r="J39" s="252"/>
      <c r="K39" s="252"/>
      <c r="L39" s="307"/>
    </row>
    <row r="40" spans="1:13" ht="3" customHeight="1">
      <c r="A40" s="108"/>
      <c r="B40" s="108"/>
      <c r="C40" s="108"/>
      <c r="D40" s="108"/>
      <c r="E40" s="108"/>
      <c r="F40" s="108"/>
      <c r="G40" s="108"/>
      <c r="H40" s="108"/>
      <c r="I40" s="108"/>
      <c r="J40" s="108"/>
      <c r="K40" s="108"/>
    </row>
    <row r="41" spans="1:13" s="324" customFormat="1" ht="20.149999999999999" customHeight="1">
      <c r="A41" s="388" t="s">
        <v>210</v>
      </c>
      <c r="B41" s="388"/>
      <c r="C41" s="388"/>
      <c r="D41" s="388"/>
      <c r="E41" s="388"/>
      <c r="F41" s="388"/>
      <c r="G41" s="388"/>
      <c r="H41" s="388"/>
      <c r="I41" s="388"/>
      <c r="J41" s="388"/>
      <c r="K41" s="388"/>
      <c r="L41" s="388"/>
    </row>
    <row r="42" spans="1:13" ht="39" customHeight="1">
      <c r="A42" s="389" t="s">
        <v>211</v>
      </c>
      <c r="B42" s="378"/>
      <c r="C42" s="378"/>
      <c r="D42" s="378"/>
      <c r="E42" s="378"/>
      <c r="F42" s="378"/>
      <c r="G42" s="378"/>
      <c r="H42" s="378"/>
      <c r="I42" s="378"/>
      <c r="J42" s="378"/>
      <c r="K42" s="378"/>
      <c r="L42" s="378"/>
      <c r="M42" s="82"/>
    </row>
    <row r="43" spans="1:13">
      <c r="A43" s="254"/>
      <c r="I43" s="221"/>
      <c r="K43" s="221"/>
    </row>
  </sheetData>
  <mergeCells count="12">
    <mergeCell ref="B17:L17"/>
    <mergeCell ref="A41:L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0"/>
  <sheetViews>
    <sheetView zoomScaleNormal="100" zoomScaleSheetLayoutView="100" workbookViewId="0">
      <selection activeCell="A4" sqref="A4"/>
    </sheetView>
  </sheetViews>
  <sheetFormatPr defaultColWidth="9.08984375" defaultRowHeight="10"/>
  <cols>
    <col min="1" max="1" width="19" style="62" customWidth="1"/>
    <col min="2" max="2" width="8" style="1" customWidth="1"/>
    <col min="3" max="3" width="9.453125" style="52" customWidth="1"/>
    <col min="4" max="4" width="0.90625" style="52" customWidth="1"/>
    <col min="5" max="5" width="9.54296875" style="52" bestFit="1" customWidth="1"/>
    <col min="6" max="6" width="9.453125" style="52" customWidth="1"/>
    <col min="7" max="7" width="0.90625" style="62" customWidth="1"/>
    <col min="8" max="8" width="9.08984375" style="1"/>
    <col min="9" max="9" width="9.81640625" style="1" customWidth="1"/>
    <col min="10" max="11" width="9.08984375" style="1"/>
    <col min="12" max="12" width="10" style="1" bestFit="1" customWidth="1"/>
    <col min="13" max="251" width="9.08984375" style="1"/>
    <col min="252" max="252" width="19" style="1" customWidth="1"/>
    <col min="253" max="253" width="8" style="1" customWidth="1"/>
    <col min="254" max="254" width="9.453125" style="1" customWidth="1"/>
    <col min="255" max="255" width="0.90625" style="1" customWidth="1"/>
    <col min="256" max="256" width="8.90625" style="1" bestFit="1" customWidth="1"/>
    <col min="257" max="257" width="9.453125" style="1" customWidth="1"/>
    <col min="258" max="258" width="0.90625" style="1" customWidth="1"/>
    <col min="259" max="259" width="8" style="1" customWidth="1"/>
    <col min="260" max="260" width="9.453125" style="1" customWidth="1"/>
    <col min="261" max="261" width="0.90625" style="1" customWidth="1"/>
    <col min="262" max="262" width="8" style="1" customWidth="1"/>
    <col min="263" max="263" width="9.453125" style="1" customWidth="1"/>
    <col min="264" max="507" width="9.08984375" style="1"/>
    <col min="508" max="508" width="19" style="1" customWidth="1"/>
    <col min="509" max="509" width="8" style="1" customWidth="1"/>
    <col min="510" max="510" width="9.453125" style="1" customWidth="1"/>
    <col min="511" max="511" width="0.90625" style="1" customWidth="1"/>
    <col min="512" max="512" width="8.90625" style="1" bestFit="1" customWidth="1"/>
    <col min="513" max="513" width="9.453125" style="1" customWidth="1"/>
    <col min="514" max="514" width="0.90625" style="1" customWidth="1"/>
    <col min="515" max="515" width="8" style="1" customWidth="1"/>
    <col min="516" max="516" width="9.453125" style="1" customWidth="1"/>
    <col min="517" max="517" width="0.90625" style="1" customWidth="1"/>
    <col min="518" max="518" width="8" style="1" customWidth="1"/>
    <col min="519" max="519" width="9.453125" style="1" customWidth="1"/>
    <col min="520" max="763" width="9.08984375" style="1"/>
    <col min="764" max="764" width="19" style="1" customWidth="1"/>
    <col min="765" max="765" width="8" style="1" customWidth="1"/>
    <col min="766" max="766" width="9.453125" style="1" customWidth="1"/>
    <col min="767" max="767" width="0.90625" style="1" customWidth="1"/>
    <col min="768" max="768" width="8.90625" style="1" bestFit="1" customWidth="1"/>
    <col min="769" max="769" width="9.453125" style="1" customWidth="1"/>
    <col min="770" max="770" width="0.90625" style="1" customWidth="1"/>
    <col min="771" max="771" width="8" style="1" customWidth="1"/>
    <col min="772" max="772" width="9.453125" style="1" customWidth="1"/>
    <col min="773" max="773" width="0.90625" style="1" customWidth="1"/>
    <col min="774" max="774" width="8" style="1" customWidth="1"/>
    <col min="775" max="775" width="9.453125" style="1" customWidth="1"/>
    <col min="776" max="1019" width="9.08984375" style="1"/>
    <col min="1020" max="1020" width="19" style="1" customWidth="1"/>
    <col min="1021" max="1021" width="8" style="1" customWidth="1"/>
    <col min="1022" max="1022" width="9.453125" style="1" customWidth="1"/>
    <col min="1023" max="1023" width="0.90625" style="1" customWidth="1"/>
    <col min="1024" max="1024" width="8.90625" style="1" bestFit="1" customWidth="1"/>
    <col min="1025" max="1025" width="9.453125" style="1" customWidth="1"/>
    <col min="1026" max="1026" width="0.90625" style="1" customWidth="1"/>
    <col min="1027" max="1027" width="8" style="1" customWidth="1"/>
    <col min="1028" max="1028" width="9.453125" style="1" customWidth="1"/>
    <col min="1029" max="1029" width="0.90625" style="1" customWidth="1"/>
    <col min="1030" max="1030" width="8" style="1" customWidth="1"/>
    <col min="1031" max="1031" width="9.453125" style="1" customWidth="1"/>
    <col min="1032" max="1275" width="9.08984375" style="1"/>
    <col min="1276" max="1276" width="19" style="1" customWidth="1"/>
    <col min="1277" max="1277" width="8" style="1" customWidth="1"/>
    <col min="1278" max="1278" width="9.453125" style="1" customWidth="1"/>
    <col min="1279" max="1279" width="0.90625" style="1" customWidth="1"/>
    <col min="1280" max="1280" width="8.90625" style="1" bestFit="1" customWidth="1"/>
    <col min="1281" max="1281" width="9.453125" style="1" customWidth="1"/>
    <col min="1282" max="1282" width="0.90625" style="1" customWidth="1"/>
    <col min="1283" max="1283" width="8" style="1" customWidth="1"/>
    <col min="1284" max="1284" width="9.453125" style="1" customWidth="1"/>
    <col min="1285" max="1285" width="0.90625" style="1" customWidth="1"/>
    <col min="1286" max="1286" width="8" style="1" customWidth="1"/>
    <col min="1287" max="1287" width="9.453125" style="1" customWidth="1"/>
    <col min="1288" max="1531" width="9.08984375" style="1"/>
    <col min="1532" max="1532" width="19" style="1" customWidth="1"/>
    <col min="1533" max="1533" width="8" style="1" customWidth="1"/>
    <col min="1534" max="1534" width="9.453125" style="1" customWidth="1"/>
    <col min="1535" max="1535" width="0.90625" style="1" customWidth="1"/>
    <col min="1536" max="1536" width="8.90625" style="1" bestFit="1" customWidth="1"/>
    <col min="1537" max="1537" width="9.453125" style="1" customWidth="1"/>
    <col min="1538" max="1538" width="0.90625" style="1" customWidth="1"/>
    <col min="1539" max="1539" width="8" style="1" customWidth="1"/>
    <col min="1540" max="1540" width="9.453125" style="1" customWidth="1"/>
    <col min="1541" max="1541" width="0.90625" style="1" customWidth="1"/>
    <col min="1542" max="1542" width="8" style="1" customWidth="1"/>
    <col min="1543" max="1543" width="9.453125" style="1" customWidth="1"/>
    <col min="1544" max="1787" width="9.08984375" style="1"/>
    <col min="1788" max="1788" width="19" style="1" customWidth="1"/>
    <col min="1789" max="1789" width="8" style="1" customWidth="1"/>
    <col min="1790" max="1790" width="9.453125" style="1" customWidth="1"/>
    <col min="1791" max="1791" width="0.90625" style="1" customWidth="1"/>
    <col min="1792" max="1792" width="8.90625" style="1" bestFit="1" customWidth="1"/>
    <col min="1793" max="1793" width="9.453125" style="1" customWidth="1"/>
    <col min="1794" max="1794" width="0.90625" style="1" customWidth="1"/>
    <col min="1795" max="1795" width="8" style="1" customWidth="1"/>
    <col min="1796" max="1796" width="9.453125" style="1" customWidth="1"/>
    <col min="1797" max="1797" width="0.90625" style="1" customWidth="1"/>
    <col min="1798" max="1798" width="8" style="1" customWidth="1"/>
    <col min="1799" max="1799" width="9.453125" style="1" customWidth="1"/>
    <col min="1800" max="2043" width="9.08984375" style="1"/>
    <col min="2044" max="2044" width="19" style="1" customWidth="1"/>
    <col min="2045" max="2045" width="8" style="1" customWidth="1"/>
    <col min="2046" max="2046" width="9.453125" style="1" customWidth="1"/>
    <col min="2047" max="2047" width="0.90625" style="1" customWidth="1"/>
    <col min="2048" max="2048" width="8.90625" style="1" bestFit="1" customWidth="1"/>
    <col min="2049" max="2049" width="9.453125" style="1" customWidth="1"/>
    <col min="2050" max="2050" width="0.90625" style="1" customWidth="1"/>
    <col min="2051" max="2051" width="8" style="1" customWidth="1"/>
    <col min="2052" max="2052" width="9.453125" style="1" customWidth="1"/>
    <col min="2053" max="2053" width="0.90625" style="1" customWidth="1"/>
    <col min="2054" max="2054" width="8" style="1" customWidth="1"/>
    <col min="2055" max="2055" width="9.453125" style="1" customWidth="1"/>
    <col min="2056" max="2299" width="9.08984375" style="1"/>
    <col min="2300" max="2300" width="19" style="1" customWidth="1"/>
    <col min="2301" max="2301" width="8" style="1" customWidth="1"/>
    <col min="2302" max="2302" width="9.453125" style="1" customWidth="1"/>
    <col min="2303" max="2303" width="0.90625" style="1" customWidth="1"/>
    <col min="2304" max="2304" width="8.90625" style="1" bestFit="1" customWidth="1"/>
    <col min="2305" max="2305" width="9.453125" style="1" customWidth="1"/>
    <col min="2306" max="2306" width="0.90625" style="1" customWidth="1"/>
    <col min="2307" max="2307" width="8" style="1" customWidth="1"/>
    <col min="2308" max="2308" width="9.453125" style="1" customWidth="1"/>
    <col min="2309" max="2309" width="0.90625" style="1" customWidth="1"/>
    <col min="2310" max="2310" width="8" style="1" customWidth="1"/>
    <col min="2311" max="2311" width="9.453125" style="1" customWidth="1"/>
    <col min="2312" max="2555" width="9.08984375" style="1"/>
    <col min="2556" max="2556" width="19" style="1" customWidth="1"/>
    <col min="2557" max="2557" width="8" style="1" customWidth="1"/>
    <col min="2558" max="2558" width="9.453125" style="1" customWidth="1"/>
    <col min="2559" max="2559" width="0.90625" style="1" customWidth="1"/>
    <col min="2560" max="2560" width="8.90625" style="1" bestFit="1" customWidth="1"/>
    <col min="2561" max="2561" width="9.453125" style="1" customWidth="1"/>
    <col min="2562" max="2562" width="0.90625" style="1" customWidth="1"/>
    <col min="2563" max="2563" width="8" style="1" customWidth="1"/>
    <col min="2564" max="2564" width="9.453125" style="1" customWidth="1"/>
    <col min="2565" max="2565" width="0.90625" style="1" customWidth="1"/>
    <col min="2566" max="2566" width="8" style="1" customWidth="1"/>
    <col min="2567" max="2567" width="9.453125" style="1" customWidth="1"/>
    <col min="2568" max="2811" width="9.08984375" style="1"/>
    <col min="2812" max="2812" width="19" style="1" customWidth="1"/>
    <col min="2813" max="2813" width="8" style="1" customWidth="1"/>
    <col min="2814" max="2814" width="9.453125" style="1" customWidth="1"/>
    <col min="2815" max="2815" width="0.90625" style="1" customWidth="1"/>
    <col min="2816" max="2816" width="8.90625" style="1" bestFit="1" customWidth="1"/>
    <col min="2817" max="2817" width="9.453125" style="1" customWidth="1"/>
    <col min="2818" max="2818" width="0.90625" style="1" customWidth="1"/>
    <col min="2819" max="2819" width="8" style="1" customWidth="1"/>
    <col min="2820" max="2820" width="9.453125" style="1" customWidth="1"/>
    <col min="2821" max="2821" width="0.90625" style="1" customWidth="1"/>
    <col min="2822" max="2822" width="8" style="1" customWidth="1"/>
    <col min="2823" max="2823" width="9.453125" style="1" customWidth="1"/>
    <col min="2824" max="3067" width="9.08984375" style="1"/>
    <col min="3068" max="3068" width="19" style="1" customWidth="1"/>
    <col min="3069" max="3069" width="8" style="1" customWidth="1"/>
    <col min="3070" max="3070" width="9.453125" style="1" customWidth="1"/>
    <col min="3071" max="3071" width="0.90625" style="1" customWidth="1"/>
    <col min="3072" max="3072" width="8.90625" style="1" bestFit="1" customWidth="1"/>
    <col min="3073" max="3073" width="9.453125" style="1" customWidth="1"/>
    <col min="3074" max="3074" width="0.90625" style="1" customWidth="1"/>
    <col min="3075" max="3075" width="8" style="1" customWidth="1"/>
    <col min="3076" max="3076" width="9.453125" style="1" customWidth="1"/>
    <col min="3077" max="3077" width="0.90625" style="1" customWidth="1"/>
    <col min="3078" max="3078" width="8" style="1" customWidth="1"/>
    <col min="3079" max="3079" width="9.453125" style="1" customWidth="1"/>
    <col min="3080" max="3323" width="9.08984375" style="1"/>
    <col min="3324" max="3324" width="19" style="1" customWidth="1"/>
    <col min="3325" max="3325" width="8" style="1" customWidth="1"/>
    <col min="3326" max="3326" width="9.453125" style="1" customWidth="1"/>
    <col min="3327" max="3327" width="0.90625" style="1" customWidth="1"/>
    <col min="3328" max="3328" width="8.90625" style="1" bestFit="1" customWidth="1"/>
    <col min="3329" max="3329" width="9.453125" style="1" customWidth="1"/>
    <col min="3330" max="3330" width="0.90625" style="1" customWidth="1"/>
    <col min="3331" max="3331" width="8" style="1" customWidth="1"/>
    <col min="3332" max="3332" width="9.453125" style="1" customWidth="1"/>
    <col min="3333" max="3333" width="0.90625" style="1" customWidth="1"/>
    <col min="3334" max="3334" width="8" style="1" customWidth="1"/>
    <col min="3335" max="3335" width="9.453125" style="1" customWidth="1"/>
    <col min="3336" max="3579" width="9.08984375" style="1"/>
    <col min="3580" max="3580" width="19" style="1" customWidth="1"/>
    <col min="3581" max="3581" width="8" style="1" customWidth="1"/>
    <col min="3582" max="3582" width="9.453125" style="1" customWidth="1"/>
    <col min="3583" max="3583" width="0.90625" style="1" customWidth="1"/>
    <col min="3584" max="3584" width="8.90625" style="1" bestFit="1" customWidth="1"/>
    <col min="3585" max="3585" width="9.453125" style="1" customWidth="1"/>
    <col min="3586" max="3586" width="0.90625" style="1" customWidth="1"/>
    <col min="3587" max="3587" width="8" style="1" customWidth="1"/>
    <col min="3588" max="3588" width="9.453125" style="1" customWidth="1"/>
    <col min="3589" max="3589" width="0.90625" style="1" customWidth="1"/>
    <col min="3590" max="3590" width="8" style="1" customWidth="1"/>
    <col min="3591" max="3591" width="9.453125" style="1" customWidth="1"/>
    <col min="3592" max="3835" width="9.08984375" style="1"/>
    <col min="3836" max="3836" width="19" style="1" customWidth="1"/>
    <col min="3837" max="3837" width="8" style="1" customWidth="1"/>
    <col min="3838" max="3838" width="9.453125" style="1" customWidth="1"/>
    <col min="3839" max="3839" width="0.90625" style="1" customWidth="1"/>
    <col min="3840" max="3840" width="8.90625" style="1" bestFit="1" customWidth="1"/>
    <col min="3841" max="3841" width="9.453125" style="1" customWidth="1"/>
    <col min="3842" max="3842" width="0.90625" style="1" customWidth="1"/>
    <col min="3843" max="3843" width="8" style="1" customWidth="1"/>
    <col min="3844" max="3844" width="9.453125" style="1" customWidth="1"/>
    <col min="3845" max="3845" width="0.90625" style="1" customWidth="1"/>
    <col min="3846" max="3846" width="8" style="1" customWidth="1"/>
    <col min="3847" max="3847" width="9.453125" style="1" customWidth="1"/>
    <col min="3848" max="4091" width="9.08984375" style="1"/>
    <col min="4092" max="4092" width="19" style="1" customWidth="1"/>
    <col min="4093" max="4093" width="8" style="1" customWidth="1"/>
    <col min="4094" max="4094" width="9.453125" style="1" customWidth="1"/>
    <col min="4095" max="4095" width="0.90625" style="1" customWidth="1"/>
    <col min="4096" max="4096" width="8.90625" style="1" bestFit="1" customWidth="1"/>
    <col min="4097" max="4097" width="9.453125" style="1" customWidth="1"/>
    <col min="4098" max="4098" width="0.90625" style="1" customWidth="1"/>
    <col min="4099" max="4099" width="8" style="1" customWidth="1"/>
    <col min="4100" max="4100" width="9.453125" style="1" customWidth="1"/>
    <col min="4101" max="4101" width="0.90625" style="1" customWidth="1"/>
    <col min="4102" max="4102" width="8" style="1" customWidth="1"/>
    <col min="4103" max="4103" width="9.453125" style="1" customWidth="1"/>
    <col min="4104" max="4347" width="9.08984375" style="1"/>
    <col min="4348" max="4348" width="19" style="1" customWidth="1"/>
    <col min="4349" max="4349" width="8" style="1" customWidth="1"/>
    <col min="4350" max="4350" width="9.453125" style="1" customWidth="1"/>
    <col min="4351" max="4351" width="0.90625" style="1" customWidth="1"/>
    <col min="4352" max="4352" width="8.90625" style="1" bestFit="1" customWidth="1"/>
    <col min="4353" max="4353" width="9.453125" style="1" customWidth="1"/>
    <col min="4354" max="4354" width="0.90625" style="1" customWidth="1"/>
    <col min="4355" max="4355" width="8" style="1" customWidth="1"/>
    <col min="4356" max="4356" width="9.453125" style="1" customWidth="1"/>
    <col min="4357" max="4357" width="0.90625" style="1" customWidth="1"/>
    <col min="4358" max="4358" width="8" style="1" customWidth="1"/>
    <col min="4359" max="4359" width="9.453125" style="1" customWidth="1"/>
    <col min="4360" max="4603" width="9.08984375" style="1"/>
    <col min="4604" max="4604" width="19" style="1" customWidth="1"/>
    <col min="4605" max="4605" width="8" style="1" customWidth="1"/>
    <col min="4606" max="4606" width="9.453125" style="1" customWidth="1"/>
    <col min="4607" max="4607" width="0.90625" style="1" customWidth="1"/>
    <col min="4608" max="4608" width="8.90625" style="1" bestFit="1" customWidth="1"/>
    <col min="4609" max="4609" width="9.453125" style="1" customWidth="1"/>
    <col min="4610" max="4610" width="0.90625" style="1" customWidth="1"/>
    <col min="4611" max="4611" width="8" style="1" customWidth="1"/>
    <col min="4612" max="4612" width="9.453125" style="1" customWidth="1"/>
    <col min="4613" max="4613" width="0.90625" style="1" customWidth="1"/>
    <col min="4614" max="4614" width="8" style="1" customWidth="1"/>
    <col min="4615" max="4615" width="9.453125" style="1" customWidth="1"/>
    <col min="4616" max="4859" width="9.08984375" style="1"/>
    <col min="4860" max="4860" width="19" style="1" customWidth="1"/>
    <col min="4861" max="4861" width="8" style="1" customWidth="1"/>
    <col min="4862" max="4862" width="9.453125" style="1" customWidth="1"/>
    <col min="4863" max="4863" width="0.90625" style="1" customWidth="1"/>
    <col min="4864" max="4864" width="8.90625" style="1" bestFit="1" customWidth="1"/>
    <col min="4865" max="4865" width="9.453125" style="1" customWidth="1"/>
    <col min="4866" max="4866" width="0.90625" style="1" customWidth="1"/>
    <col min="4867" max="4867" width="8" style="1" customWidth="1"/>
    <col min="4868" max="4868" width="9.453125" style="1" customWidth="1"/>
    <col min="4869" max="4869" width="0.90625" style="1" customWidth="1"/>
    <col min="4870" max="4870" width="8" style="1" customWidth="1"/>
    <col min="4871" max="4871" width="9.453125" style="1" customWidth="1"/>
    <col min="4872" max="5115" width="9.08984375" style="1"/>
    <col min="5116" max="5116" width="19" style="1" customWidth="1"/>
    <col min="5117" max="5117" width="8" style="1" customWidth="1"/>
    <col min="5118" max="5118" width="9.453125" style="1" customWidth="1"/>
    <col min="5119" max="5119" width="0.90625" style="1" customWidth="1"/>
    <col min="5120" max="5120" width="8.90625" style="1" bestFit="1" customWidth="1"/>
    <col min="5121" max="5121" width="9.453125" style="1" customWidth="1"/>
    <col min="5122" max="5122" width="0.90625" style="1" customWidth="1"/>
    <col min="5123" max="5123" width="8" style="1" customWidth="1"/>
    <col min="5124" max="5124" width="9.453125" style="1" customWidth="1"/>
    <col min="5125" max="5125" width="0.90625" style="1" customWidth="1"/>
    <col min="5126" max="5126" width="8" style="1" customWidth="1"/>
    <col min="5127" max="5127" width="9.453125" style="1" customWidth="1"/>
    <col min="5128" max="5371" width="9.08984375" style="1"/>
    <col min="5372" max="5372" width="19" style="1" customWidth="1"/>
    <col min="5373" max="5373" width="8" style="1" customWidth="1"/>
    <col min="5374" max="5374" width="9.453125" style="1" customWidth="1"/>
    <col min="5375" max="5375" width="0.90625" style="1" customWidth="1"/>
    <col min="5376" max="5376" width="8.90625" style="1" bestFit="1" customWidth="1"/>
    <col min="5377" max="5377" width="9.453125" style="1" customWidth="1"/>
    <col min="5378" max="5378" width="0.90625" style="1" customWidth="1"/>
    <col min="5379" max="5379" width="8" style="1" customWidth="1"/>
    <col min="5380" max="5380" width="9.453125" style="1" customWidth="1"/>
    <col min="5381" max="5381" width="0.90625" style="1" customWidth="1"/>
    <col min="5382" max="5382" width="8" style="1" customWidth="1"/>
    <col min="5383" max="5383" width="9.453125" style="1" customWidth="1"/>
    <col min="5384" max="5627" width="9.08984375" style="1"/>
    <col min="5628" max="5628" width="19" style="1" customWidth="1"/>
    <col min="5629" max="5629" width="8" style="1" customWidth="1"/>
    <col min="5630" max="5630" width="9.453125" style="1" customWidth="1"/>
    <col min="5631" max="5631" width="0.90625" style="1" customWidth="1"/>
    <col min="5632" max="5632" width="8.90625" style="1" bestFit="1" customWidth="1"/>
    <col min="5633" max="5633" width="9.453125" style="1" customWidth="1"/>
    <col min="5634" max="5634" width="0.90625" style="1" customWidth="1"/>
    <col min="5635" max="5635" width="8" style="1" customWidth="1"/>
    <col min="5636" max="5636" width="9.453125" style="1" customWidth="1"/>
    <col min="5637" max="5637" width="0.90625" style="1" customWidth="1"/>
    <col min="5638" max="5638" width="8" style="1" customWidth="1"/>
    <col min="5639" max="5639" width="9.453125" style="1" customWidth="1"/>
    <col min="5640" max="5883" width="9.08984375" style="1"/>
    <col min="5884" max="5884" width="19" style="1" customWidth="1"/>
    <col min="5885" max="5885" width="8" style="1" customWidth="1"/>
    <col min="5886" max="5886" width="9.453125" style="1" customWidth="1"/>
    <col min="5887" max="5887" width="0.90625" style="1" customWidth="1"/>
    <col min="5888" max="5888" width="8.90625" style="1" bestFit="1" customWidth="1"/>
    <col min="5889" max="5889" width="9.453125" style="1" customWidth="1"/>
    <col min="5890" max="5890" width="0.90625" style="1" customWidth="1"/>
    <col min="5891" max="5891" width="8" style="1" customWidth="1"/>
    <col min="5892" max="5892" width="9.453125" style="1" customWidth="1"/>
    <col min="5893" max="5893" width="0.90625" style="1" customWidth="1"/>
    <col min="5894" max="5894" width="8" style="1" customWidth="1"/>
    <col min="5895" max="5895" width="9.453125" style="1" customWidth="1"/>
    <col min="5896" max="6139" width="9.08984375" style="1"/>
    <col min="6140" max="6140" width="19" style="1" customWidth="1"/>
    <col min="6141" max="6141" width="8" style="1" customWidth="1"/>
    <col min="6142" max="6142" width="9.453125" style="1" customWidth="1"/>
    <col min="6143" max="6143" width="0.90625" style="1" customWidth="1"/>
    <col min="6144" max="6144" width="8.90625" style="1" bestFit="1" customWidth="1"/>
    <col min="6145" max="6145" width="9.453125" style="1" customWidth="1"/>
    <col min="6146" max="6146" width="0.90625" style="1" customWidth="1"/>
    <col min="6147" max="6147" width="8" style="1" customWidth="1"/>
    <col min="6148" max="6148" width="9.453125" style="1" customWidth="1"/>
    <col min="6149" max="6149" width="0.90625" style="1" customWidth="1"/>
    <col min="6150" max="6150" width="8" style="1" customWidth="1"/>
    <col min="6151" max="6151" width="9.453125" style="1" customWidth="1"/>
    <col min="6152" max="6395" width="9.08984375" style="1"/>
    <col min="6396" max="6396" width="19" style="1" customWidth="1"/>
    <col min="6397" max="6397" width="8" style="1" customWidth="1"/>
    <col min="6398" max="6398" width="9.453125" style="1" customWidth="1"/>
    <col min="6399" max="6399" width="0.90625" style="1" customWidth="1"/>
    <col min="6400" max="6400" width="8.90625" style="1" bestFit="1" customWidth="1"/>
    <col min="6401" max="6401" width="9.453125" style="1" customWidth="1"/>
    <col min="6402" max="6402" width="0.90625" style="1" customWidth="1"/>
    <col min="6403" max="6403" width="8" style="1" customWidth="1"/>
    <col min="6404" max="6404" width="9.453125" style="1" customWidth="1"/>
    <col min="6405" max="6405" width="0.90625" style="1" customWidth="1"/>
    <col min="6406" max="6406" width="8" style="1" customWidth="1"/>
    <col min="6407" max="6407" width="9.453125" style="1" customWidth="1"/>
    <col min="6408" max="6651" width="9.08984375" style="1"/>
    <col min="6652" max="6652" width="19" style="1" customWidth="1"/>
    <col min="6653" max="6653" width="8" style="1" customWidth="1"/>
    <col min="6654" max="6654" width="9.453125" style="1" customWidth="1"/>
    <col min="6655" max="6655" width="0.90625" style="1" customWidth="1"/>
    <col min="6656" max="6656" width="8.90625" style="1" bestFit="1" customWidth="1"/>
    <col min="6657" max="6657" width="9.453125" style="1" customWidth="1"/>
    <col min="6658" max="6658" width="0.90625" style="1" customWidth="1"/>
    <col min="6659" max="6659" width="8" style="1" customWidth="1"/>
    <col min="6660" max="6660" width="9.453125" style="1" customWidth="1"/>
    <col min="6661" max="6661" width="0.90625" style="1" customWidth="1"/>
    <col min="6662" max="6662" width="8" style="1" customWidth="1"/>
    <col min="6663" max="6663" width="9.453125" style="1" customWidth="1"/>
    <col min="6664" max="6907" width="9.08984375" style="1"/>
    <col min="6908" max="6908" width="19" style="1" customWidth="1"/>
    <col min="6909" max="6909" width="8" style="1" customWidth="1"/>
    <col min="6910" max="6910" width="9.453125" style="1" customWidth="1"/>
    <col min="6911" max="6911" width="0.90625" style="1" customWidth="1"/>
    <col min="6912" max="6912" width="8.90625" style="1" bestFit="1" customWidth="1"/>
    <col min="6913" max="6913" width="9.453125" style="1" customWidth="1"/>
    <col min="6914" max="6914" width="0.90625" style="1" customWidth="1"/>
    <col min="6915" max="6915" width="8" style="1" customWidth="1"/>
    <col min="6916" max="6916" width="9.453125" style="1" customWidth="1"/>
    <col min="6917" max="6917" width="0.90625" style="1" customWidth="1"/>
    <col min="6918" max="6918" width="8" style="1" customWidth="1"/>
    <col min="6919" max="6919" width="9.453125" style="1" customWidth="1"/>
    <col min="6920" max="7163" width="9.08984375" style="1"/>
    <col min="7164" max="7164" width="19" style="1" customWidth="1"/>
    <col min="7165" max="7165" width="8" style="1" customWidth="1"/>
    <col min="7166" max="7166" width="9.453125" style="1" customWidth="1"/>
    <col min="7167" max="7167" width="0.90625" style="1" customWidth="1"/>
    <col min="7168" max="7168" width="8.90625" style="1" bestFit="1" customWidth="1"/>
    <col min="7169" max="7169" width="9.453125" style="1" customWidth="1"/>
    <col min="7170" max="7170" width="0.90625" style="1" customWidth="1"/>
    <col min="7171" max="7171" width="8" style="1" customWidth="1"/>
    <col min="7172" max="7172" width="9.453125" style="1" customWidth="1"/>
    <col min="7173" max="7173" width="0.90625" style="1" customWidth="1"/>
    <col min="7174" max="7174" width="8" style="1" customWidth="1"/>
    <col min="7175" max="7175" width="9.453125" style="1" customWidth="1"/>
    <col min="7176" max="7419" width="9.08984375" style="1"/>
    <col min="7420" max="7420" width="19" style="1" customWidth="1"/>
    <col min="7421" max="7421" width="8" style="1" customWidth="1"/>
    <col min="7422" max="7422" width="9.453125" style="1" customWidth="1"/>
    <col min="7423" max="7423" width="0.90625" style="1" customWidth="1"/>
    <col min="7424" max="7424" width="8.90625" style="1" bestFit="1" customWidth="1"/>
    <col min="7425" max="7425" width="9.453125" style="1" customWidth="1"/>
    <col min="7426" max="7426" width="0.90625" style="1" customWidth="1"/>
    <col min="7427" max="7427" width="8" style="1" customWidth="1"/>
    <col min="7428" max="7428" width="9.453125" style="1" customWidth="1"/>
    <col min="7429" max="7429" width="0.90625" style="1" customWidth="1"/>
    <col min="7430" max="7430" width="8" style="1" customWidth="1"/>
    <col min="7431" max="7431" width="9.453125" style="1" customWidth="1"/>
    <col min="7432" max="7675" width="9.08984375" style="1"/>
    <col min="7676" max="7676" width="19" style="1" customWidth="1"/>
    <col min="7677" max="7677" width="8" style="1" customWidth="1"/>
    <col min="7678" max="7678" width="9.453125" style="1" customWidth="1"/>
    <col min="7679" max="7679" width="0.90625" style="1" customWidth="1"/>
    <col min="7680" max="7680" width="8.90625" style="1" bestFit="1" customWidth="1"/>
    <col min="7681" max="7681" width="9.453125" style="1" customWidth="1"/>
    <col min="7682" max="7682" width="0.90625" style="1" customWidth="1"/>
    <col min="7683" max="7683" width="8" style="1" customWidth="1"/>
    <col min="7684" max="7684" width="9.453125" style="1" customWidth="1"/>
    <col min="7685" max="7685" width="0.90625" style="1" customWidth="1"/>
    <col min="7686" max="7686" width="8" style="1" customWidth="1"/>
    <col min="7687" max="7687" width="9.453125" style="1" customWidth="1"/>
    <col min="7688" max="7931" width="9.08984375" style="1"/>
    <col min="7932" max="7932" width="19" style="1" customWidth="1"/>
    <col min="7933" max="7933" width="8" style="1" customWidth="1"/>
    <col min="7934" max="7934" width="9.453125" style="1" customWidth="1"/>
    <col min="7935" max="7935" width="0.90625" style="1" customWidth="1"/>
    <col min="7936" max="7936" width="8.90625" style="1" bestFit="1" customWidth="1"/>
    <col min="7937" max="7937" width="9.453125" style="1" customWidth="1"/>
    <col min="7938" max="7938" width="0.90625" style="1" customWidth="1"/>
    <col min="7939" max="7939" width="8" style="1" customWidth="1"/>
    <col min="7940" max="7940" width="9.453125" style="1" customWidth="1"/>
    <col min="7941" max="7941" width="0.90625" style="1" customWidth="1"/>
    <col min="7942" max="7942" width="8" style="1" customWidth="1"/>
    <col min="7943" max="7943" width="9.453125" style="1" customWidth="1"/>
    <col min="7944" max="8187" width="9.08984375" style="1"/>
    <col min="8188" max="8188" width="19" style="1" customWidth="1"/>
    <col min="8189" max="8189" width="8" style="1" customWidth="1"/>
    <col min="8190" max="8190" width="9.453125" style="1" customWidth="1"/>
    <col min="8191" max="8191" width="0.90625" style="1" customWidth="1"/>
    <col min="8192" max="8192" width="8.90625" style="1" bestFit="1" customWidth="1"/>
    <col min="8193" max="8193" width="9.453125" style="1" customWidth="1"/>
    <col min="8194" max="8194" width="0.90625" style="1" customWidth="1"/>
    <col min="8195" max="8195" width="8" style="1" customWidth="1"/>
    <col min="8196" max="8196" width="9.453125" style="1" customWidth="1"/>
    <col min="8197" max="8197" width="0.90625" style="1" customWidth="1"/>
    <col min="8198" max="8198" width="8" style="1" customWidth="1"/>
    <col min="8199" max="8199" width="9.453125" style="1" customWidth="1"/>
    <col min="8200" max="8443" width="9.08984375" style="1"/>
    <col min="8444" max="8444" width="19" style="1" customWidth="1"/>
    <col min="8445" max="8445" width="8" style="1" customWidth="1"/>
    <col min="8446" max="8446" width="9.453125" style="1" customWidth="1"/>
    <col min="8447" max="8447" width="0.90625" style="1" customWidth="1"/>
    <col min="8448" max="8448" width="8.90625" style="1" bestFit="1" customWidth="1"/>
    <col min="8449" max="8449" width="9.453125" style="1" customWidth="1"/>
    <col min="8450" max="8450" width="0.90625" style="1" customWidth="1"/>
    <col min="8451" max="8451" width="8" style="1" customWidth="1"/>
    <col min="8452" max="8452" width="9.453125" style="1" customWidth="1"/>
    <col min="8453" max="8453" width="0.90625" style="1" customWidth="1"/>
    <col min="8454" max="8454" width="8" style="1" customWidth="1"/>
    <col min="8455" max="8455" width="9.453125" style="1" customWidth="1"/>
    <col min="8456" max="8699" width="9.08984375" style="1"/>
    <col min="8700" max="8700" width="19" style="1" customWidth="1"/>
    <col min="8701" max="8701" width="8" style="1" customWidth="1"/>
    <col min="8702" max="8702" width="9.453125" style="1" customWidth="1"/>
    <col min="8703" max="8703" width="0.90625" style="1" customWidth="1"/>
    <col min="8704" max="8704" width="8.90625" style="1" bestFit="1" customWidth="1"/>
    <col min="8705" max="8705" width="9.453125" style="1" customWidth="1"/>
    <col min="8706" max="8706" width="0.90625" style="1" customWidth="1"/>
    <col min="8707" max="8707" width="8" style="1" customWidth="1"/>
    <col min="8708" max="8708" width="9.453125" style="1" customWidth="1"/>
    <col min="8709" max="8709" width="0.90625" style="1" customWidth="1"/>
    <col min="8710" max="8710" width="8" style="1" customWidth="1"/>
    <col min="8711" max="8711" width="9.453125" style="1" customWidth="1"/>
    <col min="8712" max="8955" width="9.08984375" style="1"/>
    <col min="8956" max="8956" width="19" style="1" customWidth="1"/>
    <col min="8957" max="8957" width="8" style="1" customWidth="1"/>
    <col min="8958" max="8958" width="9.453125" style="1" customWidth="1"/>
    <col min="8959" max="8959" width="0.90625" style="1" customWidth="1"/>
    <col min="8960" max="8960" width="8.90625" style="1" bestFit="1" customWidth="1"/>
    <col min="8961" max="8961" width="9.453125" style="1" customWidth="1"/>
    <col min="8962" max="8962" width="0.90625" style="1" customWidth="1"/>
    <col min="8963" max="8963" width="8" style="1" customWidth="1"/>
    <col min="8964" max="8964" width="9.453125" style="1" customWidth="1"/>
    <col min="8965" max="8965" width="0.90625" style="1" customWidth="1"/>
    <col min="8966" max="8966" width="8" style="1" customWidth="1"/>
    <col min="8967" max="8967" width="9.453125" style="1" customWidth="1"/>
    <col min="8968" max="9211" width="9.08984375" style="1"/>
    <col min="9212" max="9212" width="19" style="1" customWidth="1"/>
    <col min="9213" max="9213" width="8" style="1" customWidth="1"/>
    <col min="9214" max="9214" width="9.453125" style="1" customWidth="1"/>
    <col min="9215" max="9215" width="0.90625" style="1" customWidth="1"/>
    <col min="9216" max="9216" width="8.90625" style="1" bestFit="1" customWidth="1"/>
    <col min="9217" max="9217" width="9.453125" style="1" customWidth="1"/>
    <col min="9218" max="9218" width="0.90625" style="1" customWidth="1"/>
    <col min="9219" max="9219" width="8" style="1" customWidth="1"/>
    <col min="9220" max="9220" width="9.453125" style="1" customWidth="1"/>
    <col min="9221" max="9221" width="0.90625" style="1" customWidth="1"/>
    <col min="9222" max="9222" width="8" style="1" customWidth="1"/>
    <col min="9223" max="9223" width="9.453125" style="1" customWidth="1"/>
    <col min="9224" max="9467" width="9.08984375" style="1"/>
    <col min="9468" max="9468" width="19" style="1" customWidth="1"/>
    <col min="9469" max="9469" width="8" style="1" customWidth="1"/>
    <col min="9470" max="9470" width="9.453125" style="1" customWidth="1"/>
    <col min="9471" max="9471" width="0.90625" style="1" customWidth="1"/>
    <col min="9472" max="9472" width="8.90625" style="1" bestFit="1" customWidth="1"/>
    <col min="9473" max="9473" width="9.453125" style="1" customWidth="1"/>
    <col min="9474" max="9474" width="0.90625" style="1" customWidth="1"/>
    <col min="9475" max="9475" width="8" style="1" customWidth="1"/>
    <col min="9476" max="9476" width="9.453125" style="1" customWidth="1"/>
    <col min="9477" max="9477" width="0.90625" style="1" customWidth="1"/>
    <col min="9478" max="9478" width="8" style="1" customWidth="1"/>
    <col min="9479" max="9479" width="9.453125" style="1" customWidth="1"/>
    <col min="9480" max="9723" width="9.08984375" style="1"/>
    <col min="9724" max="9724" width="19" style="1" customWidth="1"/>
    <col min="9725" max="9725" width="8" style="1" customWidth="1"/>
    <col min="9726" max="9726" width="9.453125" style="1" customWidth="1"/>
    <col min="9727" max="9727" width="0.90625" style="1" customWidth="1"/>
    <col min="9728" max="9728" width="8.90625" style="1" bestFit="1" customWidth="1"/>
    <col min="9729" max="9729" width="9.453125" style="1" customWidth="1"/>
    <col min="9730" max="9730" width="0.90625" style="1" customWidth="1"/>
    <col min="9731" max="9731" width="8" style="1" customWidth="1"/>
    <col min="9732" max="9732" width="9.453125" style="1" customWidth="1"/>
    <col min="9733" max="9733" width="0.90625" style="1" customWidth="1"/>
    <col min="9734" max="9734" width="8" style="1" customWidth="1"/>
    <col min="9735" max="9735" width="9.453125" style="1" customWidth="1"/>
    <col min="9736" max="9979" width="9.08984375" style="1"/>
    <col min="9980" max="9980" width="19" style="1" customWidth="1"/>
    <col min="9981" max="9981" width="8" style="1" customWidth="1"/>
    <col min="9982" max="9982" width="9.453125" style="1" customWidth="1"/>
    <col min="9983" max="9983" width="0.90625" style="1" customWidth="1"/>
    <col min="9984" max="9984" width="8.90625" style="1" bestFit="1" customWidth="1"/>
    <col min="9985" max="9985" width="9.453125" style="1" customWidth="1"/>
    <col min="9986" max="9986" width="0.90625" style="1" customWidth="1"/>
    <col min="9987" max="9987" width="8" style="1" customWidth="1"/>
    <col min="9988" max="9988" width="9.453125" style="1" customWidth="1"/>
    <col min="9989" max="9989" width="0.90625" style="1" customWidth="1"/>
    <col min="9990" max="9990" width="8" style="1" customWidth="1"/>
    <col min="9991" max="9991" width="9.453125" style="1" customWidth="1"/>
    <col min="9992" max="10235" width="9.08984375" style="1"/>
    <col min="10236" max="10236" width="19" style="1" customWidth="1"/>
    <col min="10237" max="10237" width="8" style="1" customWidth="1"/>
    <col min="10238" max="10238" width="9.453125" style="1" customWidth="1"/>
    <col min="10239" max="10239" width="0.90625" style="1" customWidth="1"/>
    <col min="10240" max="10240" width="8.90625" style="1" bestFit="1" customWidth="1"/>
    <col min="10241" max="10241" width="9.453125" style="1" customWidth="1"/>
    <col min="10242" max="10242" width="0.90625" style="1" customWidth="1"/>
    <col min="10243" max="10243" width="8" style="1" customWidth="1"/>
    <col min="10244" max="10244" width="9.453125" style="1" customWidth="1"/>
    <col min="10245" max="10245" width="0.90625" style="1" customWidth="1"/>
    <col min="10246" max="10246" width="8" style="1" customWidth="1"/>
    <col min="10247" max="10247" width="9.453125" style="1" customWidth="1"/>
    <col min="10248" max="10491" width="9.08984375" style="1"/>
    <col min="10492" max="10492" width="19" style="1" customWidth="1"/>
    <col min="10493" max="10493" width="8" style="1" customWidth="1"/>
    <col min="10494" max="10494" width="9.453125" style="1" customWidth="1"/>
    <col min="10495" max="10495" width="0.90625" style="1" customWidth="1"/>
    <col min="10496" max="10496" width="8.90625" style="1" bestFit="1" customWidth="1"/>
    <col min="10497" max="10497" width="9.453125" style="1" customWidth="1"/>
    <col min="10498" max="10498" width="0.90625" style="1" customWidth="1"/>
    <col min="10499" max="10499" width="8" style="1" customWidth="1"/>
    <col min="10500" max="10500" width="9.453125" style="1" customWidth="1"/>
    <col min="10501" max="10501" width="0.90625" style="1" customWidth="1"/>
    <col min="10502" max="10502" width="8" style="1" customWidth="1"/>
    <col min="10503" max="10503" width="9.453125" style="1" customWidth="1"/>
    <col min="10504" max="10747" width="9.08984375" style="1"/>
    <col min="10748" max="10748" width="19" style="1" customWidth="1"/>
    <col min="10749" max="10749" width="8" style="1" customWidth="1"/>
    <col min="10750" max="10750" width="9.453125" style="1" customWidth="1"/>
    <col min="10751" max="10751" width="0.90625" style="1" customWidth="1"/>
    <col min="10752" max="10752" width="8.90625" style="1" bestFit="1" customWidth="1"/>
    <col min="10753" max="10753" width="9.453125" style="1" customWidth="1"/>
    <col min="10754" max="10754" width="0.90625" style="1" customWidth="1"/>
    <col min="10755" max="10755" width="8" style="1" customWidth="1"/>
    <col min="10756" max="10756" width="9.453125" style="1" customWidth="1"/>
    <col min="10757" max="10757" width="0.90625" style="1" customWidth="1"/>
    <col min="10758" max="10758" width="8" style="1" customWidth="1"/>
    <col min="10759" max="10759" width="9.453125" style="1" customWidth="1"/>
    <col min="10760" max="11003" width="9.08984375" style="1"/>
    <col min="11004" max="11004" width="19" style="1" customWidth="1"/>
    <col min="11005" max="11005" width="8" style="1" customWidth="1"/>
    <col min="11006" max="11006" width="9.453125" style="1" customWidth="1"/>
    <col min="11007" max="11007" width="0.90625" style="1" customWidth="1"/>
    <col min="11008" max="11008" width="8.90625" style="1" bestFit="1" customWidth="1"/>
    <col min="11009" max="11009" width="9.453125" style="1" customWidth="1"/>
    <col min="11010" max="11010" width="0.90625" style="1" customWidth="1"/>
    <col min="11011" max="11011" width="8" style="1" customWidth="1"/>
    <col min="11012" max="11012" width="9.453125" style="1" customWidth="1"/>
    <col min="11013" max="11013" width="0.90625" style="1" customWidth="1"/>
    <col min="11014" max="11014" width="8" style="1" customWidth="1"/>
    <col min="11015" max="11015" width="9.453125" style="1" customWidth="1"/>
    <col min="11016" max="11259" width="9.08984375" style="1"/>
    <col min="11260" max="11260" width="19" style="1" customWidth="1"/>
    <col min="11261" max="11261" width="8" style="1" customWidth="1"/>
    <col min="11262" max="11262" width="9.453125" style="1" customWidth="1"/>
    <col min="11263" max="11263" width="0.90625" style="1" customWidth="1"/>
    <col min="11264" max="11264" width="8.90625" style="1" bestFit="1" customWidth="1"/>
    <col min="11265" max="11265" width="9.453125" style="1" customWidth="1"/>
    <col min="11266" max="11266" width="0.90625" style="1" customWidth="1"/>
    <col min="11267" max="11267" width="8" style="1" customWidth="1"/>
    <col min="11268" max="11268" width="9.453125" style="1" customWidth="1"/>
    <col min="11269" max="11269" width="0.90625" style="1" customWidth="1"/>
    <col min="11270" max="11270" width="8" style="1" customWidth="1"/>
    <col min="11271" max="11271" width="9.453125" style="1" customWidth="1"/>
    <col min="11272" max="11515" width="9.08984375" style="1"/>
    <col min="11516" max="11516" width="19" style="1" customWidth="1"/>
    <col min="11517" max="11517" width="8" style="1" customWidth="1"/>
    <col min="11518" max="11518" width="9.453125" style="1" customWidth="1"/>
    <col min="11519" max="11519" width="0.90625" style="1" customWidth="1"/>
    <col min="11520" max="11520" width="8.90625" style="1" bestFit="1" customWidth="1"/>
    <col min="11521" max="11521" width="9.453125" style="1" customWidth="1"/>
    <col min="11522" max="11522" width="0.90625" style="1" customWidth="1"/>
    <col min="11523" max="11523" width="8" style="1" customWidth="1"/>
    <col min="11524" max="11524" width="9.453125" style="1" customWidth="1"/>
    <col min="11525" max="11525" width="0.90625" style="1" customWidth="1"/>
    <col min="11526" max="11526" width="8" style="1" customWidth="1"/>
    <col min="11527" max="11527" width="9.453125" style="1" customWidth="1"/>
    <col min="11528" max="11771" width="9.08984375" style="1"/>
    <col min="11772" max="11772" width="19" style="1" customWidth="1"/>
    <col min="11773" max="11773" width="8" style="1" customWidth="1"/>
    <col min="11774" max="11774" width="9.453125" style="1" customWidth="1"/>
    <col min="11775" max="11775" width="0.90625" style="1" customWidth="1"/>
    <col min="11776" max="11776" width="8.90625" style="1" bestFit="1" customWidth="1"/>
    <col min="11777" max="11777" width="9.453125" style="1" customWidth="1"/>
    <col min="11778" max="11778" width="0.90625" style="1" customWidth="1"/>
    <col min="11779" max="11779" width="8" style="1" customWidth="1"/>
    <col min="11780" max="11780" width="9.453125" style="1" customWidth="1"/>
    <col min="11781" max="11781" width="0.90625" style="1" customWidth="1"/>
    <col min="11782" max="11782" width="8" style="1" customWidth="1"/>
    <col min="11783" max="11783" width="9.453125" style="1" customWidth="1"/>
    <col min="11784" max="12027" width="9.08984375" style="1"/>
    <col min="12028" max="12028" width="19" style="1" customWidth="1"/>
    <col min="12029" max="12029" width="8" style="1" customWidth="1"/>
    <col min="12030" max="12030" width="9.453125" style="1" customWidth="1"/>
    <col min="12031" max="12031" width="0.90625" style="1" customWidth="1"/>
    <col min="12032" max="12032" width="8.90625" style="1" bestFit="1" customWidth="1"/>
    <col min="12033" max="12033" width="9.453125" style="1" customWidth="1"/>
    <col min="12034" max="12034" width="0.90625" style="1" customWidth="1"/>
    <col min="12035" max="12035" width="8" style="1" customWidth="1"/>
    <col min="12036" max="12036" width="9.453125" style="1" customWidth="1"/>
    <col min="12037" max="12037" width="0.90625" style="1" customWidth="1"/>
    <col min="12038" max="12038" width="8" style="1" customWidth="1"/>
    <col min="12039" max="12039" width="9.453125" style="1" customWidth="1"/>
    <col min="12040" max="12283" width="9.08984375" style="1"/>
    <col min="12284" max="12284" width="19" style="1" customWidth="1"/>
    <col min="12285" max="12285" width="8" style="1" customWidth="1"/>
    <col min="12286" max="12286" width="9.453125" style="1" customWidth="1"/>
    <col min="12287" max="12287" width="0.90625" style="1" customWidth="1"/>
    <col min="12288" max="12288" width="8.90625" style="1" bestFit="1" customWidth="1"/>
    <col min="12289" max="12289" width="9.453125" style="1" customWidth="1"/>
    <col min="12290" max="12290" width="0.90625" style="1" customWidth="1"/>
    <col min="12291" max="12291" width="8" style="1" customWidth="1"/>
    <col min="12292" max="12292" width="9.453125" style="1" customWidth="1"/>
    <col min="12293" max="12293" width="0.90625" style="1" customWidth="1"/>
    <col min="12294" max="12294" width="8" style="1" customWidth="1"/>
    <col min="12295" max="12295" width="9.453125" style="1" customWidth="1"/>
    <col min="12296" max="12539" width="9.08984375" style="1"/>
    <col min="12540" max="12540" width="19" style="1" customWidth="1"/>
    <col min="12541" max="12541" width="8" style="1" customWidth="1"/>
    <col min="12542" max="12542" width="9.453125" style="1" customWidth="1"/>
    <col min="12543" max="12543" width="0.90625" style="1" customWidth="1"/>
    <col min="12544" max="12544" width="8.90625" style="1" bestFit="1" customWidth="1"/>
    <col min="12545" max="12545" width="9.453125" style="1" customWidth="1"/>
    <col min="12546" max="12546" width="0.90625" style="1" customWidth="1"/>
    <col min="12547" max="12547" width="8" style="1" customWidth="1"/>
    <col min="12548" max="12548" width="9.453125" style="1" customWidth="1"/>
    <col min="12549" max="12549" width="0.90625" style="1" customWidth="1"/>
    <col min="12550" max="12550" width="8" style="1" customWidth="1"/>
    <col min="12551" max="12551" width="9.453125" style="1" customWidth="1"/>
    <col min="12552" max="12795" width="9.08984375" style="1"/>
    <col min="12796" max="12796" width="19" style="1" customWidth="1"/>
    <col min="12797" max="12797" width="8" style="1" customWidth="1"/>
    <col min="12798" max="12798" width="9.453125" style="1" customWidth="1"/>
    <col min="12799" max="12799" width="0.90625" style="1" customWidth="1"/>
    <col min="12800" max="12800" width="8.90625" style="1" bestFit="1" customWidth="1"/>
    <col min="12801" max="12801" width="9.453125" style="1" customWidth="1"/>
    <col min="12802" max="12802" width="0.90625" style="1" customWidth="1"/>
    <col min="12803" max="12803" width="8" style="1" customWidth="1"/>
    <col min="12804" max="12804" width="9.453125" style="1" customWidth="1"/>
    <col min="12805" max="12805" width="0.90625" style="1" customWidth="1"/>
    <col min="12806" max="12806" width="8" style="1" customWidth="1"/>
    <col min="12807" max="12807" width="9.453125" style="1" customWidth="1"/>
    <col min="12808" max="13051" width="9.08984375" style="1"/>
    <col min="13052" max="13052" width="19" style="1" customWidth="1"/>
    <col min="13053" max="13053" width="8" style="1" customWidth="1"/>
    <col min="13054" max="13054" width="9.453125" style="1" customWidth="1"/>
    <col min="13055" max="13055" width="0.90625" style="1" customWidth="1"/>
    <col min="13056" max="13056" width="8.90625" style="1" bestFit="1" customWidth="1"/>
    <col min="13057" max="13057" width="9.453125" style="1" customWidth="1"/>
    <col min="13058" max="13058" width="0.90625" style="1" customWidth="1"/>
    <col min="13059" max="13059" width="8" style="1" customWidth="1"/>
    <col min="13060" max="13060" width="9.453125" style="1" customWidth="1"/>
    <col min="13061" max="13061" width="0.90625" style="1" customWidth="1"/>
    <col min="13062" max="13062" width="8" style="1" customWidth="1"/>
    <col min="13063" max="13063" width="9.453125" style="1" customWidth="1"/>
    <col min="13064" max="13307" width="9.08984375" style="1"/>
    <col min="13308" max="13308" width="19" style="1" customWidth="1"/>
    <col min="13309" max="13309" width="8" style="1" customWidth="1"/>
    <col min="13310" max="13310" width="9.453125" style="1" customWidth="1"/>
    <col min="13311" max="13311" width="0.90625" style="1" customWidth="1"/>
    <col min="13312" max="13312" width="8.90625" style="1" bestFit="1" customWidth="1"/>
    <col min="13313" max="13313" width="9.453125" style="1" customWidth="1"/>
    <col min="13314" max="13314" width="0.90625" style="1" customWidth="1"/>
    <col min="13315" max="13315" width="8" style="1" customWidth="1"/>
    <col min="13316" max="13316" width="9.453125" style="1" customWidth="1"/>
    <col min="13317" max="13317" width="0.90625" style="1" customWidth="1"/>
    <col min="13318" max="13318" width="8" style="1" customWidth="1"/>
    <col min="13319" max="13319" width="9.453125" style="1" customWidth="1"/>
    <col min="13320" max="13563" width="9.08984375" style="1"/>
    <col min="13564" max="13564" width="19" style="1" customWidth="1"/>
    <col min="13565" max="13565" width="8" style="1" customWidth="1"/>
    <col min="13566" max="13566" width="9.453125" style="1" customWidth="1"/>
    <col min="13567" max="13567" width="0.90625" style="1" customWidth="1"/>
    <col min="13568" max="13568" width="8.90625" style="1" bestFit="1" customWidth="1"/>
    <col min="13569" max="13569" width="9.453125" style="1" customWidth="1"/>
    <col min="13570" max="13570" width="0.90625" style="1" customWidth="1"/>
    <col min="13571" max="13571" width="8" style="1" customWidth="1"/>
    <col min="13572" max="13572" width="9.453125" style="1" customWidth="1"/>
    <col min="13573" max="13573" width="0.90625" style="1" customWidth="1"/>
    <col min="13574" max="13574" width="8" style="1" customWidth="1"/>
    <col min="13575" max="13575" width="9.453125" style="1" customWidth="1"/>
    <col min="13576" max="13819" width="9.08984375" style="1"/>
    <col min="13820" max="13820" width="19" style="1" customWidth="1"/>
    <col min="13821" max="13821" width="8" style="1" customWidth="1"/>
    <col min="13822" max="13822" width="9.453125" style="1" customWidth="1"/>
    <col min="13823" max="13823" width="0.90625" style="1" customWidth="1"/>
    <col min="13824" max="13824" width="8.90625" style="1" bestFit="1" customWidth="1"/>
    <col min="13825" max="13825" width="9.453125" style="1" customWidth="1"/>
    <col min="13826" max="13826" width="0.90625" style="1" customWidth="1"/>
    <col min="13827" max="13827" width="8" style="1" customWidth="1"/>
    <col min="13828" max="13828" width="9.453125" style="1" customWidth="1"/>
    <col min="13829" max="13829" width="0.90625" style="1" customWidth="1"/>
    <col min="13830" max="13830" width="8" style="1" customWidth="1"/>
    <col min="13831" max="13831" width="9.453125" style="1" customWidth="1"/>
    <col min="13832" max="14075" width="9.08984375" style="1"/>
    <col min="14076" max="14076" width="19" style="1" customWidth="1"/>
    <col min="14077" max="14077" width="8" style="1" customWidth="1"/>
    <col min="14078" max="14078" width="9.453125" style="1" customWidth="1"/>
    <col min="14079" max="14079" width="0.90625" style="1" customWidth="1"/>
    <col min="14080" max="14080" width="8.90625" style="1" bestFit="1" customWidth="1"/>
    <col min="14081" max="14081" width="9.453125" style="1" customWidth="1"/>
    <col min="14082" max="14082" width="0.90625" style="1" customWidth="1"/>
    <col min="14083" max="14083" width="8" style="1" customWidth="1"/>
    <col min="14084" max="14084" width="9.453125" style="1" customWidth="1"/>
    <col min="14085" max="14085" width="0.90625" style="1" customWidth="1"/>
    <col min="14086" max="14086" width="8" style="1" customWidth="1"/>
    <col min="14087" max="14087" width="9.453125" style="1" customWidth="1"/>
    <col min="14088" max="14331" width="9.08984375" style="1"/>
    <col min="14332" max="14332" width="19" style="1" customWidth="1"/>
    <col min="14333" max="14333" width="8" style="1" customWidth="1"/>
    <col min="14334" max="14334" width="9.453125" style="1" customWidth="1"/>
    <col min="14335" max="14335" width="0.90625" style="1" customWidth="1"/>
    <col min="14336" max="14336" width="8.90625" style="1" bestFit="1" customWidth="1"/>
    <col min="14337" max="14337" width="9.453125" style="1" customWidth="1"/>
    <col min="14338" max="14338" width="0.90625" style="1" customWidth="1"/>
    <col min="14339" max="14339" width="8" style="1" customWidth="1"/>
    <col min="14340" max="14340" width="9.453125" style="1" customWidth="1"/>
    <col min="14341" max="14341" width="0.90625" style="1" customWidth="1"/>
    <col min="14342" max="14342" width="8" style="1" customWidth="1"/>
    <col min="14343" max="14343" width="9.453125" style="1" customWidth="1"/>
    <col min="14344" max="14587" width="9.08984375" style="1"/>
    <col min="14588" max="14588" width="19" style="1" customWidth="1"/>
    <col min="14589" max="14589" width="8" style="1" customWidth="1"/>
    <col min="14590" max="14590" width="9.453125" style="1" customWidth="1"/>
    <col min="14591" max="14591" width="0.90625" style="1" customWidth="1"/>
    <col min="14592" max="14592" width="8.90625" style="1" bestFit="1" customWidth="1"/>
    <col min="14593" max="14593" width="9.453125" style="1" customWidth="1"/>
    <col min="14594" max="14594" width="0.90625" style="1" customWidth="1"/>
    <col min="14595" max="14595" width="8" style="1" customWidth="1"/>
    <col min="14596" max="14596" width="9.453125" style="1" customWidth="1"/>
    <col min="14597" max="14597" width="0.90625" style="1" customWidth="1"/>
    <col min="14598" max="14598" width="8" style="1" customWidth="1"/>
    <col min="14599" max="14599" width="9.453125" style="1" customWidth="1"/>
    <col min="14600" max="14843" width="9.08984375" style="1"/>
    <col min="14844" max="14844" width="19" style="1" customWidth="1"/>
    <col min="14845" max="14845" width="8" style="1" customWidth="1"/>
    <col min="14846" max="14846" width="9.453125" style="1" customWidth="1"/>
    <col min="14847" max="14847" width="0.90625" style="1" customWidth="1"/>
    <col min="14848" max="14848" width="8.90625" style="1" bestFit="1" customWidth="1"/>
    <col min="14849" max="14849" width="9.453125" style="1" customWidth="1"/>
    <col min="14850" max="14850" width="0.90625" style="1" customWidth="1"/>
    <col min="14851" max="14851" width="8" style="1" customWidth="1"/>
    <col min="14852" max="14852" width="9.453125" style="1" customWidth="1"/>
    <col min="14853" max="14853" width="0.90625" style="1" customWidth="1"/>
    <col min="14854" max="14854" width="8" style="1" customWidth="1"/>
    <col min="14855" max="14855" width="9.453125" style="1" customWidth="1"/>
    <col min="14856" max="15099" width="9.08984375" style="1"/>
    <col min="15100" max="15100" width="19" style="1" customWidth="1"/>
    <col min="15101" max="15101" width="8" style="1" customWidth="1"/>
    <col min="15102" max="15102" width="9.453125" style="1" customWidth="1"/>
    <col min="15103" max="15103" width="0.90625" style="1" customWidth="1"/>
    <col min="15104" max="15104" width="8.90625" style="1" bestFit="1" customWidth="1"/>
    <col min="15105" max="15105" width="9.453125" style="1" customWidth="1"/>
    <col min="15106" max="15106" width="0.90625" style="1" customWidth="1"/>
    <col min="15107" max="15107" width="8" style="1" customWidth="1"/>
    <col min="15108" max="15108" width="9.453125" style="1" customWidth="1"/>
    <col min="15109" max="15109" width="0.90625" style="1" customWidth="1"/>
    <col min="15110" max="15110" width="8" style="1" customWidth="1"/>
    <col min="15111" max="15111" width="9.453125" style="1" customWidth="1"/>
    <col min="15112" max="15355" width="9.08984375" style="1"/>
    <col min="15356" max="15356" width="19" style="1" customWidth="1"/>
    <col min="15357" max="15357" width="8" style="1" customWidth="1"/>
    <col min="15358" max="15358" width="9.453125" style="1" customWidth="1"/>
    <col min="15359" max="15359" width="0.90625" style="1" customWidth="1"/>
    <col min="15360" max="15360" width="8.90625" style="1" bestFit="1" customWidth="1"/>
    <col min="15361" max="15361" width="9.453125" style="1" customWidth="1"/>
    <col min="15362" max="15362" width="0.90625" style="1" customWidth="1"/>
    <col min="15363" max="15363" width="8" style="1" customWidth="1"/>
    <col min="15364" max="15364" width="9.453125" style="1" customWidth="1"/>
    <col min="15365" max="15365" width="0.90625" style="1" customWidth="1"/>
    <col min="15366" max="15366" width="8" style="1" customWidth="1"/>
    <col min="15367" max="15367" width="9.453125" style="1" customWidth="1"/>
    <col min="15368" max="15611" width="9.08984375" style="1"/>
    <col min="15612" max="15612" width="19" style="1" customWidth="1"/>
    <col min="15613" max="15613" width="8" style="1" customWidth="1"/>
    <col min="15614" max="15614" width="9.453125" style="1" customWidth="1"/>
    <col min="15615" max="15615" width="0.90625" style="1" customWidth="1"/>
    <col min="15616" max="15616" width="8.90625" style="1" bestFit="1" customWidth="1"/>
    <col min="15617" max="15617" width="9.453125" style="1" customWidth="1"/>
    <col min="15618" max="15618" width="0.90625" style="1" customWidth="1"/>
    <col min="15619" max="15619" width="8" style="1" customWidth="1"/>
    <col min="15620" max="15620" width="9.453125" style="1" customWidth="1"/>
    <col min="15621" max="15621" width="0.90625" style="1" customWidth="1"/>
    <col min="15622" max="15622" width="8" style="1" customWidth="1"/>
    <col min="15623" max="15623" width="9.453125" style="1" customWidth="1"/>
    <col min="15624" max="15867" width="9.08984375" style="1"/>
    <col min="15868" max="15868" width="19" style="1" customWidth="1"/>
    <col min="15869" max="15869" width="8" style="1" customWidth="1"/>
    <col min="15870" max="15870" width="9.453125" style="1" customWidth="1"/>
    <col min="15871" max="15871" width="0.90625" style="1" customWidth="1"/>
    <col min="15872" max="15872" width="8.90625" style="1" bestFit="1" customWidth="1"/>
    <col min="15873" max="15873" width="9.453125" style="1" customWidth="1"/>
    <col min="15874" max="15874" width="0.90625" style="1" customWidth="1"/>
    <col min="15875" max="15875" width="8" style="1" customWidth="1"/>
    <col min="15876" max="15876" width="9.453125" style="1" customWidth="1"/>
    <col min="15877" max="15877" width="0.90625" style="1" customWidth="1"/>
    <col min="15878" max="15878" width="8" style="1" customWidth="1"/>
    <col min="15879" max="15879" width="9.453125" style="1" customWidth="1"/>
    <col min="15880" max="16123" width="9.08984375" style="1"/>
    <col min="16124" max="16124" width="19" style="1" customWidth="1"/>
    <col min="16125" max="16125" width="8" style="1" customWidth="1"/>
    <col min="16126" max="16126" width="9.453125" style="1" customWidth="1"/>
    <col min="16127" max="16127" width="0.90625" style="1" customWidth="1"/>
    <col min="16128" max="16128" width="8.90625" style="1" bestFit="1" customWidth="1"/>
    <col min="16129" max="16129" width="9.453125" style="1" customWidth="1"/>
    <col min="16130" max="16130" width="0.90625" style="1" customWidth="1"/>
    <col min="16131" max="16131" width="8" style="1" customWidth="1"/>
    <col min="16132" max="16132" width="9.453125" style="1" customWidth="1"/>
    <col min="16133" max="16133" width="0.90625" style="1" customWidth="1"/>
    <col min="16134" max="16134" width="8" style="1" customWidth="1"/>
    <col min="16135" max="16135" width="9.453125" style="1" customWidth="1"/>
    <col min="16136" max="16384" width="9.08984375" style="1"/>
  </cols>
  <sheetData>
    <row r="1" spans="1:7" s="32" customFormat="1" ht="12.75" customHeight="1">
      <c r="A1" s="31"/>
      <c r="B1" s="31"/>
      <c r="C1" s="31"/>
      <c r="D1" s="31"/>
      <c r="E1" s="31"/>
      <c r="F1" s="31"/>
      <c r="G1" s="31"/>
    </row>
    <row r="2" spans="1:7" s="32" customFormat="1" ht="12.75" customHeight="1">
      <c r="A2" s="33"/>
      <c r="B2" s="31"/>
      <c r="C2" s="31"/>
      <c r="D2" s="31"/>
      <c r="E2" s="31"/>
      <c r="F2" s="31"/>
      <c r="G2" s="31"/>
    </row>
    <row r="3" spans="1:7" s="7" customFormat="1" ht="12.75" customHeight="1">
      <c r="A3" s="329"/>
      <c r="B3" s="329"/>
      <c r="C3" s="329"/>
      <c r="D3" s="329"/>
      <c r="E3" s="329"/>
      <c r="F3" s="329"/>
      <c r="G3" s="329"/>
    </row>
    <row r="4" spans="1:7" s="35" customFormat="1" ht="12" customHeight="1">
      <c r="A4" s="6" t="s">
        <v>47</v>
      </c>
      <c r="B4" s="34"/>
      <c r="C4" s="34"/>
      <c r="D4" s="34"/>
      <c r="E4" s="34"/>
      <c r="F4" s="34"/>
      <c r="G4" s="34"/>
    </row>
    <row r="5" spans="1:7" s="9" customFormat="1" ht="12" customHeight="1">
      <c r="A5" s="330" t="s">
        <v>139</v>
      </c>
      <c r="B5" s="330"/>
      <c r="C5" s="330"/>
      <c r="D5" s="330"/>
      <c r="E5" s="330"/>
      <c r="F5" s="330"/>
      <c r="G5" s="330"/>
    </row>
    <row r="6" spans="1:7" s="9" customFormat="1" ht="12" customHeight="1">
      <c r="A6" s="15" t="s">
        <v>144</v>
      </c>
      <c r="B6" s="8"/>
      <c r="C6" s="8"/>
      <c r="D6" s="8"/>
      <c r="E6" s="8"/>
      <c r="F6" s="8"/>
      <c r="G6" s="8"/>
    </row>
    <row r="7" spans="1:7" s="2" customFormat="1" ht="6" customHeight="1">
      <c r="A7" s="10"/>
      <c r="G7" s="10"/>
    </row>
    <row r="8" spans="1:7" s="32" customFormat="1" ht="12" customHeight="1">
      <c r="A8" s="331" t="s">
        <v>162</v>
      </c>
      <c r="B8" s="334" t="s">
        <v>30</v>
      </c>
      <c r="C8" s="334"/>
      <c r="D8" s="188"/>
      <c r="E8" s="334" t="s">
        <v>69</v>
      </c>
      <c r="F8" s="334" t="s">
        <v>69</v>
      </c>
      <c r="G8" s="182"/>
    </row>
    <row r="9" spans="1:7" s="32" customFormat="1" ht="12" customHeight="1">
      <c r="A9" s="332"/>
      <c r="B9" s="335"/>
      <c r="C9" s="335"/>
      <c r="D9" s="187"/>
      <c r="E9" s="335"/>
      <c r="F9" s="335"/>
      <c r="G9" s="185"/>
    </row>
    <row r="10" spans="1:7" ht="19.25" customHeight="1">
      <c r="A10" s="333"/>
      <c r="B10" s="36" t="s">
        <v>70</v>
      </c>
      <c r="C10" s="36" t="s">
        <v>71</v>
      </c>
      <c r="D10" s="36"/>
      <c r="E10" s="36" t="s">
        <v>70</v>
      </c>
      <c r="F10" s="36" t="s">
        <v>71</v>
      </c>
      <c r="G10" s="189"/>
    </row>
    <row r="11" spans="1:7" ht="3" customHeight="1">
      <c r="A11" s="166"/>
      <c r="B11" s="11"/>
      <c r="C11" s="11"/>
      <c r="D11" s="11"/>
      <c r="E11" s="11"/>
      <c r="F11" s="11"/>
      <c r="G11" s="166"/>
    </row>
    <row r="12" spans="1:7" ht="9.9" customHeight="1">
      <c r="A12" s="38">
        <v>2016</v>
      </c>
      <c r="B12" s="4">
        <v>4390911</v>
      </c>
      <c r="C12" s="39" t="s">
        <v>6</v>
      </c>
      <c r="D12" s="39"/>
      <c r="E12" s="4">
        <v>16684517.879999999</v>
      </c>
      <c r="F12" s="39" t="s">
        <v>6</v>
      </c>
      <c r="G12" s="3"/>
    </row>
    <row r="13" spans="1:7" ht="9.9" customHeight="1">
      <c r="A13" s="3">
        <v>2017</v>
      </c>
      <c r="B13" s="4">
        <v>4397623</v>
      </c>
      <c r="C13" s="39" t="s">
        <v>6</v>
      </c>
      <c r="D13" s="39"/>
      <c r="E13" s="4">
        <v>17059480.06000977</v>
      </c>
      <c r="F13" s="39" t="s">
        <v>6</v>
      </c>
      <c r="G13" s="3"/>
    </row>
    <row r="14" spans="1:7" ht="9.9" customHeight="1">
      <c r="A14" s="38">
        <v>2018</v>
      </c>
      <c r="B14" s="4">
        <v>4404501</v>
      </c>
      <c r="C14" s="39" t="s">
        <v>6</v>
      </c>
      <c r="D14" s="39"/>
      <c r="E14" s="4">
        <v>17287890.570009388</v>
      </c>
      <c r="F14" s="39" t="s">
        <v>6</v>
      </c>
      <c r="G14" s="3"/>
    </row>
    <row r="15" spans="1:7" ht="9.9" customHeight="1">
      <c r="A15" s="3" t="s">
        <v>145</v>
      </c>
      <c r="B15" s="4">
        <v>4304155</v>
      </c>
      <c r="C15" s="39" t="s">
        <v>6</v>
      </c>
      <c r="D15" s="39"/>
      <c r="E15" s="4">
        <v>17439244.490007661</v>
      </c>
      <c r="F15" s="39" t="s">
        <v>6</v>
      </c>
      <c r="G15" s="3"/>
    </row>
    <row r="16" spans="1:7" ht="3" customHeight="1">
      <c r="A16" s="3"/>
      <c r="B16" s="327" t="s">
        <v>146</v>
      </c>
      <c r="C16" s="327"/>
      <c r="D16" s="327"/>
      <c r="E16" s="327"/>
      <c r="F16" s="327"/>
      <c r="G16" s="3"/>
    </row>
    <row r="17" spans="1:14" ht="9.9" customHeight="1">
      <c r="A17" s="40"/>
      <c r="B17" s="327"/>
      <c r="C17" s="327"/>
      <c r="D17" s="327"/>
      <c r="E17" s="327"/>
      <c r="F17" s="327"/>
      <c r="G17" s="166"/>
    </row>
    <row r="18" spans="1:14" ht="3" customHeight="1">
      <c r="A18" s="166"/>
      <c r="B18" s="11"/>
      <c r="C18" s="11"/>
      <c r="D18" s="11"/>
      <c r="E18" s="11"/>
      <c r="F18" s="11"/>
      <c r="G18" s="166"/>
    </row>
    <row r="19" spans="1:14" ht="9.9" customHeight="1">
      <c r="A19" s="41"/>
      <c r="B19" s="327" t="s">
        <v>72</v>
      </c>
      <c r="C19" s="327"/>
      <c r="D19" s="327"/>
      <c r="E19" s="327"/>
      <c r="F19" s="327"/>
      <c r="G19" s="327"/>
    </row>
    <row r="20" spans="1:14" ht="3" customHeight="1">
      <c r="A20" s="42"/>
      <c r="B20" s="164"/>
      <c r="C20" s="164"/>
      <c r="D20" s="164"/>
      <c r="E20" s="164"/>
      <c r="F20" s="164"/>
      <c r="G20" s="164"/>
    </row>
    <row r="21" spans="1:14" ht="9.9" customHeight="1">
      <c r="A21" s="167" t="s">
        <v>73</v>
      </c>
      <c r="B21" s="181">
        <v>381717</v>
      </c>
      <c r="C21" s="45">
        <v>8.7667558843969715</v>
      </c>
      <c r="D21" s="45"/>
      <c r="E21" s="181">
        <v>4068213.16</v>
      </c>
      <c r="F21" s="45">
        <v>23.738097411347731</v>
      </c>
      <c r="G21" s="166"/>
    </row>
    <row r="22" spans="1:14" ht="9.9" customHeight="1">
      <c r="A22" s="167" t="s">
        <v>29</v>
      </c>
      <c r="B22" s="181">
        <v>490251</v>
      </c>
      <c r="C22" s="45">
        <v>11.259416895452652</v>
      </c>
      <c r="D22" s="45"/>
      <c r="E22" s="181">
        <v>1355481.01</v>
      </c>
      <c r="F22" s="45">
        <v>7.9092562235878532</v>
      </c>
      <c r="G22" s="166"/>
    </row>
    <row r="23" spans="1:14" s="47" customFormat="1" ht="30" customHeight="1">
      <c r="A23" s="44" t="s">
        <v>74</v>
      </c>
      <c r="B23" s="181">
        <v>1480946</v>
      </c>
      <c r="C23" s="45">
        <v>34.012349620200723</v>
      </c>
      <c r="D23" s="45"/>
      <c r="E23" s="181">
        <v>5884919.8600000003</v>
      </c>
      <c r="F23" s="45">
        <v>34.338613882920249</v>
      </c>
      <c r="G23" s="46"/>
      <c r="H23" s="1"/>
    </row>
    <row r="24" spans="1:14" ht="9.9" customHeight="1">
      <c r="A24" s="167" t="s">
        <v>177</v>
      </c>
      <c r="B24" s="181">
        <v>2001228</v>
      </c>
      <c r="C24" s="45">
        <v>45.96147759994966</v>
      </c>
      <c r="D24" s="45"/>
      <c r="E24" s="181">
        <v>5829293.4000000004</v>
      </c>
      <c r="F24" s="45">
        <v>34.014032482144181</v>
      </c>
      <c r="G24" s="166"/>
    </row>
    <row r="25" spans="1:14" ht="9.9" customHeight="1">
      <c r="A25" s="16" t="s">
        <v>0</v>
      </c>
      <c r="B25" s="5">
        <v>4354142</v>
      </c>
      <c r="C25" s="48">
        <v>100</v>
      </c>
      <c r="D25" s="48"/>
      <c r="E25" s="5">
        <v>17137907.43</v>
      </c>
      <c r="F25" s="48">
        <v>100.00000000000003</v>
      </c>
      <c r="G25" s="49"/>
    </row>
    <row r="26" spans="1:14" ht="3" customHeight="1">
      <c r="A26" s="166"/>
      <c r="B26" s="13"/>
      <c r="C26" s="50"/>
      <c r="D26" s="50"/>
      <c r="E26" s="50"/>
      <c r="F26" s="13"/>
      <c r="G26" s="166"/>
    </row>
    <row r="27" spans="1:14" ht="9.9" customHeight="1">
      <c r="A27" s="166"/>
      <c r="B27" s="327" t="s">
        <v>42</v>
      </c>
      <c r="C27" s="327"/>
      <c r="D27" s="327"/>
      <c r="E27" s="327"/>
      <c r="F27" s="327"/>
      <c r="G27" s="327"/>
    </row>
    <row r="28" spans="1:14" ht="3" customHeight="1">
      <c r="A28" s="166"/>
      <c r="B28" s="11"/>
      <c r="C28" s="11"/>
      <c r="D28" s="11"/>
      <c r="E28" s="11"/>
      <c r="F28" s="11"/>
      <c r="G28" s="166"/>
      <c r="J28" s="52"/>
      <c r="L28" s="52"/>
    </row>
    <row r="29" spans="1:14" ht="9.9" customHeight="1">
      <c r="A29" s="18" t="s">
        <v>7</v>
      </c>
      <c r="B29" s="4">
        <v>319653</v>
      </c>
      <c r="C29" s="43">
        <f>+B29/$B$56*100</f>
        <v>7.3413545079604665</v>
      </c>
      <c r="D29" s="43"/>
      <c r="E29" s="4">
        <v>1337890.54</v>
      </c>
      <c r="F29" s="43">
        <f>+E29/$E$56*100</f>
        <v>7.8066155128018453</v>
      </c>
      <c r="G29" s="166"/>
      <c r="H29" s="43"/>
      <c r="I29" s="43"/>
      <c r="J29" s="43"/>
      <c r="L29" s="52"/>
      <c r="M29" s="52"/>
    </row>
    <row r="30" spans="1:14" ht="9.9" customHeight="1">
      <c r="A30" s="18" t="s">
        <v>8</v>
      </c>
      <c r="B30" s="4">
        <v>10832</v>
      </c>
      <c r="C30" s="43">
        <f t="shared" ref="C30:C55" si="0">+B30/$B$56*100</f>
        <v>0.24877461506767579</v>
      </c>
      <c r="D30" s="43"/>
      <c r="E30" s="4">
        <v>33926.639999999999</v>
      </c>
      <c r="F30" s="43">
        <f t="shared" ref="F30:F55" si="1">+E30/$E$56*100</f>
        <v>0.19796255837285728</v>
      </c>
      <c r="G30" s="166"/>
      <c r="H30" s="53"/>
      <c r="J30" s="43"/>
      <c r="L30" s="52"/>
      <c r="M30" s="52"/>
    </row>
    <row r="31" spans="1:14" ht="9.9" customHeight="1">
      <c r="A31" s="18" t="s">
        <v>9</v>
      </c>
      <c r="B31" s="4">
        <v>121728</v>
      </c>
      <c r="C31" s="43">
        <f t="shared" si="0"/>
        <v>2.7956828233897744</v>
      </c>
      <c r="D31" s="43"/>
      <c r="E31" s="4">
        <v>394446.45</v>
      </c>
      <c r="F31" s="43">
        <f t="shared" si="1"/>
        <v>2.3016021740759283</v>
      </c>
      <c r="G31" s="166"/>
      <c r="H31" s="53"/>
      <c r="J31" s="43"/>
      <c r="L31" s="52"/>
      <c r="M31" s="52"/>
      <c r="N31" s="52"/>
    </row>
    <row r="32" spans="1:14" ht="9.9" customHeight="1">
      <c r="A32" s="18" t="s">
        <v>10</v>
      </c>
      <c r="B32" s="4">
        <v>805874</v>
      </c>
      <c r="C32" s="43">
        <f t="shared" si="0"/>
        <v>18.50821585515585</v>
      </c>
      <c r="D32" s="43"/>
      <c r="E32" s="4">
        <v>4174762.23</v>
      </c>
      <c r="F32" s="43">
        <f t="shared" si="1"/>
        <v>24.359813163023951</v>
      </c>
      <c r="G32" s="166"/>
      <c r="H32" s="53"/>
      <c r="J32" s="43"/>
      <c r="L32" s="52"/>
      <c r="M32" s="52"/>
      <c r="N32" s="52"/>
    </row>
    <row r="33" spans="1:14" ht="9.9" customHeight="1">
      <c r="A33" s="18" t="s">
        <v>11</v>
      </c>
      <c r="B33" s="4">
        <v>83936</v>
      </c>
      <c r="C33" s="43">
        <f t="shared" si="0"/>
        <v>1.9277276671270711</v>
      </c>
      <c r="D33" s="43"/>
      <c r="E33" s="4">
        <v>381370.23</v>
      </c>
      <c r="F33" s="43">
        <f t="shared" si="1"/>
        <v>2.2253021937346293</v>
      </c>
      <c r="G33" s="166"/>
      <c r="H33" s="53"/>
      <c r="J33" s="43"/>
      <c r="L33" s="52"/>
      <c r="M33" s="52"/>
      <c r="N33" s="52"/>
    </row>
    <row r="34" spans="1:14" ht="9.9" customHeight="1">
      <c r="A34" s="54" t="s">
        <v>75</v>
      </c>
      <c r="B34" s="55">
        <v>44011</v>
      </c>
      <c r="C34" s="56">
        <f t="shared" si="0"/>
        <v>1.010784673536141</v>
      </c>
      <c r="D34" s="56"/>
      <c r="E34" s="55">
        <v>210402.09</v>
      </c>
      <c r="F34" s="56">
        <f t="shared" si="1"/>
        <v>1.2277000028118368</v>
      </c>
      <c r="G34" s="57"/>
      <c r="H34" s="53"/>
      <c r="M34" s="52"/>
      <c r="N34" s="52"/>
    </row>
    <row r="35" spans="1:14" ht="9.9" customHeight="1">
      <c r="A35" s="54" t="s">
        <v>12</v>
      </c>
      <c r="B35" s="55">
        <v>39925</v>
      </c>
      <c r="C35" s="56">
        <f t="shared" si="0"/>
        <v>0.91694299359093012</v>
      </c>
      <c r="D35" s="56"/>
      <c r="E35" s="55">
        <v>170968.14</v>
      </c>
      <c r="F35" s="56">
        <f t="shared" si="1"/>
        <v>0.99760219092279234</v>
      </c>
      <c r="G35" s="57"/>
      <c r="H35" s="53"/>
      <c r="M35" s="52"/>
    </row>
    <row r="36" spans="1:14" ht="9.9" customHeight="1">
      <c r="A36" s="18" t="s">
        <v>13</v>
      </c>
      <c r="B36" s="4">
        <v>384194</v>
      </c>
      <c r="C36" s="43">
        <f t="shared" si="0"/>
        <v>8.8236442449511294</v>
      </c>
      <c r="D36" s="43"/>
      <c r="E36" s="4">
        <v>1685452.55</v>
      </c>
      <c r="F36" s="43">
        <f t="shared" si="1"/>
        <v>9.8346461310066733</v>
      </c>
      <c r="G36" s="166"/>
      <c r="H36" s="53"/>
      <c r="J36" s="43"/>
      <c r="L36" s="52"/>
      <c r="M36" s="52"/>
    </row>
    <row r="37" spans="1:14" ht="9.9" customHeight="1">
      <c r="A37" s="18" t="s">
        <v>14</v>
      </c>
      <c r="B37" s="4">
        <v>80956</v>
      </c>
      <c r="C37" s="43">
        <f t="shared" si="0"/>
        <v>1.8592870880187189</v>
      </c>
      <c r="D37" s="43"/>
      <c r="E37" s="4">
        <v>357212.97</v>
      </c>
      <c r="F37" s="43">
        <f t="shared" si="1"/>
        <v>2.0843441444589481</v>
      </c>
      <c r="G37" s="166"/>
      <c r="H37" s="53"/>
      <c r="J37" s="43"/>
      <c r="L37" s="52"/>
      <c r="M37" s="52"/>
    </row>
    <row r="38" spans="1:14" ht="9.9" customHeight="1">
      <c r="A38" s="18" t="s">
        <v>15</v>
      </c>
      <c r="B38" s="4">
        <v>358861</v>
      </c>
      <c r="C38" s="43">
        <f t="shared" si="0"/>
        <v>8.2418304226182784</v>
      </c>
      <c r="D38" s="43"/>
      <c r="E38" s="4">
        <v>1587152.81</v>
      </c>
      <c r="F38" s="43">
        <f t="shared" si="1"/>
        <v>9.2610653691691702</v>
      </c>
      <c r="G38" s="166"/>
      <c r="H38" s="53"/>
      <c r="J38" s="43"/>
      <c r="L38" s="52"/>
      <c r="M38" s="52"/>
    </row>
    <row r="39" spans="1:14" ht="9.9" customHeight="1">
      <c r="A39" s="18" t="s">
        <v>16</v>
      </c>
      <c r="B39" s="4">
        <v>314382</v>
      </c>
      <c r="C39" s="43">
        <f t="shared" si="0"/>
        <v>7.2202973628329072</v>
      </c>
      <c r="D39" s="43"/>
      <c r="E39" s="4">
        <v>1092861.3</v>
      </c>
      <c r="F39" s="43">
        <f t="shared" si="1"/>
        <v>6.3768654630899713</v>
      </c>
      <c r="G39" s="166"/>
      <c r="H39" s="53"/>
      <c r="J39" s="43"/>
      <c r="L39" s="52"/>
      <c r="M39" s="52"/>
    </row>
    <row r="40" spans="1:14" ht="9.9" customHeight="1">
      <c r="A40" s="18" t="s">
        <v>17</v>
      </c>
      <c r="B40" s="4">
        <v>65413</v>
      </c>
      <c r="C40" s="43">
        <f t="shared" si="0"/>
        <v>1.5023166447029059</v>
      </c>
      <c r="D40" s="43"/>
      <c r="E40" s="4">
        <v>227652.17</v>
      </c>
      <c r="F40" s="43">
        <f t="shared" si="1"/>
        <v>1.3283545317877821</v>
      </c>
      <c r="G40" s="166"/>
      <c r="H40" s="53"/>
      <c r="J40" s="43"/>
      <c r="L40" s="52"/>
      <c r="M40" s="52"/>
    </row>
    <row r="41" spans="1:14" ht="9.9" customHeight="1">
      <c r="A41" s="18" t="s">
        <v>18</v>
      </c>
      <c r="B41" s="4">
        <v>123797</v>
      </c>
      <c r="C41" s="43">
        <f t="shared" si="0"/>
        <v>2.8432007959317818</v>
      </c>
      <c r="D41" s="43"/>
      <c r="E41" s="4">
        <v>431177.14</v>
      </c>
      <c r="F41" s="43">
        <f t="shared" si="1"/>
        <v>2.5159264149438809</v>
      </c>
      <c r="G41" s="166"/>
      <c r="H41" s="53"/>
      <c r="J41" s="43"/>
      <c r="L41" s="52"/>
      <c r="M41" s="52"/>
    </row>
    <row r="42" spans="1:14" ht="9.9" customHeight="1">
      <c r="A42" s="18" t="s">
        <v>19</v>
      </c>
      <c r="B42" s="4">
        <v>440406</v>
      </c>
      <c r="C42" s="43">
        <f t="shared" si="0"/>
        <v>10.114644859997677</v>
      </c>
      <c r="D42" s="43"/>
      <c r="E42" s="4">
        <v>1832969.57</v>
      </c>
      <c r="F42" s="43">
        <f t="shared" si="1"/>
        <v>10.69541061233285</v>
      </c>
      <c r="G42" s="166"/>
      <c r="H42" s="53"/>
      <c r="J42" s="43"/>
      <c r="L42" s="52"/>
      <c r="M42" s="52"/>
    </row>
    <row r="43" spans="1:14" ht="9.9" customHeight="1">
      <c r="A43" s="18" t="s">
        <v>20</v>
      </c>
      <c r="B43" s="4">
        <v>96593</v>
      </c>
      <c r="C43" s="43">
        <f t="shared" si="0"/>
        <v>2.2184163952392919</v>
      </c>
      <c r="D43" s="43"/>
      <c r="E43" s="4">
        <v>307178.18</v>
      </c>
      <c r="F43" s="43">
        <f t="shared" si="1"/>
        <v>1.7923902393257356</v>
      </c>
      <c r="G43" s="166"/>
      <c r="H43" s="53"/>
      <c r="J43" s="43"/>
      <c r="L43" s="52"/>
      <c r="M43" s="52"/>
    </row>
    <row r="44" spans="1:14" ht="9.9" customHeight="1">
      <c r="A44" s="18" t="s">
        <v>21</v>
      </c>
      <c r="B44" s="4">
        <v>20595</v>
      </c>
      <c r="C44" s="43">
        <f t="shared" si="0"/>
        <v>0.47299789487802646</v>
      </c>
      <c r="D44" s="43"/>
      <c r="E44" s="4">
        <v>55169.86</v>
      </c>
      <c r="F44" s="43">
        <f t="shared" si="1"/>
        <v>0.32191713151294576</v>
      </c>
      <c r="G44" s="166"/>
      <c r="H44" s="53"/>
      <c r="J44" s="43"/>
      <c r="L44" s="52"/>
      <c r="M44" s="52"/>
    </row>
    <row r="45" spans="1:14" ht="9.9" customHeight="1">
      <c r="A45" s="18" t="s">
        <v>22</v>
      </c>
      <c r="B45" s="4">
        <v>351230</v>
      </c>
      <c r="C45" s="43">
        <f t="shared" si="0"/>
        <v>8.0665720134988703</v>
      </c>
      <c r="D45" s="43"/>
      <c r="E45" s="4">
        <v>1083923.9099999999</v>
      </c>
      <c r="F45" s="43">
        <f t="shared" si="1"/>
        <v>6.3247156306993775</v>
      </c>
      <c r="G45" s="166"/>
      <c r="H45" s="53"/>
      <c r="J45" s="43"/>
      <c r="L45" s="52"/>
      <c r="M45" s="52"/>
    </row>
    <row r="46" spans="1:14" ht="9.9" customHeight="1">
      <c r="A46" s="18" t="s">
        <v>23</v>
      </c>
      <c r="B46" s="4">
        <v>253845</v>
      </c>
      <c r="C46" s="43">
        <f t="shared" si="0"/>
        <v>5.8299660415301107</v>
      </c>
      <c r="D46" s="43"/>
      <c r="E46" s="4">
        <v>762577.56</v>
      </c>
      <c r="F46" s="43">
        <f t="shared" si="1"/>
        <v>4.4496538630212452</v>
      </c>
      <c r="G46" s="166"/>
      <c r="H46" s="53"/>
      <c r="J46" s="43"/>
      <c r="K46" s="53"/>
      <c r="L46" s="52"/>
      <c r="M46" s="52"/>
    </row>
    <row r="47" spans="1:14" ht="9.9" customHeight="1">
      <c r="A47" s="18" t="s">
        <v>24</v>
      </c>
      <c r="B47" s="4">
        <v>34563</v>
      </c>
      <c r="C47" s="43">
        <f t="shared" si="0"/>
        <v>0.79379588447046523</v>
      </c>
      <c r="D47" s="43"/>
      <c r="E47" s="4">
        <v>96383.34</v>
      </c>
      <c r="F47" s="43">
        <f t="shared" si="1"/>
        <v>0.56239853315627342</v>
      </c>
      <c r="G47" s="166"/>
      <c r="H47" s="53"/>
      <c r="J47" s="43"/>
      <c r="L47" s="52"/>
      <c r="M47" s="52"/>
    </row>
    <row r="48" spans="1:14" ht="9.9" customHeight="1">
      <c r="A48" s="18" t="s">
        <v>25</v>
      </c>
      <c r="B48" s="4">
        <v>108568</v>
      </c>
      <c r="C48" s="43">
        <f t="shared" si="0"/>
        <v>2.493441876723359</v>
      </c>
      <c r="D48" s="43"/>
      <c r="E48" s="4">
        <v>260890.43</v>
      </c>
      <c r="F48" s="43">
        <f t="shared" si="1"/>
        <v>1.5223003804029767</v>
      </c>
      <c r="G48" s="166"/>
      <c r="H48" s="53"/>
      <c r="J48" s="43"/>
      <c r="L48" s="52"/>
      <c r="M48" s="52"/>
    </row>
    <row r="49" spans="1:13" ht="9.9" customHeight="1">
      <c r="A49" s="18" t="s">
        <v>26</v>
      </c>
      <c r="B49" s="4">
        <v>273470</v>
      </c>
      <c r="C49" s="43">
        <f t="shared" si="0"/>
        <v>6.2806862982419958</v>
      </c>
      <c r="D49" s="43"/>
      <c r="E49" s="4">
        <v>736731.68</v>
      </c>
      <c r="F49" s="43">
        <f t="shared" si="1"/>
        <v>4.2988426854864858</v>
      </c>
      <c r="G49" s="166"/>
      <c r="H49" s="53"/>
      <c r="J49" s="43"/>
      <c r="L49" s="52"/>
      <c r="M49" s="52"/>
    </row>
    <row r="50" spans="1:13" ht="9.9" customHeight="1">
      <c r="A50" s="18" t="s">
        <v>27</v>
      </c>
      <c r="B50" s="4">
        <v>105246</v>
      </c>
      <c r="C50" s="43">
        <f t="shared" si="0"/>
        <v>2.4171467076636453</v>
      </c>
      <c r="D50" s="43"/>
      <c r="E50" s="4">
        <v>298177.87</v>
      </c>
      <c r="F50" s="43">
        <f t="shared" si="1"/>
        <v>1.7398732675964745</v>
      </c>
      <c r="G50" s="166"/>
      <c r="H50" s="53"/>
      <c r="J50" s="43"/>
      <c r="L50" s="52"/>
      <c r="M50" s="52"/>
    </row>
    <row r="51" spans="1:13" ht="9.9" customHeight="1">
      <c r="A51" s="49" t="s">
        <v>1</v>
      </c>
      <c r="B51" s="5">
        <v>1258087</v>
      </c>
      <c r="C51" s="48">
        <f>+B51/$B$56*100</f>
        <v>28.894027801573767</v>
      </c>
      <c r="D51" s="48"/>
      <c r="E51" s="63">
        <v>5941025.8600000003</v>
      </c>
      <c r="F51" s="48">
        <f t="shared" si="1"/>
        <v>34.665993408274588</v>
      </c>
      <c r="G51" s="49"/>
      <c r="H51"/>
      <c r="I51"/>
      <c r="J51" s="43"/>
      <c r="L51" s="52"/>
      <c r="M51" s="52"/>
    </row>
    <row r="52" spans="1:13" ht="9.9" customHeight="1">
      <c r="A52" s="49" t="s">
        <v>2</v>
      </c>
      <c r="B52" s="5">
        <v>907947</v>
      </c>
      <c r="C52" s="48">
        <f t="shared" si="0"/>
        <v>20.852489422715198</v>
      </c>
      <c r="D52" s="48"/>
      <c r="E52" s="63">
        <v>4011188.56</v>
      </c>
      <c r="F52" s="48">
        <f t="shared" si="1"/>
        <v>23.405357838369419</v>
      </c>
      <c r="G52" s="49"/>
      <c r="H52"/>
      <c r="I52"/>
      <c r="J52" s="43"/>
      <c r="M52" s="52"/>
    </row>
    <row r="53" spans="1:13" ht="9.9" customHeight="1">
      <c r="A53" s="49" t="s">
        <v>3</v>
      </c>
      <c r="B53" s="5">
        <v>943998</v>
      </c>
      <c r="C53" s="48">
        <f t="shared" si="0"/>
        <v>21.680459663465271</v>
      </c>
      <c r="D53" s="48"/>
      <c r="E53" s="63">
        <v>3584660.18</v>
      </c>
      <c r="F53" s="48">
        <f t="shared" si="1"/>
        <v>20.916557022154485</v>
      </c>
      <c r="G53" s="49"/>
      <c r="H53"/>
      <c r="I53"/>
      <c r="J53" s="43"/>
      <c r="L53" s="52"/>
      <c r="M53" s="52"/>
    </row>
    <row r="54" spans="1:13" ht="9.9" customHeight="1">
      <c r="A54" s="49" t="s">
        <v>4</v>
      </c>
      <c r="B54" s="5">
        <v>865394</v>
      </c>
      <c r="C54" s="48">
        <f t="shared" si="0"/>
        <v>19.875190106340124</v>
      </c>
      <c r="D54" s="48"/>
      <c r="E54" s="63">
        <v>2566123.2799999998</v>
      </c>
      <c r="F54" s="48">
        <f t="shared" si="1"/>
        <v>14.973375778118553</v>
      </c>
      <c r="G54" s="49"/>
      <c r="H54"/>
      <c r="I54"/>
      <c r="J54" s="43"/>
      <c r="L54" s="52"/>
      <c r="M54" s="52"/>
    </row>
    <row r="55" spans="1:13" ht="9.9" customHeight="1">
      <c r="A55" s="49" t="s">
        <v>5</v>
      </c>
      <c r="B55" s="5">
        <v>378716</v>
      </c>
      <c r="C55" s="48">
        <f t="shared" si="0"/>
        <v>8.6978330059056397</v>
      </c>
      <c r="D55" s="48"/>
      <c r="E55" s="63">
        <v>1034909.55</v>
      </c>
      <c r="F55" s="48">
        <f t="shared" si="1"/>
        <v>6.0387159530829608</v>
      </c>
      <c r="G55" s="49"/>
      <c r="H55"/>
      <c r="I55"/>
      <c r="J55" s="43"/>
      <c r="L55" s="52"/>
      <c r="M55" s="52"/>
    </row>
    <row r="56" spans="1:13" ht="9.9" customHeight="1">
      <c r="A56" s="49" t="s">
        <v>28</v>
      </c>
      <c r="B56" s="5">
        <v>4354142</v>
      </c>
      <c r="C56" s="48">
        <f>SUM(C51:C55)</f>
        <v>100</v>
      </c>
      <c r="D56" s="48"/>
      <c r="E56" s="63">
        <v>17137907.43</v>
      </c>
      <c r="F56" s="48">
        <f>SUM(F51:F55)</f>
        <v>100</v>
      </c>
      <c r="G56" s="49"/>
      <c r="H56" s="53"/>
      <c r="J56" s="43"/>
      <c r="L56" s="52"/>
      <c r="M56" s="52"/>
    </row>
    <row r="57" spans="1:13" ht="3" customHeight="1">
      <c r="A57" s="165"/>
      <c r="B57" s="58"/>
      <c r="C57" s="58"/>
      <c r="D57" s="58"/>
      <c r="E57" s="58"/>
      <c r="F57" s="58"/>
      <c r="G57" s="190"/>
    </row>
    <row r="58" spans="1:13" ht="3" customHeight="1">
      <c r="A58" s="1"/>
      <c r="C58" s="1"/>
      <c r="D58" s="1"/>
      <c r="E58" s="1"/>
      <c r="F58" s="1"/>
      <c r="G58" s="1"/>
    </row>
    <row r="59" spans="1:13" s="166" customFormat="1" ht="9.9" customHeight="1">
      <c r="A59" s="166" t="s">
        <v>82</v>
      </c>
      <c r="B59" s="35"/>
      <c r="C59" s="35"/>
      <c r="D59" s="35"/>
      <c r="E59" s="35"/>
      <c r="F59" s="35"/>
      <c r="G59" s="59"/>
    </row>
    <row r="60" spans="1:13" ht="61.25" customHeight="1">
      <c r="A60" s="328" t="s">
        <v>140</v>
      </c>
      <c r="B60" s="328"/>
      <c r="C60" s="328"/>
      <c r="D60" s="328"/>
      <c r="E60" s="328"/>
      <c r="F60" s="328"/>
      <c r="G60" s="328"/>
      <c r="H60" s="328"/>
      <c r="I60" s="328"/>
    </row>
    <row r="61" spans="1:13" s="61" customFormat="1">
      <c r="A61" s="191"/>
      <c r="B61" s="191"/>
      <c r="C61" s="191"/>
      <c r="D61" s="191"/>
      <c r="E61" s="191"/>
      <c r="F61" s="191"/>
      <c r="G61" s="191"/>
      <c r="H61" s="191"/>
      <c r="I61" s="191"/>
      <c r="J61" s="184"/>
      <c r="K61" s="184"/>
      <c r="L61" s="184"/>
      <c r="M61" s="184"/>
    </row>
    <row r="62" spans="1:13" s="61" customFormat="1"/>
    <row r="63" spans="1:13" s="61" customFormat="1"/>
    <row r="64" spans="1:13" s="61" customFormat="1"/>
    <row r="65" s="61" customFormat="1"/>
    <row r="66" s="61" customFormat="1"/>
    <row r="67" s="61" customFormat="1"/>
    <row r="68" s="61" customFormat="1"/>
    <row r="69" s="61" customFormat="1"/>
    <row r="70" s="61" customFormat="1"/>
    <row r="71" s="61" customFormat="1"/>
    <row r="72" s="61" customFormat="1"/>
    <row r="73" s="61" customFormat="1"/>
    <row r="74" s="61" customFormat="1"/>
    <row r="75" s="61" customFormat="1"/>
    <row r="76" s="61" customFormat="1"/>
    <row r="77" s="61" customFormat="1"/>
    <row r="78" s="61" customFormat="1"/>
    <row r="79" s="61" customFormat="1"/>
    <row r="80" s="61" customFormat="1"/>
    <row r="81" s="61" customFormat="1"/>
    <row r="82" s="61" customFormat="1"/>
    <row r="83" s="61" customFormat="1"/>
    <row r="84" s="61" customFormat="1"/>
    <row r="85" s="61" customFormat="1"/>
    <row r="86" s="61" customFormat="1"/>
    <row r="87" s="61" customFormat="1"/>
    <row r="88" s="61" customFormat="1"/>
    <row r="89" s="61" customFormat="1"/>
    <row r="90" s="61" customFormat="1"/>
    <row r="91" s="61" customFormat="1"/>
    <row r="92" s="61" customFormat="1"/>
    <row r="93" s="61" customFormat="1"/>
    <row r="94" s="61" customFormat="1"/>
    <row r="95" s="61" customFormat="1"/>
    <row r="96" s="61" customFormat="1"/>
    <row r="97" s="61" customFormat="1"/>
    <row r="98" s="61" customFormat="1"/>
    <row r="99" s="61" customFormat="1"/>
    <row r="100" s="61" customFormat="1"/>
    <row r="101" s="61" customFormat="1"/>
    <row r="102" s="61" customFormat="1"/>
    <row r="103" s="61" customFormat="1"/>
    <row r="104" s="61" customFormat="1"/>
    <row r="105" s="61" customFormat="1"/>
    <row r="106" s="61" customFormat="1"/>
    <row r="107" s="61" customFormat="1"/>
    <row r="108" s="61" customFormat="1"/>
    <row r="109" s="61" customFormat="1"/>
    <row r="110" s="61" customFormat="1"/>
    <row r="111" s="61" customFormat="1"/>
    <row r="112" s="61" customFormat="1"/>
    <row r="113" s="61" customFormat="1"/>
    <row r="114" s="61" customFormat="1"/>
    <row r="115" s="61" customFormat="1"/>
    <row r="116" s="61" customFormat="1"/>
    <row r="117" s="61" customFormat="1"/>
    <row r="118" s="61" customFormat="1"/>
    <row r="119" s="61" customFormat="1"/>
    <row r="120" s="61" customFormat="1"/>
    <row r="121" s="61" customFormat="1"/>
    <row r="122" s="61" customFormat="1"/>
    <row r="123" s="61" customFormat="1"/>
    <row r="124" s="61" customFormat="1"/>
    <row r="125" s="61" customFormat="1"/>
    <row r="126" s="61" customFormat="1"/>
    <row r="127" s="61" customFormat="1"/>
    <row r="128" s="61" customFormat="1"/>
    <row r="129" s="61" customFormat="1"/>
    <row r="130" s="61" customFormat="1"/>
    <row r="131" s="61" customFormat="1"/>
    <row r="132" s="61" customFormat="1"/>
    <row r="133" s="61" customFormat="1"/>
    <row r="134" s="61" customFormat="1"/>
    <row r="135" s="61" customFormat="1"/>
    <row r="136" s="61" customFormat="1"/>
    <row r="137" s="61" customFormat="1"/>
    <row r="138" s="61" customFormat="1"/>
    <row r="139" s="61" customFormat="1"/>
    <row r="140" s="61" customFormat="1"/>
  </sheetData>
  <mergeCells count="9">
    <mergeCell ref="B16:F17"/>
    <mergeCell ref="B19:G19"/>
    <mergeCell ref="B27:G27"/>
    <mergeCell ref="A60:I60"/>
    <mergeCell ref="A3:G3"/>
    <mergeCell ref="A5:G5"/>
    <mergeCell ref="A8:A10"/>
    <mergeCell ref="B8:C9"/>
    <mergeCell ref="E8:F9"/>
  </mergeCells>
  <pageMargins left="0.59055118110236227" right="0.59055118110236227" top="0.78740157480314965" bottom="0.78740157480314965" header="0" footer="0"/>
  <pageSetup paperSize="9" scale="95" orientation="portrait" horizontalDpi="4294967295" verticalDpi="4294967295"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A4" sqref="A4"/>
    </sheetView>
  </sheetViews>
  <sheetFormatPr defaultColWidth="9.08984375" defaultRowHeight="12.5"/>
  <cols>
    <col min="1" max="1" width="26.54296875" style="226" customWidth="1"/>
    <col min="2" max="2" width="5.90625" style="234" customWidth="1"/>
    <col min="3" max="3" width="5.08984375" style="234" customWidth="1"/>
    <col min="4" max="4" width="8.08984375" style="234" customWidth="1"/>
    <col min="5" max="5" width="0.90625" style="234" customWidth="1"/>
    <col min="6" max="6" width="7.54296875" style="234" bestFit="1" customWidth="1"/>
    <col min="7" max="7" width="5.453125" style="234" customWidth="1"/>
    <col min="8" max="8" width="6.90625" style="234" customWidth="1"/>
    <col min="9" max="9" width="7.08984375" style="234" bestFit="1" customWidth="1"/>
    <col min="10" max="10" width="0.90625" style="234" customWidth="1"/>
    <col min="11" max="11" width="9.54296875" style="234" bestFit="1" customWidth="1"/>
    <col min="12" max="12" width="5.08984375" style="234" customWidth="1"/>
    <col min="13" max="13" width="9.54296875" style="234" bestFit="1" customWidth="1"/>
    <col min="14" max="14" width="11.54296875" style="226" customWidth="1"/>
    <col min="15" max="16384" width="9.08984375" style="226"/>
  </cols>
  <sheetData>
    <row r="1" spans="1:14" s="276" customFormat="1" ht="12" customHeight="1">
      <c r="A1" s="275"/>
      <c r="B1" s="275"/>
      <c r="C1" s="275"/>
      <c r="D1" s="275"/>
      <c r="E1" s="275"/>
      <c r="F1" s="275"/>
      <c r="G1" s="275"/>
      <c r="H1" s="275"/>
      <c r="I1" s="275"/>
      <c r="J1" s="275"/>
    </row>
    <row r="2" spans="1:14" s="276" customFormat="1" ht="12" customHeight="1">
      <c r="A2" s="275"/>
      <c r="B2" s="275"/>
      <c r="C2" s="275"/>
      <c r="D2" s="275"/>
      <c r="E2" s="275"/>
      <c r="F2" s="275"/>
      <c r="G2" s="275"/>
      <c r="H2" s="275"/>
      <c r="I2" s="275"/>
      <c r="J2" s="275"/>
    </row>
    <row r="3" spans="1:14" s="114" customFormat="1" ht="12.75" customHeight="1">
      <c r="A3" s="366"/>
      <c r="B3" s="366"/>
      <c r="C3" s="366"/>
      <c r="D3" s="366"/>
      <c r="E3" s="366"/>
      <c r="F3" s="366"/>
      <c r="G3" s="366"/>
      <c r="H3" s="366"/>
    </row>
    <row r="4" spans="1:14" s="311" customFormat="1" ht="12" customHeight="1">
      <c r="A4" s="6" t="s">
        <v>41</v>
      </c>
      <c r="B4" s="220"/>
      <c r="C4" s="220"/>
      <c r="D4" s="220"/>
      <c r="E4" s="220"/>
      <c r="F4" s="220"/>
      <c r="G4" s="220"/>
      <c r="H4" s="220"/>
      <c r="I4" s="220"/>
      <c r="J4" s="220"/>
      <c r="K4" s="220"/>
      <c r="L4" s="220"/>
      <c r="M4" s="220"/>
    </row>
    <row r="5" spans="1:14" s="312" customFormat="1" ht="24" customHeight="1">
      <c r="A5" s="330" t="s">
        <v>249</v>
      </c>
      <c r="B5" s="330"/>
      <c r="C5" s="330"/>
      <c r="D5" s="330"/>
      <c r="E5" s="330"/>
      <c r="F5" s="330"/>
      <c r="G5" s="330"/>
      <c r="H5" s="330"/>
      <c r="I5" s="330"/>
      <c r="J5" s="330"/>
      <c r="K5" s="330"/>
      <c r="L5" s="330"/>
      <c r="M5" s="330"/>
    </row>
    <row r="6" spans="1:14" s="312" customFormat="1" ht="12" customHeight="1">
      <c r="A6" s="15" t="s">
        <v>180</v>
      </c>
      <c r="B6" s="8"/>
      <c r="C6" s="8"/>
      <c r="D6" s="8"/>
      <c r="E6" s="8"/>
      <c r="F6" s="8"/>
      <c r="G6" s="8"/>
      <c r="H6" s="8"/>
      <c r="I6" s="8"/>
      <c r="J6" s="8"/>
      <c r="K6" s="277"/>
      <c r="L6" s="277"/>
      <c r="M6" s="277"/>
    </row>
    <row r="7" spans="1:14" s="2" customFormat="1" ht="6" customHeight="1">
      <c r="A7" s="10"/>
      <c r="B7" s="10"/>
      <c r="C7" s="10"/>
      <c r="D7" s="10"/>
      <c r="E7" s="10"/>
      <c r="F7" s="10"/>
      <c r="G7" s="10"/>
      <c r="H7" s="10"/>
      <c r="I7" s="10"/>
      <c r="J7" s="10"/>
      <c r="K7" s="10"/>
      <c r="L7" s="10"/>
      <c r="M7" s="10"/>
    </row>
    <row r="8" spans="1:14" ht="3" customHeight="1">
      <c r="A8" s="298"/>
      <c r="B8" s="299"/>
      <c r="C8" s="299"/>
      <c r="D8" s="299"/>
      <c r="E8" s="299"/>
      <c r="F8" s="299"/>
      <c r="G8" s="299"/>
      <c r="H8" s="299"/>
      <c r="I8" s="299"/>
      <c r="J8" s="299"/>
      <c r="K8" s="299"/>
      <c r="L8" s="299"/>
      <c r="M8" s="299"/>
      <c r="N8" s="221"/>
    </row>
    <row r="9" spans="1:14" s="228" customFormat="1" ht="20.149999999999999" customHeight="1">
      <c r="A9" s="376" t="s">
        <v>181</v>
      </c>
      <c r="B9" s="380" t="s">
        <v>30</v>
      </c>
      <c r="C9" s="380"/>
      <c r="D9" s="381" t="s">
        <v>235</v>
      </c>
      <c r="E9" s="227"/>
      <c r="F9" s="391" t="s">
        <v>183</v>
      </c>
      <c r="G9" s="391"/>
      <c r="H9" s="343" t="s">
        <v>184</v>
      </c>
      <c r="I9" s="343" t="s">
        <v>242</v>
      </c>
      <c r="J9" s="214"/>
      <c r="K9" s="380" t="s">
        <v>186</v>
      </c>
      <c r="L9" s="380"/>
      <c r="M9" s="380"/>
    </row>
    <row r="10" spans="1:14" ht="20.149999999999999" customHeight="1">
      <c r="A10" s="401"/>
      <c r="B10" s="215" t="s">
        <v>187</v>
      </c>
      <c r="C10" s="215" t="s">
        <v>188</v>
      </c>
      <c r="D10" s="382"/>
      <c r="E10" s="229"/>
      <c r="F10" s="215" t="s">
        <v>187</v>
      </c>
      <c r="G10" s="215" t="s">
        <v>188</v>
      </c>
      <c r="H10" s="344"/>
      <c r="I10" s="344"/>
      <c r="J10" s="215"/>
      <c r="K10" s="215" t="s">
        <v>187</v>
      </c>
      <c r="L10" s="215" t="s">
        <v>188</v>
      </c>
      <c r="M10" s="215" t="s">
        <v>189</v>
      </c>
    </row>
    <row r="11" spans="1:14" ht="3" customHeight="1">
      <c r="A11" s="3"/>
      <c r="B11" s="11"/>
      <c r="C11" s="11"/>
      <c r="D11" s="230"/>
      <c r="E11" s="230"/>
      <c r="F11" s="11"/>
      <c r="G11" s="11"/>
      <c r="H11" s="11"/>
      <c r="I11" s="11"/>
      <c r="J11" s="11"/>
      <c r="K11" s="11"/>
      <c r="L11" s="11"/>
      <c r="M11" s="11"/>
    </row>
    <row r="12" spans="1:14" ht="9.9" customHeight="1">
      <c r="A12" s="3">
        <v>2015</v>
      </c>
      <c r="B12" s="4">
        <v>3472</v>
      </c>
      <c r="C12" s="230" t="s">
        <v>6</v>
      </c>
      <c r="D12" s="4">
        <v>913599</v>
      </c>
      <c r="E12" s="181"/>
      <c r="F12" s="4">
        <v>225820</v>
      </c>
      <c r="G12" s="230" t="s">
        <v>6</v>
      </c>
      <c r="H12" s="4">
        <v>140516</v>
      </c>
      <c r="I12" s="4">
        <v>36117</v>
      </c>
      <c r="J12" s="4"/>
      <c r="K12" s="4">
        <v>3232692</v>
      </c>
      <c r="L12" s="230" t="s">
        <v>6</v>
      </c>
      <c r="M12" s="4">
        <v>3229708</v>
      </c>
    </row>
    <row r="13" spans="1:14" ht="9.9" customHeight="1">
      <c r="A13" s="3">
        <v>2016</v>
      </c>
      <c r="B13" s="4">
        <v>3601</v>
      </c>
      <c r="C13" s="230" t="s">
        <v>6</v>
      </c>
      <c r="D13" s="4">
        <v>926748</v>
      </c>
      <c r="E13" s="181"/>
      <c r="F13" s="4">
        <v>237999</v>
      </c>
      <c r="G13" s="230" t="s">
        <v>6</v>
      </c>
      <c r="H13" s="4">
        <v>144595</v>
      </c>
      <c r="I13" s="4">
        <v>39105</v>
      </c>
      <c r="J13" s="4"/>
      <c r="K13" s="4">
        <v>3334152</v>
      </c>
      <c r="L13" s="230" t="s">
        <v>6</v>
      </c>
      <c r="M13" s="4">
        <v>3331346</v>
      </c>
    </row>
    <row r="14" spans="1:14" ht="9.9" customHeight="1">
      <c r="A14" s="3" t="s">
        <v>190</v>
      </c>
      <c r="B14" s="4">
        <v>3740</v>
      </c>
      <c r="C14" s="230" t="s">
        <v>6</v>
      </c>
      <c r="D14" s="4">
        <v>1081164</v>
      </c>
      <c r="E14" s="181"/>
      <c r="F14" s="4">
        <v>271357</v>
      </c>
      <c r="G14" s="230" t="s">
        <v>6</v>
      </c>
      <c r="H14" s="4">
        <v>163532</v>
      </c>
      <c r="I14" s="4">
        <v>45208</v>
      </c>
      <c r="J14" s="4"/>
      <c r="K14" s="4">
        <v>3694231</v>
      </c>
      <c r="L14" s="230" t="s">
        <v>6</v>
      </c>
      <c r="M14" s="4">
        <v>3690272</v>
      </c>
    </row>
    <row r="15" spans="1:14" ht="9.9" customHeight="1">
      <c r="A15" s="3">
        <v>2018</v>
      </c>
      <c r="B15" s="4">
        <v>3912</v>
      </c>
      <c r="C15" s="230" t="s">
        <v>6</v>
      </c>
      <c r="D15" s="4">
        <v>1133107</v>
      </c>
      <c r="E15" s="181"/>
      <c r="F15" s="4">
        <v>280296</v>
      </c>
      <c r="G15" s="230" t="s">
        <v>6</v>
      </c>
      <c r="H15" s="4">
        <v>171041</v>
      </c>
      <c r="I15" s="4">
        <v>43679</v>
      </c>
      <c r="J15" s="4"/>
      <c r="K15" s="4">
        <v>3856578</v>
      </c>
      <c r="L15" s="230" t="s">
        <v>6</v>
      </c>
      <c r="M15" s="4">
        <v>3852637</v>
      </c>
    </row>
    <row r="16" spans="1:14" ht="3" customHeight="1">
      <c r="A16" s="234"/>
    </row>
    <row r="17" spans="1:13" ht="9.9" customHeight="1">
      <c r="A17" s="235"/>
      <c r="B17" s="375" t="s">
        <v>191</v>
      </c>
      <c r="C17" s="375"/>
      <c r="D17" s="375"/>
      <c r="E17" s="375"/>
      <c r="F17" s="375"/>
      <c r="G17" s="375"/>
      <c r="H17" s="375"/>
      <c r="I17" s="375"/>
      <c r="J17" s="375"/>
      <c r="K17" s="375"/>
      <c r="L17" s="375"/>
      <c r="M17" s="375"/>
    </row>
    <row r="18" spans="1:13" ht="3" customHeight="1">
      <c r="A18" s="234"/>
    </row>
    <row r="19" spans="1:13" s="238" customFormat="1" ht="9.9" customHeight="1">
      <c r="A19" s="258" t="s">
        <v>192</v>
      </c>
      <c r="B19" s="4">
        <v>4</v>
      </c>
      <c r="C19" s="81">
        <v>9.8595020951441945E-2</v>
      </c>
      <c r="D19" s="4">
        <v>4170</v>
      </c>
      <c r="E19" s="81"/>
      <c r="F19" s="4">
        <v>986</v>
      </c>
      <c r="G19" s="81">
        <v>0.33807993910446532</v>
      </c>
      <c r="H19" s="4">
        <v>222</v>
      </c>
      <c r="I19" s="4">
        <v>677</v>
      </c>
      <c r="J19" s="81"/>
      <c r="K19" s="4">
        <v>2582</v>
      </c>
      <c r="L19" s="81">
        <v>6.5705563749665366E-2</v>
      </c>
      <c r="M19" s="4">
        <v>2580</v>
      </c>
    </row>
    <row r="20" spans="1:13" s="238" customFormat="1" ht="9.9" customHeight="1">
      <c r="A20" s="258" t="s">
        <v>193</v>
      </c>
      <c r="B20" s="4">
        <v>1431</v>
      </c>
      <c r="C20" s="81">
        <v>35.272368745378358</v>
      </c>
      <c r="D20" s="4">
        <v>461001</v>
      </c>
      <c r="E20" s="81"/>
      <c r="F20" s="4">
        <v>99509</v>
      </c>
      <c r="G20" s="81">
        <v>34.119672069316678</v>
      </c>
      <c r="H20" s="4">
        <v>61319</v>
      </c>
      <c r="I20" s="4">
        <v>15153</v>
      </c>
      <c r="J20" s="81"/>
      <c r="K20" s="4">
        <v>1055295</v>
      </c>
      <c r="L20" s="81">
        <v>26.854668046941558</v>
      </c>
      <c r="M20" s="4">
        <v>1054160</v>
      </c>
    </row>
    <row r="21" spans="1:13" s="238" customFormat="1" ht="20.149999999999999" customHeight="1">
      <c r="A21" s="285" t="s">
        <v>194</v>
      </c>
      <c r="B21" s="4">
        <v>37</v>
      </c>
      <c r="C21" s="81">
        <v>0.91200394380083816</v>
      </c>
      <c r="D21" s="4">
        <v>144733</v>
      </c>
      <c r="E21" s="81"/>
      <c r="F21" s="4">
        <v>20610</v>
      </c>
      <c r="G21" s="81">
        <v>7.0667622159665626</v>
      </c>
      <c r="H21" s="4">
        <v>4464</v>
      </c>
      <c r="I21" s="4">
        <v>5022</v>
      </c>
      <c r="J21" s="81"/>
      <c r="K21" s="4">
        <v>60626</v>
      </c>
      <c r="L21" s="81">
        <v>1.5427829232715773</v>
      </c>
      <c r="M21" s="4">
        <v>60627</v>
      </c>
    </row>
    <row r="22" spans="1:13" s="238" customFormat="1" ht="18" customHeight="1">
      <c r="A22" s="285" t="s">
        <v>195</v>
      </c>
      <c r="B22" s="4">
        <v>137</v>
      </c>
      <c r="C22" s="81">
        <v>3.3768794675868867</v>
      </c>
      <c r="D22" s="4">
        <v>16196</v>
      </c>
      <c r="E22" s="81"/>
      <c r="F22" s="4">
        <v>8339</v>
      </c>
      <c r="G22" s="81">
        <v>2.859278511351051</v>
      </c>
      <c r="H22" s="4">
        <v>4766</v>
      </c>
      <c r="I22" s="4">
        <v>1487</v>
      </c>
      <c r="J22" s="81"/>
      <c r="K22" s="4">
        <v>101937</v>
      </c>
      <c r="L22" s="81">
        <v>2.5940464957202316</v>
      </c>
      <c r="M22" s="4">
        <v>101910</v>
      </c>
    </row>
    <row r="23" spans="1:13" s="238" customFormat="1" ht="9.9" customHeight="1">
      <c r="A23" s="258" t="s">
        <v>29</v>
      </c>
      <c r="B23" s="4">
        <v>97</v>
      </c>
      <c r="C23" s="81">
        <v>2.3909292580724673</v>
      </c>
      <c r="D23" s="4">
        <v>15958</v>
      </c>
      <c r="E23" s="81"/>
      <c r="F23" s="4">
        <v>4274</v>
      </c>
      <c r="G23" s="81">
        <v>1.4654702431363944</v>
      </c>
      <c r="H23" s="4">
        <v>3421</v>
      </c>
      <c r="I23" s="4">
        <v>344</v>
      </c>
      <c r="J23" s="81"/>
      <c r="K23" s="4">
        <v>61679</v>
      </c>
      <c r="L23" s="81">
        <v>1.5695791892004687</v>
      </c>
      <c r="M23" s="4">
        <v>61610</v>
      </c>
    </row>
    <row r="24" spans="1:13" s="238" customFormat="1" ht="18" customHeight="1">
      <c r="A24" s="285" t="s">
        <v>196</v>
      </c>
      <c r="B24" s="4">
        <v>559</v>
      </c>
      <c r="C24" s="81">
        <v>13.778654177964011</v>
      </c>
      <c r="D24" s="4">
        <v>274191</v>
      </c>
      <c r="E24" s="81"/>
      <c r="F24" s="4">
        <v>40242</v>
      </c>
      <c r="G24" s="81">
        <v>13.798187534930928</v>
      </c>
      <c r="H24" s="4">
        <v>24504</v>
      </c>
      <c r="I24" s="4">
        <v>3850</v>
      </c>
      <c r="J24" s="81"/>
      <c r="K24" s="4">
        <v>619901</v>
      </c>
      <c r="L24" s="81">
        <v>15.774959207583775</v>
      </c>
      <c r="M24" s="4">
        <v>619008</v>
      </c>
    </row>
    <row r="25" spans="1:13" s="238" customFormat="1" ht="9.9" customHeight="1">
      <c r="A25" s="258" t="s">
        <v>197</v>
      </c>
      <c r="B25" s="4">
        <v>390</v>
      </c>
      <c r="C25" s="81">
        <v>9.6130145427655904</v>
      </c>
      <c r="D25" s="4">
        <v>74392</v>
      </c>
      <c r="E25" s="81"/>
      <c r="F25" s="4">
        <v>35488</v>
      </c>
      <c r="G25" s="81">
        <v>12.168134765658484</v>
      </c>
      <c r="H25" s="4">
        <v>22042</v>
      </c>
      <c r="I25" s="4">
        <v>5515</v>
      </c>
      <c r="J25" s="81"/>
      <c r="K25" s="4">
        <v>495025</v>
      </c>
      <c r="L25" s="81">
        <v>12.59717145436797</v>
      </c>
      <c r="M25" s="4">
        <v>494842</v>
      </c>
    </row>
    <row r="26" spans="1:13" s="238" customFormat="1" ht="9.9" customHeight="1">
      <c r="A26" s="258" t="s">
        <v>198</v>
      </c>
      <c r="B26" s="4">
        <v>154</v>
      </c>
      <c r="C26" s="81">
        <v>3.7959083066305155</v>
      </c>
      <c r="D26" s="4">
        <v>12788</v>
      </c>
      <c r="E26" s="81"/>
      <c r="F26" s="4">
        <v>5225</v>
      </c>
      <c r="G26" s="81">
        <v>1.7915493730434395</v>
      </c>
      <c r="H26" s="4">
        <v>3902</v>
      </c>
      <c r="I26" s="4">
        <v>514</v>
      </c>
      <c r="J26" s="81"/>
      <c r="K26" s="4">
        <v>156067</v>
      </c>
      <c r="L26" s="81">
        <v>3.9715221602320003</v>
      </c>
      <c r="M26" s="4">
        <v>155970</v>
      </c>
    </row>
    <row r="27" spans="1:13" s="238" customFormat="1" ht="9.9" customHeight="1">
      <c r="A27" s="258" t="s">
        <v>199</v>
      </c>
      <c r="B27" s="4">
        <v>178</v>
      </c>
      <c r="C27" s="81">
        <v>4.3874784323391669</v>
      </c>
      <c r="D27" s="4">
        <v>60465</v>
      </c>
      <c r="E27" s="81"/>
      <c r="F27" s="4">
        <v>30760</v>
      </c>
      <c r="G27" s="81">
        <v>10.54699688321841</v>
      </c>
      <c r="H27" s="4">
        <v>14018</v>
      </c>
      <c r="I27" s="4">
        <v>4441</v>
      </c>
      <c r="J27" s="81"/>
      <c r="K27" s="4">
        <v>220817</v>
      </c>
      <c r="L27" s="81">
        <v>5.6192507631719044</v>
      </c>
      <c r="M27" s="4">
        <v>220700</v>
      </c>
    </row>
    <row r="28" spans="1:13" s="238" customFormat="1" ht="9.9" customHeight="1">
      <c r="A28" s="258" t="s">
        <v>200</v>
      </c>
      <c r="B28" s="181">
        <v>5</v>
      </c>
      <c r="C28" s="81">
        <v>0.12324377618930245</v>
      </c>
      <c r="D28" s="181">
        <v>554</v>
      </c>
      <c r="E28" s="181"/>
      <c r="F28" s="181">
        <v>273</v>
      </c>
      <c r="G28" s="81">
        <v>9.3606311739877324E-2</v>
      </c>
      <c r="H28" s="181">
        <v>231</v>
      </c>
      <c r="I28" s="181">
        <v>21</v>
      </c>
      <c r="J28" s="181"/>
      <c r="K28" s="181">
        <v>4823</v>
      </c>
      <c r="L28" s="81">
        <v>0.12273351431628043</v>
      </c>
      <c r="M28" s="181">
        <v>4821</v>
      </c>
    </row>
    <row r="29" spans="1:13" s="238" customFormat="1" ht="9.9" customHeight="1">
      <c r="A29" s="258" t="s">
        <v>201</v>
      </c>
      <c r="B29" s="4">
        <v>154</v>
      </c>
      <c r="C29" s="81">
        <v>3.7959083066305155</v>
      </c>
      <c r="D29" s="4">
        <v>23728</v>
      </c>
      <c r="E29" s="81"/>
      <c r="F29" s="4">
        <v>9213</v>
      </c>
      <c r="G29" s="81">
        <v>3.158955861023772</v>
      </c>
      <c r="H29" s="4">
        <v>7157</v>
      </c>
      <c r="I29" s="4">
        <v>320</v>
      </c>
      <c r="J29" s="81"/>
      <c r="K29" s="4">
        <v>122925</v>
      </c>
      <c r="L29" s="81">
        <v>3.1281395909866831</v>
      </c>
      <c r="M29" s="4">
        <v>122213</v>
      </c>
    </row>
    <row r="30" spans="1:13" s="238" customFormat="1" ht="20.149999999999999" customHeight="1">
      <c r="A30" s="285" t="s">
        <v>202</v>
      </c>
      <c r="B30" s="4">
        <v>495</v>
      </c>
      <c r="C30" s="81">
        <v>12.201133842740941</v>
      </c>
      <c r="D30" s="4">
        <v>39221</v>
      </c>
      <c r="E30" s="81"/>
      <c r="F30" s="4">
        <v>24029</v>
      </c>
      <c r="G30" s="81">
        <v>8.2390698344231215</v>
      </c>
      <c r="H30" s="4">
        <v>19634</v>
      </c>
      <c r="I30" s="4">
        <v>7209</v>
      </c>
      <c r="J30" s="81"/>
      <c r="K30" s="4">
        <v>731632</v>
      </c>
      <c r="L30" s="81">
        <v>18.618238968743288</v>
      </c>
      <c r="M30" s="4">
        <v>731286</v>
      </c>
    </row>
    <row r="31" spans="1:13" s="238" customFormat="1" ht="9.9" customHeight="1">
      <c r="A31" s="258" t="s">
        <v>203</v>
      </c>
      <c r="B31" s="4">
        <v>11</v>
      </c>
      <c r="C31" s="81">
        <v>0.27113630761646534</v>
      </c>
      <c r="D31" s="4">
        <v>238</v>
      </c>
      <c r="E31" s="81"/>
      <c r="F31" s="4">
        <v>147</v>
      </c>
      <c r="G31" s="81">
        <v>5.0403398629164708E-2</v>
      </c>
      <c r="H31" s="4">
        <v>109</v>
      </c>
      <c r="I31" s="4">
        <v>10</v>
      </c>
      <c r="J31" s="81"/>
      <c r="K31" s="4">
        <v>3667</v>
      </c>
      <c r="L31" s="81">
        <v>9.3316151150279969E-2</v>
      </c>
      <c r="M31" s="4">
        <v>3661</v>
      </c>
    </row>
    <row r="32" spans="1:13" s="238" customFormat="1" ht="9.9" customHeight="1">
      <c r="A32" s="258" t="s">
        <v>204</v>
      </c>
      <c r="B32" s="4">
        <v>342</v>
      </c>
      <c r="C32" s="81">
        <v>8.4298742913482876</v>
      </c>
      <c r="D32" s="4">
        <v>15897</v>
      </c>
      <c r="E32" s="81"/>
      <c r="F32" s="4">
        <v>8668</v>
      </c>
      <c r="G32" s="81">
        <v>2.9720861178068008</v>
      </c>
      <c r="H32" s="4">
        <v>7037</v>
      </c>
      <c r="I32" s="4">
        <v>675</v>
      </c>
      <c r="J32" s="81"/>
      <c r="K32" s="4">
        <v>253212</v>
      </c>
      <c r="L32" s="81">
        <v>6.4436240155616833</v>
      </c>
      <c r="M32" s="4">
        <v>252642</v>
      </c>
    </row>
    <row r="33" spans="1:14" s="238" customFormat="1" ht="20.149999999999999" customHeight="1">
      <c r="A33" s="285" t="s">
        <v>205</v>
      </c>
      <c r="B33" s="4">
        <v>29</v>
      </c>
      <c r="C33" s="81">
        <v>0.71481390189795413</v>
      </c>
      <c r="D33" s="4">
        <v>6517</v>
      </c>
      <c r="E33" s="81"/>
      <c r="F33" s="4">
        <v>3153</v>
      </c>
      <c r="G33" s="81">
        <v>1.0811014685561655</v>
      </c>
      <c r="H33" s="4">
        <v>1679</v>
      </c>
      <c r="I33" s="4">
        <v>181</v>
      </c>
      <c r="J33" s="81"/>
      <c r="K33" s="4">
        <v>22060</v>
      </c>
      <c r="L33" s="81">
        <v>0.56137286456917812</v>
      </c>
      <c r="M33" s="4">
        <v>22049</v>
      </c>
    </row>
    <row r="34" spans="1:14" s="238" customFormat="1" ht="9.9" customHeight="1">
      <c r="A34" s="258" t="s">
        <v>206</v>
      </c>
      <c r="B34" s="4">
        <v>34</v>
      </c>
      <c r="C34" s="81">
        <v>0.83805767808725651</v>
      </c>
      <c r="D34" s="4">
        <v>1238</v>
      </c>
      <c r="E34" s="81"/>
      <c r="F34" s="4">
        <v>732</v>
      </c>
      <c r="G34" s="81">
        <v>0.25098835235747324</v>
      </c>
      <c r="H34" s="4">
        <v>496</v>
      </c>
      <c r="I34" s="4">
        <v>121</v>
      </c>
      <c r="J34" s="81"/>
      <c r="K34" s="4">
        <v>17404</v>
      </c>
      <c r="L34" s="81">
        <v>0.44288909043345315</v>
      </c>
      <c r="M34" s="4">
        <v>17051</v>
      </c>
    </row>
    <row r="35" spans="1:14" ht="9.9" customHeight="1">
      <c r="A35" s="265" t="s">
        <v>0</v>
      </c>
      <c r="B35" s="5">
        <v>4057</v>
      </c>
      <c r="C35" s="300">
        <v>100</v>
      </c>
      <c r="D35" s="5">
        <v>1151286</v>
      </c>
      <c r="E35" s="300"/>
      <c r="F35" s="5">
        <v>291647</v>
      </c>
      <c r="G35" s="300">
        <v>100</v>
      </c>
      <c r="H35" s="5">
        <v>175001</v>
      </c>
      <c r="I35" s="5">
        <v>45541</v>
      </c>
      <c r="J35" s="300"/>
      <c r="K35" s="5">
        <v>3929652</v>
      </c>
      <c r="L35" s="300">
        <v>100</v>
      </c>
      <c r="M35" s="5">
        <v>3925130</v>
      </c>
    </row>
    <row r="36" spans="1:14" ht="9.9" customHeight="1">
      <c r="A36" s="258" t="s">
        <v>207</v>
      </c>
      <c r="B36" s="301"/>
      <c r="C36" s="287"/>
      <c r="D36" s="301"/>
      <c r="E36" s="301"/>
      <c r="F36" s="301"/>
      <c r="G36" s="287"/>
      <c r="H36" s="301"/>
      <c r="I36" s="301"/>
      <c r="J36" s="301"/>
      <c r="K36" s="301"/>
      <c r="L36" s="287"/>
      <c r="M36" s="301"/>
    </row>
    <row r="37" spans="1:14" ht="9.9" customHeight="1">
      <c r="A37" s="286" t="s">
        <v>208</v>
      </c>
      <c r="B37" s="301">
        <v>1706</v>
      </c>
      <c r="C37" s="302">
        <v>42.050776435789992</v>
      </c>
      <c r="D37" s="301">
        <v>642058</v>
      </c>
      <c r="E37" s="302"/>
      <c r="F37" s="301">
        <v>133718</v>
      </c>
      <c r="G37" s="302">
        <v>45.849262978875146</v>
      </c>
      <c r="H37" s="301">
        <v>74192</v>
      </c>
      <c r="I37" s="301">
        <v>22684</v>
      </c>
      <c r="J37" s="302"/>
      <c r="K37" s="301">
        <v>1282119</v>
      </c>
      <c r="L37" s="302">
        <v>32.626782218883505</v>
      </c>
      <c r="M37" s="301">
        <v>1280887</v>
      </c>
    </row>
    <row r="38" spans="1:14" ht="9.9" customHeight="1">
      <c r="A38" s="286" t="s">
        <v>209</v>
      </c>
      <c r="B38" s="301">
        <v>2351</v>
      </c>
      <c r="C38" s="302">
        <v>57.949223564210008</v>
      </c>
      <c r="D38" s="301">
        <v>509228</v>
      </c>
      <c r="E38" s="302"/>
      <c r="F38" s="301">
        <v>157929</v>
      </c>
      <c r="G38" s="302">
        <v>54.150737021124854</v>
      </c>
      <c r="H38" s="301">
        <v>100809</v>
      </c>
      <c r="I38" s="301">
        <v>22856</v>
      </c>
      <c r="J38" s="302"/>
      <c r="K38" s="301">
        <v>2647533</v>
      </c>
      <c r="L38" s="302">
        <v>67.373217781116495</v>
      </c>
      <c r="M38" s="301">
        <v>2644243</v>
      </c>
    </row>
    <row r="39" spans="1:14" ht="3" customHeight="1">
      <c r="A39" s="252"/>
      <c r="B39" s="252"/>
      <c r="C39" s="252"/>
      <c r="D39" s="252"/>
      <c r="E39" s="252"/>
      <c r="F39" s="252"/>
      <c r="G39" s="252"/>
      <c r="H39" s="252"/>
      <c r="I39" s="252"/>
      <c r="J39" s="252"/>
      <c r="K39" s="252"/>
      <c r="L39" s="252"/>
      <c r="M39" s="252"/>
    </row>
    <row r="40" spans="1:14" ht="3" customHeight="1">
      <c r="A40" s="108"/>
      <c r="B40" s="108"/>
      <c r="C40" s="108"/>
      <c r="D40" s="108"/>
      <c r="E40" s="108"/>
      <c r="F40" s="108"/>
      <c r="G40" s="108"/>
      <c r="H40" s="108"/>
      <c r="I40" s="108"/>
      <c r="J40" s="108"/>
      <c r="K40" s="108"/>
      <c r="L40" s="108"/>
      <c r="M40" s="108"/>
    </row>
    <row r="41" spans="1:14" s="324" customFormat="1" ht="9.9" customHeight="1">
      <c r="A41" s="383" t="s">
        <v>210</v>
      </c>
      <c r="B41" s="383"/>
      <c r="C41" s="383"/>
      <c r="D41" s="383"/>
      <c r="E41" s="383"/>
      <c r="F41" s="383"/>
      <c r="G41" s="383"/>
      <c r="H41" s="383"/>
      <c r="I41" s="383"/>
      <c r="J41" s="383"/>
      <c r="K41" s="383"/>
      <c r="L41" s="383"/>
      <c r="M41" s="383"/>
    </row>
    <row r="42" spans="1:14" ht="40.25" customHeight="1">
      <c r="A42" s="389" t="s">
        <v>211</v>
      </c>
      <c r="B42" s="378"/>
      <c r="C42" s="378"/>
      <c r="D42" s="378"/>
      <c r="E42" s="378"/>
      <c r="F42" s="378"/>
      <c r="G42" s="378"/>
      <c r="H42" s="378"/>
      <c r="I42" s="378"/>
      <c r="J42" s="378"/>
      <c r="K42" s="378"/>
      <c r="L42" s="378"/>
      <c r="M42" s="378"/>
      <c r="N42" s="82"/>
    </row>
    <row r="43" spans="1:14">
      <c r="A43" s="273"/>
      <c r="N43" s="221"/>
    </row>
    <row r="44" spans="1:14">
      <c r="A44" s="273"/>
      <c r="N44" s="221"/>
    </row>
    <row r="45" spans="1:14">
      <c r="A45" s="273"/>
      <c r="N45" s="221"/>
    </row>
    <row r="46" spans="1:14">
      <c r="A46" s="274"/>
      <c r="N46" s="221"/>
    </row>
    <row r="47" spans="1:14">
      <c r="A47" s="254"/>
      <c r="N47" s="221"/>
    </row>
    <row r="48" spans="1:14">
      <c r="A48" s="254"/>
      <c r="N48" s="221"/>
    </row>
  </sheetData>
  <mergeCells count="12">
    <mergeCell ref="B17:M17"/>
    <mergeCell ref="A41:M41"/>
    <mergeCell ref="A42:M42"/>
    <mergeCell ref="A3:H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selection activeCell="A4" sqref="A4"/>
    </sheetView>
  </sheetViews>
  <sheetFormatPr defaultColWidth="9.08984375" defaultRowHeight="12.5"/>
  <cols>
    <col min="1" max="1" width="29.54296875" style="226" customWidth="1"/>
    <col min="2" max="3" width="6.54296875" style="234" customWidth="1"/>
    <col min="4" max="4" width="0.90625" style="234" customWidth="1"/>
    <col min="5" max="6" width="6.54296875" style="234" customWidth="1"/>
    <col min="7" max="7" width="7.90625" style="234" customWidth="1"/>
    <col min="8" max="8" width="0.90625" style="234" customWidth="1"/>
    <col min="9" max="9" width="7.54296875" style="226" customWidth="1"/>
    <col min="10" max="10" width="0.90625" style="234" customWidth="1"/>
    <col min="11" max="11" width="7.453125" style="226" customWidth="1"/>
    <col min="12" max="16384" width="9.08984375" style="226"/>
  </cols>
  <sheetData>
    <row r="1" spans="1:12" s="276" customFormat="1" ht="12" customHeight="1">
      <c r="A1" s="275"/>
      <c r="B1" s="275"/>
      <c r="C1" s="275"/>
      <c r="D1" s="275"/>
      <c r="E1" s="275"/>
      <c r="F1" s="275"/>
      <c r="G1" s="275"/>
      <c r="H1" s="275"/>
    </row>
    <row r="2" spans="1:12" s="276" customFormat="1" ht="12" customHeight="1">
      <c r="A2" s="275"/>
      <c r="B2" s="275"/>
      <c r="C2" s="275"/>
      <c r="D2" s="275"/>
      <c r="E2" s="275"/>
      <c r="F2" s="275"/>
      <c r="G2" s="275"/>
      <c r="H2" s="275"/>
    </row>
    <row r="3" spans="1:12" s="114" customFormat="1" ht="12.75" customHeight="1">
      <c r="A3" s="366"/>
      <c r="B3" s="366"/>
      <c r="C3" s="366"/>
      <c r="D3" s="366"/>
      <c r="E3" s="366"/>
      <c r="F3" s="366"/>
      <c r="G3" s="366"/>
      <c r="H3" s="366"/>
    </row>
    <row r="4" spans="1:12" s="220" customFormat="1" ht="12" customHeight="1">
      <c r="A4" s="6" t="s">
        <v>161</v>
      </c>
    </row>
    <row r="5" spans="1:12" s="277" customFormat="1" ht="24.9" customHeight="1">
      <c r="A5" s="330" t="s">
        <v>250</v>
      </c>
      <c r="B5" s="330"/>
      <c r="C5" s="330"/>
      <c r="D5" s="330"/>
      <c r="E5" s="330"/>
      <c r="F5" s="330"/>
      <c r="G5" s="330"/>
      <c r="H5" s="330"/>
      <c r="I5" s="330"/>
      <c r="J5" s="330"/>
      <c r="K5" s="330"/>
      <c r="L5" s="330"/>
    </row>
    <row r="6" spans="1:12" s="277" customFormat="1" ht="12" customHeight="1">
      <c r="A6" s="15" t="s">
        <v>218</v>
      </c>
      <c r="B6" s="8"/>
      <c r="C6" s="8"/>
      <c r="D6" s="8"/>
      <c r="E6" s="8"/>
      <c r="F6" s="8"/>
      <c r="G6" s="8"/>
      <c r="H6" s="8"/>
    </row>
    <row r="7" spans="1:12" s="2" customFormat="1" ht="6" customHeight="1">
      <c r="A7" s="255"/>
      <c r="B7" s="255"/>
      <c r="C7" s="255"/>
      <c r="D7" s="255"/>
      <c r="E7" s="10"/>
      <c r="F7" s="10"/>
      <c r="G7" s="10"/>
      <c r="H7" s="10"/>
      <c r="I7" s="10"/>
      <c r="J7" s="10"/>
      <c r="K7" s="10"/>
    </row>
    <row r="8" spans="1:12" s="279" customFormat="1" ht="18" customHeight="1">
      <c r="A8" s="384" t="s">
        <v>181</v>
      </c>
      <c r="B8" s="391" t="s">
        <v>219</v>
      </c>
      <c r="C8" s="391"/>
      <c r="D8" s="278"/>
      <c r="E8" s="395" t="s">
        <v>220</v>
      </c>
      <c r="F8" s="395"/>
      <c r="G8" s="395"/>
      <c r="H8" s="395"/>
      <c r="I8" s="395"/>
      <c r="J8" s="395"/>
      <c r="K8" s="395"/>
      <c r="L8" s="395"/>
    </row>
    <row r="9" spans="1:12" ht="20.149999999999999" customHeight="1">
      <c r="A9" s="390"/>
      <c r="B9" s="342" t="s">
        <v>221</v>
      </c>
      <c r="C9" s="342" t="s">
        <v>222</v>
      </c>
      <c r="D9" s="280"/>
      <c r="E9" s="395" t="s">
        <v>239</v>
      </c>
      <c r="F9" s="396"/>
      <c r="G9" s="396"/>
      <c r="H9" s="108"/>
      <c r="I9" s="288" t="s">
        <v>224</v>
      </c>
      <c r="J9" s="108"/>
      <c r="K9" s="386" t="s">
        <v>240</v>
      </c>
      <c r="L9" s="386"/>
    </row>
    <row r="10" spans="1:12" ht="20.149999999999999" customHeight="1">
      <c r="A10" s="379"/>
      <c r="B10" s="344"/>
      <c r="C10" s="344"/>
      <c r="D10" s="282"/>
      <c r="E10" s="215" t="s">
        <v>226</v>
      </c>
      <c r="F10" s="215" t="s">
        <v>227</v>
      </c>
      <c r="G10" s="215" t="s">
        <v>228</v>
      </c>
      <c r="H10" s="215"/>
      <c r="I10" s="215" t="s">
        <v>229</v>
      </c>
      <c r="J10" s="215"/>
      <c r="K10" s="215" t="s">
        <v>230</v>
      </c>
      <c r="L10" s="215" t="s">
        <v>231</v>
      </c>
    </row>
    <row r="11" spans="1:12" ht="3" customHeight="1">
      <c r="A11" s="234"/>
      <c r="B11" s="226"/>
      <c r="C11" s="226"/>
      <c r="D11" s="226"/>
      <c r="E11" s="226"/>
      <c r="F11" s="226"/>
      <c r="G11" s="226"/>
      <c r="H11" s="226"/>
      <c r="J11" s="226"/>
    </row>
    <row r="12" spans="1:12" s="217" customFormat="1" ht="9.9" customHeight="1">
      <c r="A12" s="3">
        <v>2015</v>
      </c>
      <c r="B12" s="77">
        <v>24.717621122619395</v>
      </c>
      <c r="C12" s="77">
        <v>62.225037642281819</v>
      </c>
      <c r="D12" s="77"/>
      <c r="E12" s="77">
        <v>282.61235496607782</v>
      </c>
      <c r="F12" s="77">
        <v>69.855051146227353</v>
      </c>
      <c r="G12" s="77">
        <v>11.172300670772223</v>
      </c>
      <c r="H12" s="77"/>
      <c r="I12" s="77">
        <v>43.507492318190991</v>
      </c>
      <c r="J12" s="77"/>
      <c r="K12" s="77">
        <v>930.21543778801845</v>
      </c>
      <c r="L12" s="77">
        <v>931.07488479262668</v>
      </c>
    </row>
    <row r="13" spans="1:12" s="217" customFormat="1" ht="9.9" customHeight="1">
      <c r="A13" s="3">
        <v>2016</v>
      </c>
      <c r="B13" s="77">
        <v>25.681091751750142</v>
      </c>
      <c r="C13" s="77">
        <v>60.754322276570008</v>
      </c>
      <c r="D13" s="77"/>
      <c r="E13" s="77">
        <v>277.9559936079699</v>
      </c>
      <c r="F13" s="77">
        <v>71.382133747951499</v>
      </c>
      <c r="G13" s="77">
        <v>11.728646744359585</v>
      </c>
      <c r="H13" s="77"/>
      <c r="I13" s="77">
        <v>43.404260320002784</v>
      </c>
      <c r="J13" s="77"/>
      <c r="K13" s="77">
        <v>925.11691196889751</v>
      </c>
      <c r="L13" s="77">
        <v>925.89613996112189</v>
      </c>
    </row>
    <row r="14" spans="1:12" s="217" customFormat="1" ht="9.9" customHeight="1">
      <c r="A14" s="3" t="s">
        <v>190</v>
      </c>
      <c r="B14" s="77">
        <v>25.098622882701978</v>
      </c>
      <c r="C14" s="77">
        <v>60.264259409701836</v>
      </c>
      <c r="D14" s="77"/>
      <c r="E14" s="77">
        <v>292.66291198357658</v>
      </c>
      <c r="F14" s="77">
        <v>73.454360596291892</v>
      </c>
      <c r="G14" s="77">
        <v>12.237342764975985</v>
      </c>
      <c r="H14" s="77"/>
      <c r="I14" s="77">
        <v>44.314216675627165</v>
      </c>
      <c r="J14" s="77"/>
      <c r="K14" s="77">
        <v>986.70374331550806</v>
      </c>
      <c r="L14" s="77">
        <v>987.76229946524063</v>
      </c>
    </row>
    <row r="15" spans="1:12" s="217" customFormat="1" ht="9.9" customHeight="1">
      <c r="A15" s="3">
        <v>2018</v>
      </c>
      <c r="B15" s="77">
        <v>24.7</v>
      </c>
      <c r="C15" s="77">
        <v>61</v>
      </c>
      <c r="D15" s="77"/>
      <c r="E15" s="77">
        <v>293.8</v>
      </c>
      <c r="F15" s="77">
        <v>72.7</v>
      </c>
      <c r="G15" s="77">
        <v>11.3</v>
      </c>
      <c r="H15" s="77"/>
      <c r="I15" s="77">
        <v>44.4</v>
      </c>
      <c r="J15" s="77"/>
      <c r="K15" s="77">
        <v>984.8</v>
      </c>
      <c r="L15" s="77">
        <v>985.8</v>
      </c>
    </row>
    <row r="16" spans="1:12" ht="3" customHeight="1">
      <c r="A16" s="234"/>
      <c r="I16" s="234"/>
      <c r="K16" s="234"/>
      <c r="L16" s="304"/>
    </row>
    <row r="17" spans="1:12" ht="9.9" customHeight="1">
      <c r="A17" s="235"/>
      <c r="B17" s="375" t="s">
        <v>191</v>
      </c>
      <c r="C17" s="375"/>
      <c r="D17" s="375"/>
      <c r="E17" s="375"/>
      <c r="F17" s="375"/>
      <c r="G17" s="375"/>
      <c r="H17" s="375"/>
      <c r="I17" s="375"/>
      <c r="J17" s="375"/>
      <c r="K17" s="375"/>
      <c r="L17" s="375"/>
    </row>
    <row r="18" spans="1:12" ht="3" customHeight="1">
      <c r="A18" s="234"/>
      <c r="I18" s="234"/>
      <c r="K18" s="234"/>
      <c r="L18" s="304"/>
    </row>
    <row r="19" spans="1:12" s="284" customFormat="1" ht="9.9" customHeight="1">
      <c r="A19" s="258" t="s">
        <v>192</v>
      </c>
      <c r="B19" s="77">
        <v>23.7</v>
      </c>
      <c r="C19" s="77">
        <v>22.5</v>
      </c>
      <c r="D19" s="77"/>
      <c r="E19" s="77">
        <v>1614.9</v>
      </c>
      <c r="F19" s="77">
        <v>382</v>
      </c>
      <c r="G19" s="77">
        <v>262.39999999999998</v>
      </c>
      <c r="H19" s="77"/>
      <c r="I19" s="77">
        <v>85.9</v>
      </c>
      <c r="J19" s="77"/>
      <c r="K19" s="77">
        <v>645</v>
      </c>
      <c r="L19" s="77">
        <v>645.5</v>
      </c>
    </row>
    <row r="20" spans="1:12" s="284" customFormat="1" ht="9.9" customHeight="1">
      <c r="A20" s="258" t="s">
        <v>193</v>
      </c>
      <c r="B20" s="77">
        <v>21.6</v>
      </c>
      <c r="C20" s="77">
        <v>61.6</v>
      </c>
      <c r="D20" s="77"/>
      <c r="E20" s="77">
        <v>436.8</v>
      </c>
      <c r="F20" s="77">
        <v>94.3</v>
      </c>
      <c r="G20" s="77">
        <v>14.4</v>
      </c>
      <c r="H20" s="77"/>
      <c r="I20" s="77">
        <v>58.2</v>
      </c>
      <c r="J20" s="77"/>
      <c r="K20" s="77">
        <v>736.7</v>
      </c>
      <c r="L20" s="77">
        <v>737.5</v>
      </c>
    </row>
    <row r="21" spans="1:12" s="284" customFormat="1" ht="20.149999999999999" customHeight="1">
      <c r="A21" s="285" t="s">
        <v>194</v>
      </c>
      <c r="B21" s="77">
        <v>14.2</v>
      </c>
      <c r="C21" s="77">
        <v>21.7</v>
      </c>
      <c r="D21" s="77"/>
      <c r="E21" s="77">
        <v>2387.3000000000002</v>
      </c>
      <c r="F21" s="77">
        <v>340</v>
      </c>
      <c r="G21" s="77">
        <v>82.8</v>
      </c>
      <c r="H21" s="77"/>
      <c r="I21" s="77">
        <v>73.599999999999994</v>
      </c>
      <c r="J21" s="77"/>
      <c r="K21" s="77">
        <v>1638.6</v>
      </c>
      <c r="L21" s="77">
        <v>1638.5</v>
      </c>
    </row>
    <row r="22" spans="1:12" s="238" customFormat="1" ht="20.149999999999999" customHeight="1">
      <c r="A22" s="285" t="s">
        <v>195</v>
      </c>
      <c r="B22" s="77">
        <v>51.5</v>
      </c>
      <c r="C22" s="77">
        <v>57.1</v>
      </c>
      <c r="D22" s="77"/>
      <c r="E22" s="77">
        <v>158.9</v>
      </c>
      <c r="F22" s="77">
        <v>81.8</v>
      </c>
      <c r="G22" s="77">
        <v>14.6</v>
      </c>
      <c r="H22" s="77"/>
      <c r="I22" s="77">
        <v>46.8</v>
      </c>
      <c r="J22" s="77"/>
      <c r="K22" s="77">
        <v>743.9</v>
      </c>
      <c r="L22" s="77">
        <v>744.1</v>
      </c>
    </row>
    <row r="23" spans="1:12" s="284" customFormat="1" ht="9.9" customHeight="1">
      <c r="A23" s="258" t="s">
        <v>29</v>
      </c>
      <c r="B23" s="77">
        <v>26.8</v>
      </c>
      <c r="C23" s="77">
        <v>80</v>
      </c>
      <c r="D23" s="77"/>
      <c r="E23" s="77">
        <v>258.7</v>
      </c>
      <c r="F23" s="77">
        <v>69.3</v>
      </c>
      <c r="G23" s="77">
        <v>5.6</v>
      </c>
      <c r="H23" s="77"/>
      <c r="I23" s="77">
        <v>55.5</v>
      </c>
      <c r="J23" s="77"/>
      <c r="K23" s="77">
        <v>635.20000000000005</v>
      </c>
      <c r="L23" s="77">
        <v>635.9</v>
      </c>
    </row>
    <row r="24" spans="1:12" s="238" customFormat="1" ht="20.149999999999999" customHeight="1">
      <c r="A24" s="285" t="s">
        <v>196</v>
      </c>
      <c r="B24" s="77">
        <v>14.7</v>
      </c>
      <c r="C24" s="77">
        <v>60.9</v>
      </c>
      <c r="D24" s="77"/>
      <c r="E24" s="77">
        <v>442.3</v>
      </c>
      <c r="F24" s="77">
        <v>64.900000000000006</v>
      </c>
      <c r="G24" s="77">
        <v>6.2</v>
      </c>
      <c r="H24" s="77"/>
      <c r="I24" s="77">
        <v>39.6</v>
      </c>
      <c r="J24" s="77"/>
      <c r="K24" s="77">
        <v>1107.3</v>
      </c>
      <c r="L24" s="77">
        <v>1108.9000000000001</v>
      </c>
    </row>
    <row r="25" spans="1:12" s="284" customFormat="1" ht="9.9" customHeight="1">
      <c r="A25" s="258" t="s">
        <v>197</v>
      </c>
      <c r="B25" s="77">
        <v>47.7</v>
      </c>
      <c r="C25" s="77">
        <v>62.1</v>
      </c>
      <c r="D25" s="77"/>
      <c r="E25" s="77">
        <v>150.30000000000001</v>
      </c>
      <c r="F25" s="77">
        <v>71.7</v>
      </c>
      <c r="G25" s="77">
        <v>11.1</v>
      </c>
      <c r="H25" s="77"/>
      <c r="I25" s="77">
        <v>44.5</v>
      </c>
      <c r="J25" s="77"/>
      <c r="K25" s="77">
        <v>1268.8</v>
      </c>
      <c r="L25" s="77">
        <v>1269.3</v>
      </c>
    </row>
    <row r="26" spans="1:12" s="284" customFormat="1" ht="9.9" customHeight="1">
      <c r="A26" s="258" t="s">
        <v>198</v>
      </c>
      <c r="B26" s="77">
        <v>40.9</v>
      </c>
      <c r="C26" s="77">
        <v>74.7</v>
      </c>
      <c r="D26" s="77"/>
      <c r="E26" s="77">
        <v>81.900000000000006</v>
      </c>
      <c r="F26" s="77">
        <v>33.5</v>
      </c>
      <c r="G26" s="77">
        <v>3.3</v>
      </c>
      <c r="H26" s="77"/>
      <c r="I26" s="77">
        <v>25</v>
      </c>
      <c r="J26" s="77"/>
      <c r="K26" s="77">
        <v>1012.8</v>
      </c>
      <c r="L26" s="77">
        <v>1013.4</v>
      </c>
    </row>
    <row r="27" spans="1:12" s="284" customFormat="1" ht="9.9" customHeight="1">
      <c r="A27" s="258" t="s">
        <v>199</v>
      </c>
      <c r="B27" s="77">
        <v>50.9</v>
      </c>
      <c r="C27" s="77">
        <v>45.6</v>
      </c>
      <c r="D27" s="77"/>
      <c r="E27" s="77">
        <v>273.8</v>
      </c>
      <c r="F27" s="77">
        <v>139.30000000000001</v>
      </c>
      <c r="G27" s="77">
        <v>20.100000000000001</v>
      </c>
      <c r="H27" s="77"/>
      <c r="I27" s="77">
        <v>63.5</v>
      </c>
      <c r="J27" s="77"/>
      <c r="K27" s="77">
        <v>1239.9000000000001</v>
      </c>
      <c r="L27" s="77">
        <v>1240.5</v>
      </c>
    </row>
    <row r="28" spans="1:12" s="284" customFormat="1" ht="9.9" customHeight="1">
      <c r="A28" s="258" t="s">
        <v>200</v>
      </c>
      <c r="B28" s="77">
        <v>49.2</v>
      </c>
      <c r="C28" s="77">
        <v>84.6</v>
      </c>
      <c r="D28" s="77"/>
      <c r="E28" s="77">
        <v>114.8</v>
      </c>
      <c r="F28" s="77">
        <v>56.5</v>
      </c>
      <c r="G28" s="77">
        <v>4.5</v>
      </c>
      <c r="H28" s="77"/>
      <c r="I28" s="77">
        <v>47.9</v>
      </c>
      <c r="J28" s="77"/>
      <c r="K28" s="77">
        <v>964.2</v>
      </c>
      <c r="L28" s="77">
        <v>964.6</v>
      </c>
    </row>
    <row r="29" spans="1:12" s="284" customFormat="1" ht="9.9" customHeight="1">
      <c r="A29" s="258" t="s">
        <v>201</v>
      </c>
      <c r="B29" s="77">
        <v>38.799999999999997</v>
      </c>
      <c r="C29" s="77">
        <v>77.7</v>
      </c>
      <c r="D29" s="77"/>
      <c r="E29" s="77">
        <v>193</v>
      </c>
      <c r="F29" s="77">
        <v>74.900000000000006</v>
      </c>
      <c r="G29" s="77">
        <v>2.6</v>
      </c>
      <c r="H29" s="77"/>
      <c r="I29" s="77">
        <v>58.6</v>
      </c>
      <c r="J29" s="77"/>
      <c r="K29" s="77">
        <v>793.6</v>
      </c>
      <c r="L29" s="77">
        <v>798.2</v>
      </c>
    </row>
    <row r="30" spans="1:12" s="284" customFormat="1" ht="20.149999999999999" customHeight="1">
      <c r="A30" s="285" t="s">
        <v>202</v>
      </c>
      <c r="B30" s="77">
        <v>61.3</v>
      </c>
      <c r="C30" s="77">
        <v>81.7</v>
      </c>
      <c r="D30" s="77"/>
      <c r="E30" s="77">
        <v>53.6</v>
      </c>
      <c r="F30" s="77">
        <v>32.799999999999997</v>
      </c>
      <c r="G30" s="77">
        <v>9.9</v>
      </c>
      <c r="H30" s="77"/>
      <c r="I30" s="77">
        <v>26.8</v>
      </c>
      <c r="J30" s="77"/>
      <c r="K30" s="77">
        <v>1477.3</v>
      </c>
      <c r="L30" s="77">
        <v>1478</v>
      </c>
    </row>
    <row r="31" spans="1:12" s="284" customFormat="1" ht="9.9" customHeight="1">
      <c r="A31" s="258" t="s">
        <v>203</v>
      </c>
      <c r="B31" s="77">
        <v>61.8</v>
      </c>
      <c r="C31" s="77">
        <v>74.5</v>
      </c>
      <c r="D31" s="77"/>
      <c r="E31" s="77">
        <v>64.8</v>
      </c>
      <c r="F31" s="77">
        <v>40.1</v>
      </c>
      <c r="G31" s="77">
        <v>2.7</v>
      </c>
      <c r="H31" s="77"/>
      <c r="I31" s="77">
        <v>29.9</v>
      </c>
      <c r="J31" s="77"/>
      <c r="K31" s="77">
        <v>332.8</v>
      </c>
      <c r="L31" s="77">
        <v>333.4</v>
      </c>
    </row>
    <row r="32" spans="1:12" s="284" customFormat="1" ht="9.9" customHeight="1">
      <c r="A32" s="258" t="s">
        <v>204</v>
      </c>
      <c r="B32" s="77">
        <v>54.5</v>
      </c>
      <c r="C32" s="77">
        <v>81.2</v>
      </c>
      <c r="D32" s="77"/>
      <c r="E32" s="77">
        <v>62.8</v>
      </c>
      <c r="F32" s="77">
        <v>34.200000000000003</v>
      </c>
      <c r="G32" s="77">
        <v>2.7</v>
      </c>
      <c r="H32" s="77"/>
      <c r="I32" s="77">
        <v>27.9</v>
      </c>
      <c r="J32" s="77"/>
      <c r="K32" s="77">
        <v>738.7</v>
      </c>
      <c r="L32" s="77">
        <v>740.4</v>
      </c>
    </row>
    <row r="33" spans="1:13" s="284" customFormat="1" ht="20.149999999999999" customHeight="1">
      <c r="A33" s="285" t="s">
        <v>205</v>
      </c>
      <c r="B33" s="77">
        <v>48.4</v>
      </c>
      <c r="C33" s="77">
        <v>53.2</v>
      </c>
      <c r="D33" s="77"/>
      <c r="E33" s="77">
        <v>295.39999999999998</v>
      </c>
      <c r="F33" s="77">
        <v>142.9</v>
      </c>
      <c r="G33" s="77">
        <v>8.1999999999999993</v>
      </c>
      <c r="H33" s="77"/>
      <c r="I33" s="77">
        <v>76.099999999999994</v>
      </c>
      <c r="J33" s="77"/>
      <c r="K33" s="77">
        <v>760.3</v>
      </c>
      <c r="L33" s="77">
        <v>760.7</v>
      </c>
    </row>
    <row r="34" spans="1:13" s="284" customFormat="1" ht="9.9" customHeight="1">
      <c r="A34" s="258" t="s">
        <v>206</v>
      </c>
      <c r="B34" s="77">
        <v>59.2</v>
      </c>
      <c r="C34" s="77">
        <v>67.8</v>
      </c>
      <c r="D34" s="77"/>
      <c r="E34" s="77">
        <v>71.099999999999994</v>
      </c>
      <c r="F34" s="77">
        <v>42.1</v>
      </c>
      <c r="G34" s="77">
        <v>6.9</v>
      </c>
      <c r="H34" s="77"/>
      <c r="I34" s="77">
        <v>29.1</v>
      </c>
      <c r="J34" s="77"/>
      <c r="K34" s="77">
        <v>501.5</v>
      </c>
      <c r="L34" s="77">
        <v>511.9</v>
      </c>
    </row>
    <row r="35" spans="1:13" s="217" customFormat="1" ht="9.9" customHeight="1">
      <c r="A35" s="265" t="s">
        <v>0</v>
      </c>
      <c r="B35" s="82">
        <v>25.3</v>
      </c>
      <c r="C35" s="82">
        <v>60</v>
      </c>
      <c r="D35" s="82"/>
      <c r="E35" s="82">
        <v>293</v>
      </c>
      <c r="F35" s="82">
        <v>74.2</v>
      </c>
      <c r="G35" s="82">
        <v>11.6</v>
      </c>
      <c r="H35" s="82"/>
      <c r="I35" s="82">
        <v>44.6</v>
      </c>
      <c r="J35" s="82"/>
      <c r="K35" s="82">
        <v>967.5</v>
      </c>
      <c r="L35" s="82">
        <v>968.6</v>
      </c>
    </row>
    <row r="36" spans="1:13" s="217" customFormat="1" ht="9.9" customHeight="1">
      <c r="A36" s="258" t="s">
        <v>207</v>
      </c>
      <c r="B36" s="319"/>
      <c r="C36" s="319"/>
      <c r="D36" s="319"/>
      <c r="E36" s="319"/>
      <c r="F36" s="319"/>
      <c r="G36" s="319"/>
      <c r="H36" s="319"/>
      <c r="I36" s="305"/>
      <c r="J36" s="305"/>
      <c r="K36" s="305"/>
      <c r="L36" s="325"/>
    </row>
    <row r="37" spans="1:13" s="217" customFormat="1" ht="9.9" customHeight="1">
      <c r="A37" s="286" t="s">
        <v>208</v>
      </c>
      <c r="B37" s="287">
        <v>20.8</v>
      </c>
      <c r="C37" s="287">
        <v>55.5</v>
      </c>
      <c r="D37" s="287"/>
      <c r="E37" s="287">
        <v>500.8</v>
      </c>
      <c r="F37" s="287">
        <v>104.3</v>
      </c>
      <c r="G37" s="287">
        <v>17.7</v>
      </c>
      <c r="H37" s="287"/>
      <c r="I37" s="287">
        <v>57.9</v>
      </c>
      <c r="J37" s="287"/>
      <c r="K37" s="287">
        <v>750.8</v>
      </c>
      <c r="L37" s="287">
        <v>751.5</v>
      </c>
    </row>
    <row r="38" spans="1:13" s="217" customFormat="1" ht="9.9" customHeight="1">
      <c r="A38" s="286" t="s">
        <v>209</v>
      </c>
      <c r="B38" s="287">
        <v>31</v>
      </c>
      <c r="C38" s="287">
        <v>63.8</v>
      </c>
      <c r="D38" s="287"/>
      <c r="E38" s="287">
        <v>192.3</v>
      </c>
      <c r="F38" s="287">
        <v>59.7</v>
      </c>
      <c r="G38" s="287">
        <v>8.6</v>
      </c>
      <c r="H38" s="287"/>
      <c r="I38" s="287">
        <v>38.1</v>
      </c>
      <c r="J38" s="287"/>
      <c r="K38" s="287">
        <v>1124.7</v>
      </c>
      <c r="L38" s="287">
        <v>1126.0999999999999</v>
      </c>
    </row>
    <row r="39" spans="1:13" ht="3" customHeight="1">
      <c r="A39" s="252"/>
      <c r="B39" s="252"/>
      <c r="C39" s="252"/>
      <c r="D39" s="252"/>
      <c r="E39" s="252"/>
      <c r="F39" s="252"/>
      <c r="G39" s="252"/>
      <c r="H39" s="252"/>
      <c r="I39" s="252"/>
      <c r="J39" s="252"/>
      <c r="K39" s="252"/>
      <c r="L39" s="307"/>
    </row>
    <row r="40" spans="1:13" ht="3" customHeight="1">
      <c r="A40" s="108"/>
      <c r="B40" s="108"/>
      <c r="C40" s="108"/>
      <c r="D40" s="108"/>
      <c r="E40" s="108"/>
      <c r="F40" s="108"/>
      <c r="G40" s="108"/>
      <c r="H40" s="108"/>
      <c r="I40" s="108"/>
      <c r="J40" s="108"/>
      <c r="K40" s="108"/>
    </row>
    <row r="41" spans="1:13" s="217" customFormat="1" ht="9.9" customHeight="1">
      <c r="A41" s="383" t="s">
        <v>210</v>
      </c>
      <c r="B41" s="383"/>
      <c r="C41" s="383"/>
      <c r="D41" s="383"/>
      <c r="E41" s="383"/>
      <c r="F41" s="383"/>
      <c r="G41" s="383"/>
      <c r="H41" s="383"/>
      <c r="I41" s="383"/>
      <c r="J41" s="383"/>
      <c r="K41" s="383"/>
    </row>
    <row r="42" spans="1:13" ht="51" customHeight="1">
      <c r="A42" s="389" t="s">
        <v>211</v>
      </c>
      <c r="B42" s="378"/>
      <c r="C42" s="378"/>
      <c r="D42" s="378"/>
      <c r="E42" s="378"/>
      <c r="F42" s="378"/>
      <c r="G42" s="378"/>
      <c r="H42" s="378"/>
      <c r="I42" s="378"/>
      <c r="J42" s="378"/>
      <c r="K42" s="378"/>
      <c r="L42" s="378"/>
      <c r="M42" s="82"/>
    </row>
    <row r="43" spans="1:13">
      <c r="A43" s="297"/>
      <c r="I43" s="221"/>
      <c r="K43" s="221"/>
    </row>
    <row r="44" spans="1:13">
      <c r="A44" s="273"/>
      <c r="I44" s="221"/>
      <c r="K44" s="221"/>
    </row>
    <row r="45" spans="1:13">
      <c r="A45" s="274"/>
      <c r="I45" s="221"/>
      <c r="K45" s="221"/>
    </row>
    <row r="46" spans="1:13">
      <c r="A46" s="254"/>
      <c r="I46" s="221"/>
      <c r="K46" s="221"/>
    </row>
    <row r="47" spans="1:13">
      <c r="A47" s="254"/>
      <c r="I47" s="221"/>
      <c r="K47" s="221"/>
    </row>
  </sheetData>
  <mergeCells count="12">
    <mergeCell ref="B17:L17"/>
    <mergeCell ref="A41:K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6"/>
  <sheetViews>
    <sheetView zoomScaleNormal="100" zoomScaleSheetLayoutView="100" workbookViewId="0">
      <selection activeCell="A4" sqref="A4"/>
    </sheetView>
  </sheetViews>
  <sheetFormatPr defaultColWidth="9.08984375" defaultRowHeight="10"/>
  <cols>
    <col min="1" max="1" width="17.453125" style="62" customWidth="1"/>
    <col min="2" max="2" width="0.6328125" style="1" customWidth="1"/>
    <col min="3" max="3" width="7.54296875" style="1" bestFit="1" customWidth="1"/>
    <col min="4" max="6" width="6.36328125" style="1" customWidth="1"/>
    <col min="7" max="7" width="7.90625" style="1" bestFit="1" customWidth="1"/>
    <col min="8" max="8" width="0.90625" style="1" customWidth="1"/>
    <col min="9" max="9" width="8.08984375" style="1" bestFit="1" customWidth="1"/>
    <col min="10" max="10" width="7.90625" style="1" bestFit="1" customWidth="1"/>
    <col min="11" max="11" width="7.90625" style="52" bestFit="1" customWidth="1"/>
    <col min="12" max="12" width="7.90625" style="1" bestFit="1" customWidth="1"/>
    <col min="13" max="13" width="8.453125" style="1" bestFit="1" customWidth="1"/>
    <col min="14" max="14" width="0.90625" style="1" customWidth="1"/>
    <col min="15" max="15" width="8.6328125" style="1" customWidth="1"/>
    <col min="16" max="256" width="9.08984375" style="1"/>
    <col min="257" max="257" width="17.453125" style="1" customWidth="1"/>
    <col min="258" max="258" width="0.6328125" style="1" customWidth="1"/>
    <col min="259" max="263" width="6.36328125" style="1" customWidth="1"/>
    <col min="264" max="264" width="0.90625" style="1" customWidth="1"/>
    <col min="265" max="269" width="6.36328125" style="1" customWidth="1"/>
    <col min="270" max="270" width="0.90625" style="1" customWidth="1"/>
    <col min="271" max="271" width="8.6328125" style="1" customWidth="1"/>
    <col min="272" max="512" width="9.08984375" style="1"/>
    <col min="513" max="513" width="17.453125" style="1" customWidth="1"/>
    <col min="514" max="514" width="0.6328125" style="1" customWidth="1"/>
    <col min="515" max="519" width="6.36328125" style="1" customWidth="1"/>
    <col min="520" max="520" width="0.90625" style="1" customWidth="1"/>
    <col min="521" max="525" width="6.36328125" style="1" customWidth="1"/>
    <col min="526" max="526" width="0.90625" style="1" customWidth="1"/>
    <col min="527" max="527" width="8.6328125" style="1" customWidth="1"/>
    <col min="528" max="768" width="9.08984375" style="1"/>
    <col min="769" max="769" width="17.453125" style="1" customWidth="1"/>
    <col min="770" max="770" width="0.6328125" style="1" customWidth="1"/>
    <col min="771" max="775" width="6.36328125" style="1" customWidth="1"/>
    <col min="776" max="776" width="0.90625" style="1" customWidth="1"/>
    <col min="777" max="781" width="6.36328125" style="1" customWidth="1"/>
    <col min="782" max="782" width="0.90625" style="1" customWidth="1"/>
    <col min="783" max="783" width="8.6328125" style="1" customWidth="1"/>
    <col min="784" max="1024" width="9.08984375" style="1"/>
    <col min="1025" max="1025" width="17.453125" style="1" customWidth="1"/>
    <col min="1026" max="1026" width="0.6328125" style="1" customWidth="1"/>
    <col min="1027" max="1031" width="6.36328125" style="1" customWidth="1"/>
    <col min="1032" max="1032" width="0.90625" style="1" customWidth="1"/>
    <col min="1033" max="1037" width="6.36328125" style="1" customWidth="1"/>
    <col min="1038" max="1038" width="0.90625" style="1" customWidth="1"/>
    <col min="1039" max="1039" width="8.6328125" style="1" customWidth="1"/>
    <col min="1040" max="1280" width="9.08984375" style="1"/>
    <col min="1281" max="1281" width="17.453125" style="1" customWidth="1"/>
    <col min="1282" max="1282" width="0.6328125" style="1" customWidth="1"/>
    <col min="1283" max="1287" width="6.36328125" style="1" customWidth="1"/>
    <col min="1288" max="1288" width="0.90625" style="1" customWidth="1"/>
    <col min="1289" max="1293" width="6.36328125" style="1" customWidth="1"/>
    <col min="1294" max="1294" width="0.90625" style="1" customWidth="1"/>
    <col min="1295" max="1295" width="8.6328125" style="1" customWidth="1"/>
    <col min="1296" max="1536" width="9.08984375" style="1"/>
    <col min="1537" max="1537" width="17.453125" style="1" customWidth="1"/>
    <col min="1538" max="1538" width="0.6328125" style="1" customWidth="1"/>
    <col min="1539" max="1543" width="6.36328125" style="1" customWidth="1"/>
    <col min="1544" max="1544" width="0.90625" style="1" customWidth="1"/>
    <col min="1545" max="1549" width="6.36328125" style="1" customWidth="1"/>
    <col min="1550" max="1550" width="0.90625" style="1" customWidth="1"/>
    <col min="1551" max="1551" width="8.6328125" style="1" customWidth="1"/>
    <col min="1552" max="1792" width="9.08984375" style="1"/>
    <col min="1793" max="1793" width="17.453125" style="1" customWidth="1"/>
    <col min="1794" max="1794" width="0.6328125" style="1" customWidth="1"/>
    <col min="1795" max="1799" width="6.36328125" style="1" customWidth="1"/>
    <col min="1800" max="1800" width="0.90625" style="1" customWidth="1"/>
    <col min="1801" max="1805" width="6.36328125" style="1" customWidth="1"/>
    <col min="1806" max="1806" width="0.90625" style="1" customWidth="1"/>
    <col min="1807" max="1807" width="8.6328125" style="1" customWidth="1"/>
    <col min="1808" max="2048" width="9.08984375" style="1"/>
    <col min="2049" max="2049" width="17.453125" style="1" customWidth="1"/>
    <col min="2050" max="2050" width="0.6328125" style="1" customWidth="1"/>
    <col min="2051" max="2055" width="6.36328125" style="1" customWidth="1"/>
    <col min="2056" max="2056" width="0.90625" style="1" customWidth="1"/>
    <col min="2057" max="2061" width="6.36328125" style="1" customWidth="1"/>
    <col min="2062" max="2062" width="0.90625" style="1" customWidth="1"/>
    <col min="2063" max="2063" width="8.6328125" style="1" customWidth="1"/>
    <col min="2064" max="2304" width="9.08984375" style="1"/>
    <col min="2305" max="2305" width="17.453125" style="1" customWidth="1"/>
    <col min="2306" max="2306" width="0.6328125" style="1" customWidth="1"/>
    <col min="2307" max="2311" width="6.36328125" style="1" customWidth="1"/>
    <col min="2312" max="2312" width="0.90625" style="1" customWidth="1"/>
    <col min="2313" max="2317" width="6.36328125" style="1" customWidth="1"/>
    <col min="2318" max="2318" width="0.90625" style="1" customWidth="1"/>
    <col min="2319" max="2319" width="8.6328125" style="1" customWidth="1"/>
    <col min="2320" max="2560" width="9.08984375" style="1"/>
    <col min="2561" max="2561" width="17.453125" style="1" customWidth="1"/>
    <col min="2562" max="2562" width="0.6328125" style="1" customWidth="1"/>
    <col min="2563" max="2567" width="6.36328125" style="1" customWidth="1"/>
    <col min="2568" max="2568" width="0.90625" style="1" customWidth="1"/>
    <col min="2569" max="2573" width="6.36328125" style="1" customWidth="1"/>
    <col min="2574" max="2574" width="0.90625" style="1" customWidth="1"/>
    <col min="2575" max="2575" width="8.6328125" style="1" customWidth="1"/>
    <col min="2576" max="2816" width="9.08984375" style="1"/>
    <col min="2817" max="2817" width="17.453125" style="1" customWidth="1"/>
    <col min="2818" max="2818" width="0.6328125" style="1" customWidth="1"/>
    <col min="2819" max="2823" width="6.36328125" style="1" customWidth="1"/>
    <col min="2824" max="2824" width="0.90625" style="1" customWidth="1"/>
    <col min="2825" max="2829" width="6.36328125" style="1" customWidth="1"/>
    <col min="2830" max="2830" width="0.90625" style="1" customWidth="1"/>
    <col min="2831" max="2831" width="8.6328125" style="1" customWidth="1"/>
    <col min="2832" max="3072" width="9.08984375" style="1"/>
    <col min="3073" max="3073" width="17.453125" style="1" customWidth="1"/>
    <col min="3074" max="3074" width="0.6328125" style="1" customWidth="1"/>
    <col min="3075" max="3079" width="6.36328125" style="1" customWidth="1"/>
    <col min="3080" max="3080" width="0.90625" style="1" customWidth="1"/>
    <col min="3081" max="3085" width="6.36328125" style="1" customWidth="1"/>
    <col min="3086" max="3086" width="0.90625" style="1" customWidth="1"/>
    <col min="3087" max="3087" width="8.6328125" style="1" customWidth="1"/>
    <col min="3088" max="3328" width="9.08984375" style="1"/>
    <col min="3329" max="3329" width="17.453125" style="1" customWidth="1"/>
    <col min="3330" max="3330" width="0.6328125" style="1" customWidth="1"/>
    <col min="3331" max="3335" width="6.36328125" style="1" customWidth="1"/>
    <col min="3336" max="3336" width="0.90625" style="1" customWidth="1"/>
    <col min="3337" max="3341" width="6.36328125" style="1" customWidth="1"/>
    <col min="3342" max="3342" width="0.90625" style="1" customWidth="1"/>
    <col min="3343" max="3343" width="8.6328125" style="1" customWidth="1"/>
    <col min="3344" max="3584" width="9.08984375" style="1"/>
    <col min="3585" max="3585" width="17.453125" style="1" customWidth="1"/>
    <col min="3586" max="3586" width="0.6328125" style="1" customWidth="1"/>
    <col min="3587" max="3591" width="6.36328125" style="1" customWidth="1"/>
    <col min="3592" max="3592" width="0.90625" style="1" customWidth="1"/>
    <col min="3593" max="3597" width="6.36328125" style="1" customWidth="1"/>
    <col min="3598" max="3598" width="0.90625" style="1" customWidth="1"/>
    <col min="3599" max="3599" width="8.6328125" style="1" customWidth="1"/>
    <col min="3600" max="3840" width="9.08984375" style="1"/>
    <col min="3841" max="3841" width="17.453125" style="1" customWidth="1"/>
    <col min="3842" max="3842" width="0.6328125" style="1" customWidth="1"/>
    <col min="3843" max="3847" width="6.36328125" style="1" customWidth="1"/>
    <col min="3848" max="3848" width="0.90625" style="1" customWidth="1"/>
    <col min="3849" max="3853" width="6.36328125" style="1" customWidth="1"/>
    <col min="3854" max="3854" width="0.90625" style="1" customWidth="1"/>
    <col min="3855" max="3855" width="8.6328125" style="1" customWidth="1"/>
    <col min="3856" max="4096" width="9.08984375" style="1"/>
    <col min="4097" max="4097" width="17.453125" style="1" customWidth="1"/>
    <col min="4098" max="4098" width="0.6328125" style="1" customWidth="1"/>
    <col min="4099" max="4103" width="6.36328125" style="1" customWidth="1"/>
    <col min="4104" max="4104" width="0.90625" style="1" customWidth="1"/>
    <col min="4105" max="4109" width="6.36328125" style="1" customWidth="1"/>
    <col min="4110" max="4110" width="0.90625" style="1" customWidth="1"/>
    <col min="4111" max="4111" width="8.6328125" style="1" customWidth="1"/>
    <col min="4112" max="4352" width="9.08984375" style="1"/>
    <col min="4353" max="4353" width="17.453125" style="1" customWidth="1"/>
    <col min="4354" max="4354" width="0.6328125" style="1" customWidth="1"/>
    <col min="4355" max="4359" width="6.36328125" style="1" customWidth="1"/>
    <col min="4360" max="4360" width="0.90625" style="1" customWidth="1"/>
    <col min="4361" max="4365" width="6.36328125" style="1" customWidth="1"/>
    <col min="4366" max="4366" width="0.90625" style="1" customWidth="1"/>
    <col min="4367" max="4367" width="8.6328125" style="1" customWidth="1"/>
    <col min="4368" max="4608" width="9.08984375" style="1"/>
    <col min="4609" max="4609" width="17.453125" style="1" customWidth="1"/>
    <col min="4610" max="4610" width="0.6328125" style="1" customWidth="1"/>
    <col min="4611" max="4615" width="6.36328125" style="1" customWidth="1"/>
    <col min="4616" max="4616" width="0.90625" style="1" customWidth="1"/>
    <col min="4617" max="4621" width="6.36328125" style="1" customWidth="1"/>
    <col min="4622" max="4622" width="0.90625" style="1" customWidth="1"/>
    <col min="4623" max="4623" width="8.6328125" style="1" customWidth="1"/>
    <col min="4624" max="4864" width="9.08984375" style="1"/>
    <col min="4865" max="4865" width="17.453125" style="1" customWidth="1"/>
    <col min="4866" max="4866" width="0.6328125" style="1" customWidth="1"/>
    <col min="4867" max="4871" width="6.36328125" style="1" customWidth="1"/>
    <col min="4872" max="4872" width="0.90625" style="1" customWidth="1"/>
    <col min="4873" max="4877" width="6.36328125" style="1" customWidth="1"/>
    <col min="4878" max="4878" width="0.90625" style="1" customWidth="1"/>
    <col min="4879" max="4879" width="8.6328125" style="1" customWidth="1"/>
    <col min="4880" max="5120" width="9.08984375" style="1"/>
    <col min="5121" max="5121" width="17.453125" style="1" customWidth="1"/>
    <col min="5122" max="5122" width="0.6328125" style="1" customWidth="1"/>
    <col min="5123" max="5127" width="6.36328125" style="1" customWidth="1"/>
    <col min="5128" max="5128" width="0.90625" style="1" customWidth="1"/>
    <col min="5129" max="5133" width="6.36328125" style="1" customWidth="1"/>
    <col min="5134" max="5134" width="0.90625" style="1" customWidth="1"/>
    <col min="5135" max="5135" width="8.6328125" style="1" customWidth="1"/>
    <col min="5136" max="5376" width="9.08984375" style="1"/>
    <col min="5377" max="5377" width="17.453125" style="1" customWidth="1"/>
    <col min="5378" max="5378" width="0.6328125" style="1" customWidth="1"/>
    <col min="5379" max="5383" width="6.36328125" style="1" customWidth="1"/>
    <col min="5384" max="5384" width="0.90625" style="1" customWidth="1"/>
    <col min="5385" max="5389" width="6.36328125" style="1" customWidth="1"/>
    <col min="5390" max="5390" width="0.90625" style="1" customWidth="1"/>
    <col min="5391" max="5391" width="8.6328125" style="1" customWidth="1"/>
    <col min="5392" max="5632" width="9.08984375" style="1"/>
    <col min="5633" max="5633" width="17.453125" style="1" customWidth="1"/>
    <col min="5634" max="5634" width="0.6328125" style="1" customWidth="1"/>
    <col min="5635" max="5639" width="6.36328125" style="1" customWidth="1"/>
    <col min="5640" max="5640" width="0.90625" style="1" customWidth="1"/>
    <col min="5641" max="5645" width="6.36328125" style="1" customWidth="1"/>
    <col min="5646" max="5646" width="0.90625" style="1" customWidth="1"/>
    <col min="5647" max="5647" width="8.6328125" style="1" customWidth="1"/>
    <col min="5648" max="5888" width="9.08984375" style="1"/>
    <col min="5889" max="5889" width="17.453125" style="1" customWidth="1"/>
    <col min="5890" max="5890" width="0.6328125" style="1" customWidth="1"/>
    <col min="5891" max="5895" width="6.36328125" style="1" customWidth="1"/>
    <col min="5896" max="5896" width="0.90625" style="1" customWidth="1"/>
    <col min="5897" max="5901" width="6.36328125" style="1" customWidth="1"/>
    <col min="5902" max="5902" width="0.90625" style="1" customWidth="1"/>
    <col min="5903" max="5903" width="8.6328125" style="1" customWidth="1"/>
    <col min="5904" max="6144" width="9.08984375" style="1"/>
    <col min="6145" max="6145" width="17.453125" style="1" customWidth="1"/>
    <col min="6146" max="6146" width="0.6328125" style="1" customWidth="1"/>
    <col min="6147" max="6151" width="6.36328125" style="1" customWidth="1"/>
    <col min="6152" max="6152" width="0.90625" style="1" customWidth="1"/>
    <col min="6153" max="6157" width="6.36328125" style="1" customWidth="1"/>
    <col min="6158" max="6158" width="0.90625" style="1" customWidth="1"/>
    <col min="6159" max="6159" width="8.6328125" style="1" customWidth="1"/>
    <col min="6160" max="6400" width="9.08984375" style="1"/>
    <col min="6401" max="6401" width="17.453125" style="1" customWidth="1"/>
    <col min="6402" max="6402" width="0.6328125" style="1" customWidth="1"/>
    <col min="6403" max="6407" width="6.36328125" style="1" customWidth="1"/>
    <col min="6408" max="6408" width="0.90625" style="1" customWidth="1"/>
    <col min="6409" max="6413" width="6.36328125" style="1" customWidth="1"/>
    <col min="6414" max="6414" width="0.90625" style="1" customWidth="1"/>
    <col min="6415" max="6415" width="8.6328125" style="1" customWidth="1"/>
    <col min="6416" max="6656" width="9.08984375" style="1"/>
    <col min="6657" max="6657" width="17.453125" style="1" customWidth="1"/>
    <col min="6658" max="6658" width="0.6328125" style="1" customWidth="1"/>
    <col min="6659" max="6663" width="6.36328125" style="1" customWidth="1"/>
    <col min="6664" max="6664" width="0.90625" style="1" customWidth="1"/>
    <col min="6665" max="6669" width="6.36328125" style="1" customWidth="1"/>
    <col min="6670" max="6670" width="0.90625" style="1" customWidth="1"/>
    <col min="6671" max="6671" width="8.6328125" style="1" customWidth="1"/>
    <col min="6672" max="6912" width="9.08984375" style="1"/>
    <col min="6913" max="6913" width="17.453125" style="1" customWidth="1"/>
    <col min="6914" max="6914" width="0.6328125" style="1" customWidth="1"/>
    <col min="6915" max="6919" width="6.36328125" style="1" customWidth="1"/>
    <col min="6920" max="6920" width="0.90625" style="1" customWidth="1"/>
    <col min="6921" max="6925" width="6.36328125" style="1" customWidth="1"/>
    <col min="6926" max="6926" width="0.90625" style="1" customWidth="1"/>
    <col min="6927" max="6927" width="8.6328125" style="1" customWidth="1"/>
    <col min="6928" max="7168" width="9.08984375" style="1"/>
    <col min="7169" max="7169" width="17.453125" style="1" customWidth="1"/>
    <col min="7170" max="7170" width="0.6328125" style="1" customWidth="1"/>
    <col min="7171" max="7175" width="6.36328125" style="1" customWidth="1"/>
    <col min="7176" max="7176" width="0.90625" style="1" customWidth="1"/>
    <col min="7177" max="7181" width="6.36328125" style="1" customWidth="1"/>
    <col min="7182" max="7182" width="0.90625" style="1" customWidth="1"/>
    <col min="7183" max="7183" width="8.6328125" style="1" customWidth="1"/>
    <col min="7184" max="7424" width="9.08984375" style="1"/>
    <col min="7425" max="7425" width="17.453125" style="1" customWidth="1"/>
    <col min="7426" max="7426" width="0.6328125" style="1" customWidth="1"/>
    <col min="7427" max="7431" width="6.36328125" style="1" customWidth="1"/>
    <col min="7432" max="7432" width="0.90625" style="1" customWidth="1"/>
    <col min="7433" max="7437" width="6.36328125" style="1" customWidth="1"/>
    <col min="7438" max="7438" width="0.90625" style="1" customWidth="1"/>
    <col min="7439" max="7439" width="8.6328125" style="1" customWidth="1"/>
    <col min="7440" max="7680" width="9.08984375" style="1"/>
    <col min="7681" max="7681" width="17.453125" style="1" customWidth="1"/>
    <col min="7682" max="7682" width="0.6328125" style="1" customWidth="1"/>
    <col min="7683" max="7687" width="6.36328125" style="1" customWidth="1"/>
    <col min="7688" max="7688" width="0.90625" style="1" customWidth="1"/>
    <col min="7689" max="7693" width="6.36328125" style="1" customWidth="1"/>
    <col min="7694" max="7694" width="0.90625" style="1" customWidth="1"/>
    <col min="7695" max="7695" width="8.6328125" style="1" customWidth="1"/>
    <col min="7696" max="7936" width="9.08984375" style="1"/>
    <col min="7937" max="7937" width="17.453125" style="1" customWidth="1"/>
    <col min="7938" max="7938" width="0.6328125" style="1" customWidth="1"/>
    <col min="7939" max="7943" width="6.36328125" style="1" customWidth="1"/>
    <col min="7944" max="7944" width="0.90625" style="1" customWidth="1"/>
    <col min="7945" max="7949" width="6.36328125" style="1" customWidth="1"/>
    <col min="7950" max="7950" width="0.90625" style="1" customWidth="1"/>
    <col min="7951" max="7951" width="8.6328125" style="1" customWidth="1"/>
    <col min="7952" max="8192" width="9.08984375" style="1"/>
    <col min="8193" max="8193" width="17.453125" style="1" customWidth="1"/>
    <col min="8194" max="8194" width="0.6328125" style="1" customWidth="1"/>
    <col min="8195" max="8199" width="6.36328125" style="1" customWidth="1"/>
    <col min="8200" max="8200" width="0.90625" style="1" customWidth="1"/>
    <col min="8201" max="8205" width="6.36328125" style="1" customWidth="1"/>
    <col min="8206" max="8206" width="0.90625" style="1" customWidth="1"/>
    <col min="8207" max="8207" width="8.6328125" style="1" customWidth="1"/>
    <col min="8208" max="8448" width="9.08984375" style="1"/>
    <col min="8449" max="8449" width="17.453125" style="1" customWidth="1"/>
    <col min="8450" max="8450" width="0.6328125" style="1" customWidth="1"/>
    <col min="8451" max="8455" width="6.36328125" style="1" customWidth="1"/>
    <col min="8456" max="8456" width="0.90625" style="1" customWidth="1"/>
    <col min="8457" max="8461" width="6.36328125" style="1" customWidth="1"/>
    <col min="8462" max="8462" width="0.90625" style="1" customWidth="1"/>
    <col min="8463" max="8463" width="8.6328125" style="1" customWidth="1"/>
    <col min="8464" max="8704" width="9.08984375" style="1"/>
    <col min="8705" max="8705" width="17.453125" style="1" customWidth="1"/>
    <col min="8706" max="8706" width="0.6328125" style="1" customWidth="1"/>
    <col min="8707" max="8711" width="6.36328125" style="1" customWidth="1"/>
    <col min="8712" max="8712" width="0.90625" style="1" customWidth="1"/>
    <col min="8713" max="8717" width="6.36328125" style="1" customWidth="1"/>
    <col min="8718" max="8718" width="0.90625" style="1" customWidth="1"/>
    <col min="8719" max="8719" width="8.6328125" style="1" customWidth="1"/>
    <col min="8720" max="8960" width="9.08984375" style="1"/>
    <col min="8961" max="8961" width="17.453125" style="1" customWidth="1"/>
    <col min="8962" max="8962" width="0.6328125" style="1" customWidth="1"/>
    <col min="8963" max="8967" width="6.36328125" style="1" customWidth="1"/>
    <col min="8968" max="8968" width="0.90625" style="1" customWidth="1"/>
    <col min="8969" max="8973" width="6.36328125" style="1" customWidth="1"/>
    <col min="8974" max="8974" width="0.90625" style="1" customWidth="1"/>
    <col min="8975" max="8975" width="8.6328125" style="1" customWidth="1"/>
    <col min="8976" max="9216" width="9.08984375" style="1"/>
    <col min="9217" max="9217" width="17.453125" style="1" customWidth="1"/>
    <col min="9218" max="9218" width="0.6328125" style="1" customWidth="1"/>
    <col min="9219" max="9223" width="6.36328125" style="1" customWidth="1"/>
    <col min="9224" max="9224" width="0.90625" style="1" customWidth="1"/>
    <col min="9225" max="9229" width="6.36328125" style="1" customWidth="1"/>
    <col min="9230" max="9230" width="0.90625" style="1" customWidth="1"/>
    <col min="9231" max="9231" width="8.6328125" style="1" customWidth="1"/>
    <col min="9232" max="9472" width="9.08984375" style="1"/>
    <col min="9473" max="9473" width="17.453125" style="1" customWidth="1"/>
    <col min="9474" max="9474" width="0.6328125" style="1" customWidth="1"/>
    <col min="9475" max="9479" width="6.36328125" style="1" customWidth="1"/>
    <col min="9480" max="9480" width="0.90625" style="1" customWidth="1"/>
    <col min="9481" max="9485" width="6.36328125" style="1" customWidth="1"/>
    <col min="9486" max="9486" width="0.90625" style="1" customWidth="1"/>
    <col min="9487" max="9487" width="8.6328125" style="1" customWidth="1"/>
    <col min="9488" max="9728" width="9.08984375" style="1"/>
    <col min="9729" max="9729" width="17.453125" style="1" customWidth="1"/>
    <col min="9730" max="9730" width="0.6328125" style="1" customWidth="1"/>
    <col min="9731" max="9735" width="6.36328125" style="1" customWidth="1"/>
    <col min="9736" max="9736" width="0.90625" style="1" customWidth="1"/>
    <col min="9737" max="9741" width="6.36328125" style="1" customWidth="1"/>
    <col min="9742" max="9742" width="0.90625" style="1" customWidth="1"/>
    <col min="9743" max="9743" width="8.6328125" style="1" customWidth="1"/>
    <col min="9744" max="9984" width="9.08984375" style="1"/>
    <col min="9985" max="9985" width="17.453125" style="1" customWidth="1"/>
    <col min="9986" max="9986" width="0.6328125" style="1" customWidth="1"/>
    <col min="9987" max="9991" width="6.36328125" style="1" customWidth="1"/>
    <col min="9992" max="9992" width="0.90625" style="1" customWidth="1"/>
    <col min="9993" max="9997" width="6.36328125" style="1" customWidth="1"/>
    <col min="9998" max="9998" width="0.90625" style="1" customWidth="1"/>
    <col min="9999" max="9999" width="8.6328125" style="1" customWidth="1"/>
    <col min="10000" max="10240" width="9.08984375" style="1"/>
    <col min="10241" max="10241" width="17.453125" style="1" customWidth="1"/>
    <col min="10242" max="10242" width="0.6328125" style="1" customWidth="1"/>
    <col min="10243" max="10247" width="6.36328125" style="1" customWidth="1"/>
    <col min="10248" max="10248" width="0.90625" style="1" customWidth="1"/>
    <col min="10249" max="10253" width="6.36328125" style="1" customWidth="1"/>
    <col min="10254" max="10254" width="0.90625" style="1" customWidth="1"/>
    <col min="10255" max="10255" width="8.6328125" style="1" customWidth="1"/>
    <col min="10256" max="10496" width="9.08984375" style="1"/>
    <col min="10497" max="10497" width="17.453125" style="1" customWidth="1"/>
    <col min="10498" max="10498" width="0.6328125" style="1" customWidth="1"/>
    <col min="10499" max="10503" width="6.36328125" style="1" customWidth="1"/>
    <col min="10504" max="10504" width="0.90625" style="1" customWidth="1"/>
    <col min="10505" max="10509" width="6.36328125" style="1" customWidth="1"/>
    <col min="10510" max="10510" width="0.90625" style="1" customWidth="1"/>
    <col min="10511" max="10511" width="8.6328125" style="1" customWidth="1"/>
    <col min="10512" max="10752" width="9.08984375" style="1"/>
    <col min="10753" max="10753" width="17.453125" style="1" customWidth="1"/>
    <col min="10754" max="10754" width="0.6328125" style="1" customWidth="1"/>
    <col min="10755" max="10759" width="6.36328125" style="1" customWidth="1"/>
    <col min="10760" max="10760" width="0.90625" style="1" customWidth="1"/>
    <col min="10761" max="10765" width="6.36328125" style="1" customWidth="1"/>
    <col min="10766" max="10766" width="0.90625" style="1" customWidth="1"/>
    <col min="10767" max="10767" width="8.6328125" style="1" customWidth="1"/>
    <col min="10768" max="11008" width="9.08984375" style="1"/>
    <col min="11009" max="11009" width="17.453125" style="1" customWidth="1"/>
    <col min="11010" max="11010" width="0.6328125" style="1" customWidth="1"/>
    <col min="11011" max="11015" width="6.36328125" style="1" customWidth="1"/>
    <col min="11016" max="11016" width="0.90625" style="1" customWidth="1"/>
    <col min="11017" max="11021" width="6.36328125" style="1" customWidth="1"/>
    <col min="11022" max="11022" width="0.90625" style="1" customWidth="1"/>
    <col min="11023" max="11023" width="8.6328125" style="1" customWidth="1"/>
    <col min="11024" max="11264" width="9.08984375" style="1"/>
    <col min="11265" max="11265" width="17.453125" style="1" customWidth="1"/>
    <col min="11266" max="11266" width="0.6328125" style="1" customWidth="1"/>
    <col min="11267" max="11271" width="6.36328125" style="1" customWidth="1"/>
    <col min="11272" max="11272" width="0.90625" style="1" customWidth="1"/>
    <col min="11273" max="11277" width="6.36328125" style="1" customWidth="1"/>
    <col min="11278" max="11278" width="0.90625" style="1" customWidth="1"/>
    <col min="11279" max="11279" width="8.6328125" style="1" customWidth="1"/>
    <col min="11280" max="11520" width="9.08984375" style="1"/>
    <col min="11521" max="11521" width="17.453125" style="1" customWidth="1"/>
    <col min="11522" max="11522" width="0.6328125" style="1" customWidth="1"/>
    <col min="11523" max="11527" width="6.36328125" style="1" customWidth="1"/>
    <col min="11528" max="11528" width="0.90625" style="1" customWidth="1"/>
    <col min="11529" max="11533" width="6.36328125" style="1" customWidth="1"/>
    <col min="11534" max="11534" width="0.90625" style="1" customWidth="1"/>
    <col min="11535" max="11535" width="8.6328125" style="1" customWidth="1"/>
    <col min="11536" max="11776" width="9.08984375" style="1"/>
    <col min="11777" max="11777" width="17.453125" style="1" customWidth="1"/>
    <col min="11778" max="11778" width="0.6328125" style="1" customWidth="1"/>
    <col min="11779" max="11783" width="6.36328125" style="1" customWidth="1"/>
    <col min="11784" max="11784" width="0.90625" style="1" customWidth="1"/>
    <col min="11785" max="11789" width="6.36328125" style="1" customWidth="1"/>
    <col min="11790" max="11790" width="0.90625" style="1" customWidth="1"/>
    <col min="11791" max="11791" width="8.6328125" style="1" customWidth="1"/>
    <col min="11792" max="12032" width="9.08984375" style="1"/>
    <col min="12033" max="12033" width="17.453125" style="1" customWidth="1"/>
    <col min="12034" max="12034" width="0.6328125" style="1" customWidth="1"/>
    <col min="12035" max="12039" width="6.36328125" style="1" customWidth="1"/>
    <col min="12040" max="12040" width="0.90625" style="1" customWidth="1"/>
    <col min="12041" max="12045" width="6.36328125" style="1" customWidth="1"/>
    <col min="12046" max="12046" width="0.90625" style="1" customWidth="1"/>
    <col min="12047" max="12047" width="8.6328125" style="1" customWidth="1"/>
    <col min="12048" max="12288" width="9.08984375" style="1"/>
    <col min="12289" max="12289" width="17.453125" style="1" customWidth="1"/>
    <col min="12290" max="12290" width="0.6328125" style="1" customWidth="1"/>
    <col min="12291" max="12295" width="6.36328125" style="1" customWidth="1"/>
    <col min="12296" max="12296" width="0.90625" style="1" customWidth="1"/>
    <col min="12297" max="12301" width="6.36328125" style="1" customWidth="1"/>
    <col min="12302" max="12302" width="0.90625" style="1" customWidth="1"/>
    <col min="12303" max="12303" width="8.6328125" style="1" customWidth="1"/>
    <col min="12304" max="12544" width="9.08984375" style="1"/>
    <col min="12545" max="12545" width="17.453125" style="1" customWidth="1"/>
    <col min="12546" max="12546" width="0.6328125" style="1" customWidth="1"/>
    <col min="12547" max="12551" width="6.36328125" style="1" customWidth="1"/>
    <col min="12552" max="12552" width="0.90625" style="1" customWidth="1"/>
    <col min="12553" max="12557" width="6.36328125" style="1" customWidth="1"/>
    <col min="12558" max="12558" width="0.90625" style="1" customWidth="1"/>
    <col min="12559" max="12559" width="8.6328125" style="1" customWidth="1"/>
    <col min="12560" max="12800" width="9.08984375" style="1"/>
    <col min="12801" max="12801" width="17.453125" style="1" customWidth="1"/>
    <col min="12802" max="12802" width="0.6328125" style="1" customWidth="1"/>
    <col min="12803" max="12807" width="6.36328125" style="1" customWidth="1"/>
    <col min="12808" max="12808" width="0.90625" style="1" customWidth="1"/>
    <col min="12809" max="12813" width="6.36328125" style="1" customWidth="1"/>
    <col min="12814" max="12814" width="0.90625" style="1" customWidth="1"/>
    <col min="12815" max="12815" width="8.6328125" style="1" customWidth="1"/>
    <col min="12816" max="13056" width="9.08984375" style="1"/>
    <col min="13057" max="13057" width="17.453125" style="1" customWidth="1"/>
    <col min="13058" max="13058" width="0.6328125" style="1" customWidth="1"/>
    <col min="13059" max="13063" width="6.36328125" style="1" customWidth="1"/>
    <col min="13064" max="13064" width="0.90625" style="1" customWidth="1"/>
    <col min="13065" max="13069" width="6.36328125" style="1" customWidth="1"/>
    <col min="13070" max="13070" width="0.90625" style="1" customWidth="1"/>
    <col min="13071" max="13071" width="8.6328125" style="1" customWidth="1"/>
    <col min="13072" max="13312" width="9.08984375" style="1"/>
    <col min="13313" max="13313" width="17.453125" style="1" customWidth="1"/>
    <col min="13314" max="13314" width="0.6328125" style="1" customWidth="1"/>
    <col min="13315" max="13319" width="6.36328125" style="1" customWidth="1"/>
    <col min="13320" max="13320" width="0.90625" style="1" customWidth="1"/>
    <col min="13321" max="13325" width="6.36328125" style="1" customWidth="1"/>
    <col min="13326" max="13326" width="0.90625" style="1" customWidth="1"/>
    <col min="13327" max="13327" width="8.6328125" style="1" customWidth="1"/>
    <col min="13328" max="13568" width="9.08984375" style="1"/>
    <col min="13569" max="13569" width="17.453125" style="1" customWidth="1"/>
    <col min="13570" max="13570" width="0.6328125" style="1" customWidth="1"/>
    <col min="13571" max="13575" width="6.36328125" style="1" customWidth="1"/>
    <col min="13576" max="13576" width="0.90625" style="1" customWidth="1"/>
    <col min="13577" max="13581" width="6.36328125" style="1" customWidth="1"/>
    <col min="13582" max="13582" width="0.90625" style="1" customWidth="1"/>
    <col min="13583" max="13583" width="8.6328125" style="1" customWidth="1"/>
    <col min="13584" max="13824" width="9.08984375" style="1"/>
    <col min="13825" max="13825" width="17.453125" style="1" customWidth="1"/>
    <col min="13826" max="13826" width="0.6328125" style="1" customWidth="1"/>
    <col min="13827" max="13831" width="6.36328125" style="1" customWidth="1"/>
    <col min="13832" max="13832" width="0.90625" style="1" customWidth="1"/>
    <col min="13833" max="13837" width="6.36328125" style="1" customWidth="1"/>
    <col min="13838" max="13838" width="0.90625" style="1" customWidth="1"/>
    <col min="13839" max="13839" width="8.6328125" style="1" customWidth="1"/>
    <col min="13840" max="14080" width="9.08984375" style="1"/>
    <col min="14081" max="14081" width="17.453125" style="1" customWidth="1"/>
    <col min="14082" max="14082" width="0.6328125" style="1" customWidth="1"/>
    <col min="14083" max="14087" width="6.36328125" style="1" customWidth="1"/>
    <col min="14088" max="14088" width="0.90625" style="1" customWidth="1"/>
    <col min="14089" max="14093" width="6.36328125" style="1" customWidth="1"/>
    <col min="14094" max="14094" width="0.90625" style="1" customWidth="1"/>
    <col min="14095" max="14095" width="8.6328125" style="1" customWidth="1"/>
    <col min="14096" max="14336" width="9.08984375" style="1"/>
    <col min="14337" max="14337" width="17.453125" style="1" customWidth="1"/>
    <col min="14338" max="14338" width="0.6328125" style="1" customWidth="1"/>
    <col min="14339" max="14343" width="6.36328125" style="1" customWidth="1"/>
    <col min="14344" max="14344" width="0.90625" style="1" customWidth="1"/>
    <col min="14345" max="14349" width="6.36328125" style="1" customWidth="1"/>
    <col min="14350" max="14350" width="0.90625" style="1" customWidth="1"/>
    <col min="14351" max="14351" width="8.6328125" style="1" customWidth="1"/>
    <col min="14352" max="14592" width="9.08984375" style="1"/>
    <col min="14593" max="14593" width="17.453125" style="1" customWidth="1"/>
    <col min="14594" max="14594" width="0.6328125" style="1" customWidth="1"/>
    <col min="14595" max="14599" width="6.36328125" style="1" customWidth="1"/>
    <col min="14600" max="14600" width="0.90625" style="1" customWidth="1"/>
    <col min="14601" max="14605" width="6.36328125" style="1" customWidth="1"/>
    <col min="14606" max="14606" width="0.90625" style="1" customWidth="1"/>
    <col min="14607" max="14607" width="8.6328125" style="1" customWidth="1"/>
    <col min="14608" max="14848" width="9.08984375" style="1"/>
    <col min="14849" max="14849" width="17.453125" style="1" customWidth="1"/>
    <col min="14850" max="14850" width="0.6328125" style="1" customWidth="1"/>
    <col min="14851" max="14855" width="6.36328125" style="1" customWidth="1"/>
    <col min="14856" max="14856" width="0.90625" style="1" customWidth="1"/>
    <col min="14857" max="14861" width="6.36328125" style="1" customWidth="1"/>
    <col min="14862" max="14862" width="0.90625" style="1" customWidth="1"/>
    <col min="14863" max="14863" width="8.6328125" style="1" customWidth="1"/>
    <col min="14864" max="15104" width="9.08984375" style="1"/>
    <col min="15105" max="15105" width="17.453125" style="1" customWidth="1"/>
    <col min="15106" max="15106" width="0.6328125" style="1" customWidth="1"/>
    <col min="15107" max="15111" width="6.36328125" style="1" customWidth="1"/>
    <col min="15112" max="15112" width="0.90625" style="1" customWidth="1"/>
    <col min="15113" max="15117" width="6.36328125" style="1" customWidth="1"/>
    <col min="15118" max="15118" width="0.90625" style="1" customWidth="1"/>
    <col min="15119" max="15119" width="8.6328125" style="1" customWidth="1"/>
    <col min="15120" max="15360" width="9.08984375" style="1"/>
    <col min="15361" max="15361" width="17.453125" style="1" customWidth="1"/>
    <col min="15362" max="15362" width="0.6328125" style="1" customWidth="1"/>
    <col min="15363" max="15367" width="6.36328125" style="1" customWidth="1"/>
    <col min="15368" max="15368" width="0.90625" style="1" customWidth="1"/>
    <col min="15369" max="15373" width="6.36328125" style="1" customWidth="1"/>
    <col min="15374" max="15374" width="0.90625" style="1" customWidth="1"/>
    <col min="15375" max="15375" width="8.6328125" style="1" customWidth="1"/>
    <col min="15376" max="15616" width="9.08984375" style="1"/>
    <col min="15617" max="15617" width="17.453125" style="1" customWidth="1"/>
    <col min="15618" max="15618" width="0.6328125" style="1" customWidth="1"/>
    <col min="15619" max="15623" width="6.36328125" style="1" customWidth="1"/>
    <col min="15624" max="15624" width="0.90625" style="1" customWidth="1"/>
    <col min="15625" max="15629" width="6.36328125" style="1" customWidth="1"/>
    <col min="15630" max="15630" width="0.90625" style="1" customWidth="1"/>
    <col min="15631" max="15631" width="8.6328125" style="1" customWidth="1"/>
    <col min="15632" max="15872" width="9.08984375" style="1"/>
    <col min="15873" max="15873" width="17.453125" style="1" customWidth="1"/>
    <col min="15874" max="15874" width="0.6328125" style="1" customWidth="1"/>
    <col min="15875" max="15879" width="6.36328125" style="1" customWidth="1"/>
    <col min="15880" max="15880" width="0.90625" style="1" customWidth="1"/>
    <col min="15881" max="15885" width="6.36328125" style="1" customWidth="1"/>
    <col min="15886" max="15886" width="0.90625" style="1" customWidth="1"/>
    <col min="15887" max="15887" width="8.6328125" style="1" customWidth="1"/>
    <col min="15888" max="16128" width="9.08984375" style="1"/>
    <col min="16129" max="16129" width="17.453125" style="1" customWidth="1"/>
    <col min="16130" max="16130" width="0.6328125" style="1" customWidth="1"/>
    <col min="16131" max="16135" width="6.36328125" style="1" customWidth="1"/>
    <col min="16136" max="16136" width="0.90625" style="1" customWidth="1"/>
    <col min="16137" max="16141" width="6.36328125" style="1" customWidth="1"/>
    <col min="16142" max="16142" width="0.90625" style="1" customWidth="1"/>
    <col min="16143" max="16143" width="8.6328125" style="1" customWidth="1"/>
    <col min="16144" max="16384" width="9.08984375" style="1"/>
  </cols>
  <sheetData>
    <row r="1" spans="1:21" s="32" customFormat="1" ht="12.75" customHeight="1">
      <c r="A1" s="65"/>
      <c r="B1" s="65"/>
      <c r="C1" s="65"/>
      <c r="D1" s="65"/>
      <c r="E1" s="65"/>
      <c r="F1" s="65"/>
      <c r="G1" s="65"/>
      <c r="H1" s="65"/>
      <c r="I1" s="65"/>
      <c r="J1" s="65"/>
      <c r="K1" s="65"/>
    </row>
    <row r="2" spans="1:21" s="32" customFormat="1" ht="12.75" customHeight="1">
      <c r="A2" s="66"/>
      <c r="B2" s="65"/>
      <c r="C2" s="65"/>
      <c r="D2" s="65"/>
      <c r="E2" s="65"/>
      <c r="F2" s="65"/>
      <c r="G2" s="65"/>
      <c r="H2" s="65"/>
      <c r="I2" s="65"/>
      <c r="J2" s="65"/>
      <c r="K2" s="65"/>
    </row>
    <row r="3" spans="1:21" s="7" customFormat="1" ht="12.75" customHeight="1">
      <c r="A3" s="338"/>
      <c r="B3" s="338"/>
      <c r="C3" s="338"/>
      <c r="D3" s="338"/>
      <c r="E3" s="338"/>
      <c r="F3" s="338"/>
      <c r="G3" s="338"/>
      <c r="H3" s="338"/>
      <c r="I3" s="338"/>
      <c r="J3" s="338"/>
      <c r="K3" s="338"/>
    </row>
    <row r="4" spans="1:21" s="69" customFormat="1" ht="12" customHeight="1">
      <c r="A4" s="67" t="s">
        <v>48</v>
      </c>
      <c r="B4" s="68"/>
      <c r="C4" s="68"/>
      <c r="D4" s="68"/>
      <c r="E4" s="68"/>
      <c r="F4" s="68"/>
      <c r="G4" s="68"/>
      <c r="H4" s="68"/>
      <c r="I4" s="68"/>
      <c r="J4" s="68"/>
      <c r="K4" s="68"/>
    </row>
    <row r="5" spans="1:21" s="9" customFormat="1" ht="12" customHeight="1">
      <c r="A5" s="330" t="s">
        <v>49</v>
      </c>
      <c r="B5" s="330"/>
      <c r="C5" s="330"/>
      <c r="D5" s="330"/>
      <c r="E5" s="330"/>
      <c r="F5" s="330"/>
      <c r="G5" s="330"/>
      <c r="H5" s="330"/>
      <c r="I5" s="330"/>
      <c r="J5" s="330"/>
      <c r="K5" s="330"/>
      <c r="L5" s="330"/>
      <c r="M5" s="330"/>
      <c r="N5" s="330"/>
      <c r="O5" s="330"/>
    </row>
    <row r="6" spans="1:21" s="9" customFormat="1" ht="12" customHeight="1">
      <c r="A6" s="15" t="s">
        <v>144</v>
      </c>
      <c r="B6" s="8"/>
      <c r="C6" s="8"/>
      <c r="D6" s="8"/>
      <c r="E6" s="8"/>
      <c r="F6" s="8"/>
      <c r="G6" s="8"/>
      <c r="H6" s="8"/>
      <c r="I6" s="8"/>
      <c r="J6" s="8"/>
      <c r="K6" s="8"/>
    </row>
    <row r="7" spans="1:21" s="2" customFormat="1" ht="6" customHeight="1">
      <c r="A7" s="10"/>
    </row>
    <row r="8" spans="1:21" s="32" customFormat="1" ht="12" customHeight="1">
      <c r="A8" s="339" t="s">
        <v>164</v>
      </c>
      <c r="B8" s="70"/>
      <c r="C8" s="346" t="s">
        <v>163</v>
      </c>
      <c r="D8" s="346"/>
      <c r="E8" s="346"/>
      <c r="F8" s="346"/>
      <c r="G8" s="346"/>
      <c r="H8" s="346"/>
      <c r="I8" s="346"/>
      <c r="J8" s="346"/>
      <c r="K8" s="346"/>
      <c r="L8" s="346"/>
      <c r="M8" s="346"/>
      <c r="N8" s="71"/>
      <c r="O8" s="342" t="s">
        <v>77</v>
      </c>
    </row>
    <row r="9" spans="1:21" s="32" customFormat="1" ht="12" customHeight="1">
      <c r="A9" s="340"/>
      <c r="B9" s="183"/>
      <c r="C9" s="345" t="s">
        <v>30</v>
      </c>
      <c r="D9" s="345"/>
      <c r="E9" s="345"/>
      <c r="F9" s="345"/>
      <c r="G9" s="345"/>
      <c r="H9" s="173"/>
      <c r="I9" s="345" t="s">
        <v>69</v>
      </c>
      <c r="J9" s="345"/>
      <c r="K9" s="345"/>
      <c r="L9" s="345"/>
      <c r="M9" s="345"/>
      <c r="N9" s="173"/>
      <c r="O9" s="343"/>
    </row>
    <row r="10" spans="1:21" ht="19.25" customHeight="1">
      <c r="A10" s="341"/>
      <c r="B10" s="72"/>
      <c r="C10" s="72" t="s">
        <v>78</v>
      </c>
      <c r="D10" s="73" t="s">
        <v>79</v>
      </c>
      <c r="E10" s="72" t="s">
        <v>80</v>
      </c>
      <c r="F10" s="72" t="s">
        <v>81</v>
      </c>
      <c r="G10" s="72" t="s">
        <v>0</v>
      </c>
      <c r="H10" s="72"/>
      <c r="I10" s="72" t="s">
        <v>78</v>
      </c>
      <c r="J10" s="73" t="s">
        <v>79</v>
      </c>
      <c r="K10" s="72" t="s">
        <v>80</v>
      </c>
      <c r="L10" s="72" t="s">
        <v>81</v>
      </c>
      <c r="M10" s="72" t="s">
        <v>0</v>
      </c>
      <c r="N10" s="72"/>
      <c r="O10" s="344"/>
    </row>
    <row r="11" spans="1:21" ht="3" customHeight="1">
      <c r="A11" s="75"/>
      <c r="B11" s="11"/>
      <c r="C11" s="11"/>
      <c r="D11" s="11"/>
      <c r="E11" s="11"/>
      <c r="F11" s="11"/>
      <c r="G11" s="11"/>
      <c r="H11" s="11"/>
      <c r="I11" s="11"/>
      <c r="J11" s="11"/>
      <c r="K11" s="11"/>
    </row>
    <row r="12" spans="1:21" ht="9.9" customHeight="1">
      <c r="B12" s="337" t="s">
        <v>72</v>
      </c>
      <c r="C12" s="337"/>
      <c r="D12" s="337"/>
      <c r="E12" s="337"/>
      <c r="F12" s="337"/>
      <c r="G12" s="337"/>
      <c r="H12" s="337"/>
      <c r="I12" s="337"/>
      <c r="J12" s="337"/>
      <c r="K12" s="337"/>
      <c r="L12" s="337"/>
      <c r="M12" s="337"/>
      <c r="N12" s="337"/>
      <c r="O12" s="337"/>
    </row>
    <row r="13" spans="1:21" ht="3" customHeight="1">
      <c r="A13" s="42"/>
      <c r="B13" s="76"/>
      <c r="C13" s="76"/>
      <c r="D13" s="76"/>
      <c r="E13" s="76"/>
      <c r="F13" s="76"/>
      <c r="G13" s="76"/>
      <c r="H13" s="76"/>
      <c r="I13" s="76"/>
      <c r="J13" s="76"/>
      <c r="K13" s="76"/>
      <c r="L13" s="77"/>
    </row>
    <row r="14" spans="1:21" ht="9.9" customHeight="1">
      <c r="A14" s="14" t="s">
        <v>73</v>
      </c>
      <c r="B14" s="4"/>
      <c r="C14" s="78">
        <v>81.964911177652553</v>
      </c>
      <c r="D14" s="78">
        <v>15.173806773080582</v>
      </c>
      <c r="E14" s="78">
        <v>2.4326922825024822</v>
      </c>
      <c r="F14" s="78">
        <v>0.42858976676438304</v>
      </c>
      <c r="G14" s="77">
        <v>100.00000000000001</v>
      </c>
      <c r="H14" s="77"/>
      <c r="I14" s="78">
        <v>20.357992254270176</v>
      </c>
      <c r="J14" s="77">
        <v>27.099983620327311</v>
      </c>
      <c r="K14" s="77">
        <v>22.380383578524189</v>
      </c>
      <c r="L14" s="77">
        <v>30.161640546878328</v>
      </c>
      <c r="M14" s="77">
        <v>100.00000000000001</v>
      </c>
      <c r="N14" s="77"/>
      <c r="O14" s="43">
        <v>10.657668272568422</v>
      </c>
      <c r="Q14" s="79"/>
      <c r="R14" s="79"/>
      <c r="S14" s="79"/>
      <c r="T14" s="79"/>
      <c r="U14" s="79"/>
    </row>
    <row r="15" spans="1:21" ht="9.9" customHeight="1">
      <c r="A15" s="14" t="s">
        <v>29</v>
      </c>
      <c r="B15" s="4"/>
      <c r="C15" s="78">
        <v>95.719947537077942</v>
      </c>
      <c r="D15" s="77">
        <v>3.9971361608645366</v>
      </c>
      <c r="E15" s="77">
        <v>0.26149870168546313</v>
      </c>
      <c r="F15" s="77">
        <v>2.1417600372054313E-2</v>
      </c>
      <c r="G15" s="77">
        <v>100.00000000000001</v>
      </c>
      <c r="H15" s="77"/>
      <c r="I15" s="78">
        <v>62.06410003486512</v>
      </c>
      <c r="J15" s="77">
        <v>24.647962423317164</v>
      </c>
      <c r="K15" s="77">
        <v>8.3049529406538856</v>
      </c>
      <c r="L15" s="77">
        <v>4.9829846011638335</v>
      </c>
      <c r="M15" s="77">
        <v>100.00000000000001</v>
      </c>
      <c r="N15" s="77"/>
      <c r="O15" s="43">
        <v>2.7648714841989102</v>
      </c>
      <c r="Q15" s="79"/>
      <c r="R15" s="79"/>
      <c r="S15" s="79"/>
      <c r="T15" s="79"/>
      <c r="U15" s="79"/>
    </row>
    <row r="16" spans="1:21" ht="30" customHeight="1">
      <c r="A16" s="80" t="s">
        <v>74</v>
      </c>
      <c r="B16" s="4"/>
      <c r="C16" s="81">
        <v>95.04357349964144</v>
      </c>
      <c r="D16" s="81">
        <v>4.4808521039929881</v>
      </c>
      <c r="E16" s="81">
        <v>0.40291813475980887</v>
      </c>
      <c r="F16" s="81">
        <v>7.2656261605757402E-2</v>
      </c>
      <c r="G16" s="81">
        <v>100</v>
      </c>
      <c r="H16" s="81"/>
      <c r="I16" s="81">
        <v>49.903841171424205</v>
      </c>
      <c r="J16" s="81">
        <v>19.172159975684018</v>
      </c>
      <c r="K16" s="81">
        <v>9.6917868648766952</v>
      </c>
      <c r="L16" s="81">
        <v>21.232211988015074</v>
      </c>
      <c r="M16" s="81">
        <v>100</v>
      </c>
      <c r="N16" s="81"/>
      <c r="O16" s="45">
        <v>3.9737572200471862</v>
      </c>
      <c r="Q16" s="79"/>
      <c r="R16" s="79"/>
      <c r="S16" s="79"/>
      <c r="T16" s="79"/>
      <c r="U16" s="79"/>
    </row>
    <row r="17" spans="1:27" ht="9.9" customHeight="1">
      <c r="A17" s="14" t="s">
        <v>178</v>
      </c>
      <c r="B17" s="4"/>
      <c r="C17" s="78">
        <v>97.749831603395521</v>
      </c>
      <c r="D17" s="77">
        <v>1.8569598266664267</v>
      </c>
      <c r="E17" s="77">
        <v>0.32220216786892847</v>
      </c>
      <c r="F17" s="77">
        <v>7.1006402069129546E-2</v>
      </c>
      <c r="G17" s="77">
        <v>100</v>
      </c>
      <c r="H17" s="77"/>
      <c r="I17" s="78">
        <v>48.111926738839394</v>
      </c>
      <c r="J17" s="77">
        <v>11.734448809867761</v>
      </c>
      <c r="K17" s="77">
        <v>11.171209875968843</v>
      </c>
      <c r="L17" s="77">
        <v>28.982414575324</v>
      </c>
      <c r="M17" s="77">
        <v>100</v>
      </c>
      <c r="N17" s="77"/>
      <c r="O17" s="43">
        <v>2.9128582050620921</v>
      </c>
      <c r="Q17" s="79"/>
      <c r="R17" s="79"/>
      <c r="S17" s="79"/>
      <c r="T17" s="79"/>
      <c r="U17" s="79"/>
    </row>
    <row r="18" spans="1:27" ht="9.9" customHeight="1">
      <c r="A18" s="16" t="s">
        <v>0</v>
      </c>
      <c r="B18" s="5"/>
      <c r="C18" s="171">
        <v>95.216991085729404</v>
      </c>
      <c r="D18" s="82">
        <v>4.1578340807442657</v>
      </c>
      <c r="E18" s="82">
        <v>0.52784222471384712</v>
      </c>
      <c r="F18" s="82">
        <v>9.7332608812482457E-2</v>
      </c>
      <c r="G18" s="82">
        <v>100</v>
      </c>
      <c r="H18" s="82"/>
      <c r="I18" s="82">
        <v>43.242502448270024</v>
      </c>
      <c r="J18" s="82">
        <v>18.957304229061293</v>
      </c>
      <c r="K18" s="82">
        <v>13.097341487974184</v>
      </c>
      <c r="L18" s="82">
        <v>24.702851834694499</v>
      </c>
      <c r="M18" s="82">
        <v>100</v>
      </c>
      <c r="N18" s="82"/>
      <c r="O18" s="48">
        <v>3.9360010376326726</v>
      </c>
      <c r="Q18" s="79"/>
      <c r="R18" s="79"/>
      <c r="S18" s="79"/>
      <c r="T18" s="79"/>
      <c r="U18" s="79"/>
    </row>
    <row r="19" spans="1:27" ht="3" customHeight="1">
      <c r="A19" s="75"/>
      <c r="B19" s="13"/>
      <c r="C19" s="13"/>
      <c r="D19" s="13"/>
      <c r="E19" s="13"/>
      <c r="F19" s="13"/>
      <c r="G19" s="13"/>
      <c r="H19" s="13"/>
      <c r="I19" s="13"/>
      <c r="J19" s="13"/>
      <c r="K19" s="50"/>
      <c r="L19" s="4"/>
    </row>
    <row r="20" spans="1:27" ht="9.9" customHeight="1">
      <c r="B20" s="337" t="s">
        <v>42</v>
      </c>
      <c r="C20" s="337"/>
      <c r="D20" s="337"/>
      <c r="E20" s="337"/>
      <c r="F20" s="337"/>
      <c r="G20" s="337"/>
      <c r="H20" s="337"/>
      <c r="I20" s="337"/>
      <c r="J20" s="337"/>
      <c r="K20" s="337"/>
      <c r="L20" s="337"/>
      <c r="M20" s="337"/>
      <c r="N20" s="337"/>
      <c r="O20" s="337"/>
    </row>
    <row r="21" spans="1:27" ht="3" customHeight="1">
      <c r="A21" s="75"/>
      <c r="B21" s="11"/>
      <c r="C21" s="83"/>
      <c r="D21" s="4"/>
      <c r="E21" s="4"/>
      <c r="F21" s="4"/>
      <c r="G21" s="11"/>
      <c r="H21" s="11"/>
      <c r="I21" s="11"/>
      <c r="J21" s="11"/>
      <c r="K21" s="11"/>
      <c r="O21" s="52"/>
    </row>
    <row r="22" spans="1:27" ht="9.9" customHeight="1">
      <c r="A22" s="83" t="s">
        <v>7</v>
      </c>
      <c r="B22" s="4"/>
      <c r="C22" s="78">
        <v>95.467898001895804</v>
      </c>
      <c r="D22" s="77">
        <v>3.8926586016711875</v>
      </c>
      <c r="E22" s="77">
        <v>0.52713411105167163</v>
      </c>
      <c r="F22" s="77">
        <v>0.11230928538133537</v>
      </c>
      <c r="G22" s="77">
        <v>99.999999999999986</v>
      </c>
      <c r="H22" s="77"/>
      <c r="I22" s="78">
        <v>40.596179116414795</v>
      </c>
      <c r="J22" s="77">
        <v>16.633129792517153</v>
      </c>
      <c r="K22" s="77">
        <v>12.39154512595675</v>
      </c>
      <c r="L22" s="77">
        <v>30.379145965111299</v>
      </c>
      <c r="M22" s="77">
        <v>100</v>
      </c>
      <c r="N22" s="84"/>
      <c r="O22" s="43">
        <v>4.1854465310819799</v>
      </c>
      <c r="Q22" s="172"/>
      <c r="R22" s="172"/>
      <c r="S22" s="172"/>
      <c r="T22" s="172"/>
      <c r="U22" s="172"/>
      <c r="V22" s="172"/>
      <c r="W22" s="172"/>
      <c r="X22" s="172"/>
      <c r="Y22" s="172"/>
      <c r="Z22"/>
      <c r="AA22"/>
    </row>
    <row r="23" spans="1:27" ht="9.9" customHeight="1">
      <c r="A23" s="83" t="s">
        <v>8</v>
      </c>
      <c r="B23" s="4"/>
      <c r="C23" s="78">
        <v>96.085672082717878</v>
      </c>
      <c r="D23" s="77">
        <v>3.3696454948301326</v>
      </c>
      <c r="E23" s="77">
        <v>0.48929098966026585</v>
      </c>
      <c r="F23" s="77">
        <v>5.5391432791728215E-2</v>
      </c>
      <c r="G23" s="77">
        <v>100</v>
      </c>
      <c r="H23" s="77"/>
      <c r="I23" s="78">
        <v>59.225139890068711</v>
      </c>
      <c r="J23" s="77">
        <v>17.543146035092168</v>
      </c>
      <c r="K23" s="77">
        <v>14.637140606909504</v>
      </c>
      <c r="L23" s="77">
        <v>8.5945734679296315</v>
      </c>
      <c r="M23" s="77">
        <v>100.00000000000001</v>
      </c>
      <c r="N23" s="84"/>
      <c r="O23" s="43">
        <v>3.1320753323485953</v>
      </c>
      <c r="Q23" s="172"/>
      <c r="R23" s="172"/>
      <c r="S23" s="172"/>
      <c r="T23" s="172"/>
      <c r="U23" s="172"/>
      <c r="V23" s="172"/>
      <c r="W23" s="172"/>
      <c r="X23" s="172"/>
      <c r="Y23" s="172"/>
      <c r="Z23"/>
      <c r="AA23"/>
    </row>
    <row r="24" spans="1:27" ht="9.9" customHeight="1">
      <c r="A24" s="83" t="s">
        <v>9</v>
      </c>
      <c r="B24" s="4"/>
      <c r="C24" s="78">
        <v>96.333629074658262</v>
      </c>
      <c r="D24" s="77">
        <v>3.2786211882229228</v>
      </c>
      <c r="E24" s="77">
        <v>0.32202944269190326</v>
      </c>
      <c r="F24" s="77">
        <v>6.572029442691904E-2</v>
      </c>
      <c r="G24" s="77">
        <v>100.00000000000001</v>
      </c>
      <c r="H24" s="77"/>
      <c r="I24" s="78">
        <v>53.671609923222775</v>
      </c>
      <c r="J24" s="77">
        <v>17.308273404412709</v>
      </c>
      <c r="K24" s="77">
        <v>10.012180360604079</v>
      </c>
      <c r="L24" s="77">
        <v>19.007936311760439</v>
      </c>
      <c r="M24" s="77">
        <v>100</v>
      </c>
      <c r="N24" s="84"/>
      <c r="O24" s="43">
        <v>3.2403921037066254</v>
      </c>
      <c r="Q24" s="172"/>
      <c r="R24" s="172"/>
      <c r="S24" s="172"/>
      <c r="T24" s="172"/>
      <c r="U24" s="172"/>
      <c r="V24" s="172"/>
      <c r="W24" s="172"/>
      <c r="X24" s="172"/>
      <c r="Y24" s="172"/>
      <c r="Z24"/>
      <c r="AA24"/>
    </row>
    <row r="25" spans="1:27" ht="9.9" customHeight="1">
      <c r="A25" s="83" t="s">
        <v>10</v>
      </c>
      <c r="B25" s="4"/>
      <c r="C25" s="78">
        <v>94.20008586950317</v>
      </c>
      <c r="D25" s="77">
        <v>4.8513787515169868</v>
      </c>
      <c r="E25" s="77">
        <v>0.78163583885322019</v>
      </c>
      <c r="F25" s="77">
        <v>0.16689954012662028</v>
      </c>
      <c r="G25" s="77">
        <v>100</v>
      </c>
      <c r="H25" s="85"/>
      <c r="I25" s="78">
        <v>31.739607359622248</v>
      </c>
      <c r="J25" s="77">
        <v>17.275944838660784</v>
      </c>
      <c r="K25" s="77">
        <v>14.919356976170667</v>
      </c>
      <c r="L25" s="77">
        <v>36.065090825546299</v>
      </c>
      <c r="M25" s="77">
        <v>100</v>
      </c>
      <c r="N25" s="84"/>
      <c r="O25" s="43">
        <v>5.1804155860590084</v>
      </c>
      <c r="Q25" s="172"/>
      <c r="R25" s="172"/>
      <c r="S25" s="172"/>
      <c r="T25" s="172"/>
      <c r="U25" s="172"/>
      <c r="V25" s="172"/>
      <c r="W25" s="172"/>
      <c r="X25" s="172"/>
      <c r="Y25" s="172"/>
      <c r="Z25"/>
      <c r="AA25"/>
    </row>
    <row r="26" spans="1:27" ht="9.9" customHeight="1">
      <c r="A26" s="83" t="s">
        <v>11</v>
      </c>
      <c r="B26" s="4"/>
      <c r="C26" s="78">
        <v>93.288934426229503</v>
      </c>
      <c r="D26" s="77">
        <v>5.8056138009912317</v>
      </c>
      <c r="E26" s="77">
        <v>0.77797369424323293</v>
      </c>
      <c r="F26" s="77">
        <v>0.12747807853602744</v>
      </c>
      <c r="G26" s="77">
        <v>100</v>
      </c>
      <c r="H26" s="78"/>
      <c r="I26" s="78">
        <v>40.816329580837888</v>
      </c>
      <c r="J26" s="77">
        <v>22.885013861726982</v>
      </c>
      <c r="K26" s="77">
        <v>16.703681878892382</v>
      </c>
      <c r="L26" s="77">
        <v>19.594974678542744</v>
      </c>
      <c r="M26" s="77">
        <v>100</v>
      </c>
      <c r="N26" s="84"/>
      <c r="O26" s="43">
        <v>4.5435835636675419</v>
      </c>
      <c r="Q26" s="172"/>
      <c r="R26" s="172"/>
      <c r="S26" s="172"/>
      <c r="T26" s="172"/>
      <c r="U26" s="172"/>
      <c r="V26" s="172"/>
      <c r="W26" s="172"/>
      <c r="X26" s="172"/>
      <c r="Y26" s="172"/>
      <c r="Z26"/>
      <c r="AA26"/>
    </row>
    <row r="27" spans="1:27" ht="9.9" customHeight="1">
      <c r="A27" s="86" t="s">
        <v>75</v>
      </c>
      <c r="B27" s="55"/>
      <c r="C27" s="87">
        <v>92.545045556792616</v>
      </c>
      <c r="D27" s="88">
        <v>6.4597486991888386</v>
      </c>
      <c r="E27" s="88">
        <v>0.87478130467383153</v>
      </c>
      <c r="F27" s="88">
        <v>0.12042443934470928</v>
      </c>
      <c r="G27" s="88">
        <v>99.999999999999986</v>
      </c>
      <c r="H27" s="78"/>
      <c r="I27" s="87">
        <v>39.166469306460186</v>
      </c>
      <c r="J27" s="88">
        <v>24.417024564727331</v>
      </c>
      <c r="K27" s="88">
        <v>17.719909531316816</v>
      </c>
      <c r="L27" s="88">
        <v>18.696596597495667</v>
      </c>
      <c r="M27" s="88">
        <v>100</v>
      </c>
      <c r="N27" s="89"/>
      <c r="O27" s="56">
        <v>4.7806705141896613</v>
      </c>
      <c r="Q27" s="172"/>
      <c r="R27" s="172"/>
      <c r="S27" s="172"/>
      <c r="T27" s="172"/>
      <c r="U27" s="172"/>
      <c r="V27" s="172"/>
      <c r="W27" s="172"/>
      <c r="X27" s="172"/>
      <c r="Y27" s="172"/>
      <c r="Z27"/>
      <c r="AA27"/>
    </row>
    <row r="28" spans="1:27" ht="9.9" customHeight="1">
      <c r="A28" s="86" t="s">
        <v>12</v>
      </c>
      <c r="B28" s="55"/>
      <c r="C28" s="87">
        <v>94.108954289292427</v>
      </c>
      <c r="D28" s="88">
        <v>5.0845335003130865</v>
      </c>
      <c r="E28" s="88">
        <v>0.67125860989355046</v>
      </c>
      <c r="F28" s="88">
        <v>0.13525360050093926</v>
      </c>
      <c r="G28" s="88">
        <v>100.00000000000001</v>
      </c>
      <c r="H28" s="78"/>
      <c r="I28" s="87">
        <v>42.846731560629152</v>
      </c>
      <c r="J28" s="88">
        <v>20.999643559320333</v>
      </c>
      <c r="K28" s="88">
        <v>15.453060435704472</v>
      </c>
      <c r="L28" s="88">
        <v>20.70056444434605</v>
      </c>
      <c r="M28" s="88">
        <v>100</v>
      </c>
      <c r="N28" s="89"/>
      <c r="O28" s="56">
        <v>4.2822326862868154</v>
      </c>
      <c r="Q28" s="172"/>
      <c r="R28" s="172"/>
      <c r="S28" s="172"/>
      <c r="T28" s="172"/>
      <c r="U28" s="172"/>
      <c r="V28" s="172"/>
      <c r="W28" s="172"/>
      <c r="X28" s="172"/>
      <c r="Y28" s="172"/>
      <c r="Z28"/>
      <c r="AA28"/>
    </row>
    <row r="29" spans="1:27" ht="9.9" customHeight="1">
      <c r="A29" s="83" t="s">
        <v>13</v>
      </c>
      <c r="B29" s="4"/>
      <c r="C29" s="78">
        <v>93.896833370640877</v>
      </c>
      <c r="D29" s="77">
        <v>5.2811860674555042</v>
      </c>
      <c r="E29" s="77">
        <v>0.71240050599436744</v>
      </c>
      <c r="F29" s="77">
        <v>0.10958005590925418</v>
      </c>
      <c r="G29" s="77">
        <v>100</v>
      </c>
      <c r="H29" s="78"/>
      <c r="I29" s="78">
        <v>39.943393244737315</v>
      </c>
      <c r="J29" s="77">
        <v>21.911296761218019</v>
      </c>
      <c r="K29" s="77">
        <v>15.57644681246069</v>
      </c>
      <c r="L29" s="77">
        <v>22.568863181583961</v>
      </c>
      <c r="M29" s="77">
        <v>99.999999999999986</v>
      </c>
      <c r="N29" s="84"/>
      <c r="O29" s="43">
        <v>4.3869830085839974</v>
      </c>
      <c r="Q29" s="172"/>
      <c r="R29" s="172"/>
      <c r="S29" s="172"/>
      <c r="T29" s="172"/>
      <c r="U29" s="172"/>
      <c r="V29" s="172"/>
      <c r="W29" s="172"/>
      <c r="X29" s="172"/>
      <c r="Y29" s="172"/>
      <c r="Z29"/>
      <c r="AA29"/>
    </row>
    <row r="30" spans="1:27" ht="9.9" customHeight="1">
      <c r="A30" s="83" t="s">
        <v>14</v>
      </c>
      <c r="B30" s="4"/>
      <c r="C30" s="78">
        <v>94.479717377340776</v>
      </c>
      <c r="D30" s="77">
        <v>4.7803745244330251</v>
      </c>
      <c r="E30" s="77">
        <v>0.60650229754434504</v>
      </c>
      <c r="F30" s="77">
        <v>0.13340580068185187</v>
      </c>
      <c r="G30" s="77">
        <v>100</v>
      </c>
      <c r="H30" s="78"/>
      <c r="I30" s="78">
        <v>39.521680861700304</v>
      </c>
      <c r="J30" s="77">
        <v>19.698268514718134</v>
      </c>
      <c r="K30" s="77">
        <v>13.637072024568353</v>
      </c>
      <c r="L30" s="77">
        <v>27.142978599013212</v>
      </c>
      <c r="M30" s="77">
        <v>100</v>
      </c>
      <c r="N30" s="84"/>
      <c r="O30" s="43">
        <v>4.4124335441474614</v>
      </c>
      <c r="Q30" s="172"/>
      <c r="R30" s="172"/>
      <c r="S30" s="172"/>
      <c r="T30" s="172"/>
      <c r="U30" s="172"/>
      <c r="V30" s="172"/>
      <c r="W30" s="172"/>
      <c r="X30" s="172"/>
      <c r="Y30" s="172"/>
      <c r="Z30"/>
      <c r="AA30"/>
    </row>
    <row r="31" spans="1:27" ht="9.9" customHeight="1">
      <c r="A31" s="83" t="s">
        <v>15</v>
      </c>
      <c r="B31" s="4"/>
      <c r="C31" s="78">
        <v>94.601809614307484</v>
      </c>
      <c r="D31" s="77">
        <v>4.6190586327296641</v>
      </c>
      <c r="E31" s="77">
        <v>0.64732584482571254</v>
      </c>
      <c r="F31" s="77">
        <v>0.13180590813713389</v>
      </c>
      <c r="G31" s="77">
        <v>100</v>
      </c>
      <c r="H31" s="77"/>
      <c r="I31" s="78">
        <v>38.574358193019229</v>
      </c>
      <c r="J31" s="77">
        <v>18.880899061005298</v>
      </c>
      <c r="K31" s="77">
        <v>14.625357340356357</v>
      </c>
      <c r="L31" s="77">
        <v>27.919385405619117</v>
      </c>
      <c r="M31" s="77">
        <v>100</v>
      </c>
      <c r="N31" s="84"/>
      <c r="O31" s="43">
        <v>4.4227508979798609</v>
      </c>
      <c r="Q31" s="172"/>
      <c r="R31" s="172"/>
      <c r="S31" s="172"/>
      <c r="T31" s="172"/>
      <c r="U31" s="172"/>
      <c r="V31" s="172"/>
      <c r="W31" s="172"/>
      <c r="X31" s="172"/>
      <c r="Y31" s="172"/>
      <c r="Z31"/>
      <c r="AA31"/>
    </row>
    <row r="32" spans="1:27" ht="9.9" customHeight="1">
      <c r="A32" s="83" t="s">
        <v>16</v>
      </c>
      <c r="B32" s="4"/>
      <c r="C32" s="78">
        <v>95.163845258316314</v>
      </c>
      <c r="D32" s="77">
        <v>4.3625271166924318</v>
      </c>
      <c r="E32" s="77">
        <v>0.40364906387770288</v>
      </c>
      <c r="F32" s="77">
        <v>6.9978561113549748E-2</v>
      </c>
      <c r="G32" s="77">
        <v>100</v>
      </c>
      <c r="H32" s="77"/>
      <c r="I32" s="78">
        <v>51.204218687217697</v>
      </c>
      <c r="J32" s="77">
        <v>21.882197676870195</v>
      </c>
      <c r="K32" s="77">
        <v>11.440806806866251</v>
      </c>
      <c r="L32" s="77">
        <v>15.47277682904587</v>
      </c>
      <c r="M32" s="77">
        <v>100.00000000000001</v>
      </c>
      <c r="N32" s="84"/>
      <c r="O32" s="43">
        <v>3.4762209668490525</v>
      </c>
      <c r="Q32" s="172"/>
      <c r="R32" s="172"/>
      <c r="S32" s="172"/>
      <c r="T32" s="172"/>
      <c r="U32" s="172"/>
      <c r="V32" s="172"/>
      <c r="W32" s="172"/>
      <c r="X32" s="172"/>
      <c r="Y32" s="172"/>
      <c r="Z32"/>
      <c r="AA32"/>
    </row>
    <row r="33" spans="1:27" ht="9.9" customHeight="1">
      <c r="A33" s="83" t="s">
        <v>17</v>
      </c>
      <c r="B33" s="4"/>
      <c r="C33" s="78">
        <v>95.207374680873841</v>
      </c>
      <c r="D33" s="77">
        <v>4.2606209774815405</v>
      </c>
      <c r="E33" s="77">
        <v>0.45098069191139378</v>
      </c>
      <c r="F33" s="77">
        <v>8.1023649733233463E-2</v>
      </c>
      <c r="G33" s="77">
        <v>100.00000000000001</v>
      </c>
      <c r="H33" s="77"/>
      <c r="I33" s="78">
        <v>50.353036388803588</v>
      </c>
      <c r="J33" s="77">
        <v>21.637311869243138</v>
      </c>
      <c r="K33" s="77">
        <v>12.32370418432636</v>
      </c>
      <c r="L33" s="77">
        <v>15.685947557626923</v>
      </c>
      <c r="M33" s="77">
        <v>100</v>
      </c>
      <c r="N33" s="84"/>
      <c r="O33" s="43">
        <v>3.480228242092581</v>
      </c>
      <c r="Q33" s="172"/>
      <c r="R33" s="172"/>
      <c r="S33" s="172"/>
      <c r="T33" s="172"/>
      <c r="U33" s="172"/>
      <c r="V33" s="172"/>
      <c r="W33" s="172"/>
      <c r="X33" s="172"/>
      <c r="Y33" s="172"/>
      <c r="Z33"/>
      <c r="AA33"/>
    </row>
    <row r="34" spans="1:27" ht="9.9" customHeight="1">
      <c r="A34" s="83" t="s">
        <v>18</v>
      </c>
      <c r="B34" s="4"/>
      <c r="C34" s="78">
        <v>94.797127555595054</v>
      </c>
      <c r="D34" s="77">
        <v>4.6487394686462515</v>
      </c>
      <c r="E34" s="77">
        <v>0.48627995831886067</v>
      </c>
      <c r="F34" s="77">
        <v>6.7853017439841026E-2</v>
      </c>
      <c r="G34" s="77">
        <v>100.00000000000001</v>
      </c>
      <c r="H34" s="77"/>
      <c r="I34" s="78">
        <v>51.034760330753869</v>
      </c>
      <c r="J34" s="77">
        <v>23.844995585805062</v>
      </c>
      <c r="K34" s="77">
        <v>13.296435427907932</v>
      </c>
      <c r="L34" s="77">
        <v>11.823808655533142</v>
      </c>
      <c r="M34" s="77">
        <v>100.00000000000001</v>
      </c>
      <c r="N34" s="84"/>
      <c r="O34" s="43">
        <v>3.482936904771504</v>
      </c>
      <c r="Q34" s="172"/>
      <c r="R34" s="172"/>
      <c r="S34" s="172"/>
      <c r="T34" s="172"/>
      <c r="U34" s="172"/>
      <c r="V34" s="172"/>
      <c r="W34" s="172"/>
      <c r="X34" s="172"/>
      <c r="Y34" s="172"/>
      <c r="Z34"/>
      <c r="AA34"/>
    </row>
    <row r="35" spans="1:27" ht="9.9" customHeight="1">
      <c r="A35" s="83" t="s">
        <v>19</v>
      </c>
      <c r="B35" s="4"/>
      <c r="C35" s="78">
        <v>95.921036498140353</v>
      </c>
      <c r="D35" s="77">
        <v>3.4899615354922502</v>
      </c>
      <c r="E35" s="77">
        <v>0.48977534366016812</v>
      </c>
      <c r="F35" s="77">
        <v>9.9226622707229234E-2</v>
      </c>
      <c r="G35" s="77">
        <v>100.00000000000001</v>
      </c>
      <c r="H35" s="77"/>
      <c r="I35" s="78">
        <v>38.375132436047707</v>
      </c>
      <c r="J35" s="77">
        <v>15.097194985076074</v>
      </c>
      <c r="K35" s="77">
        <v>11.670808588492218</v>
      </c>
      <c r="L35" s="77">
        <v>34.856863990383999</v>
      </c>
      <c r="M35" s="77">
        <v>100</v>
      </c>
      <c r="N35" s="84"/>
      <c r="O35" s="43">
        <v>4.1619995413321433</v>
      </c>
      <c r="Q35" s="172"/>
      <c r="R35" s="172"/>
      <c r="S35" s="172"/>
      <c r="T35" s="172"/>
      <c r="U35" s="172"/>
      <c r="V35" s="172"/>
      <c r="W35" s="172"/>
      <c r="X35" s="172"/>
      <c r="Y35" s="172"/>
      <c r="Z35"/>
      <c r="AA35"/>
    </row>
    <row r="36" spans="1:27" ht="9.9" customHeight="1">
      <c r="A36" s="83" t="s">
        <v>20</v>
      </c>
      <c r="B36" s="4"/>
      <c r="C36" s="78">
        <v>96.016274471234979</v>
      </c>
      <c r="D36" s="77">
        <v>3.5489114118000273</v>
      </c>
      <c r="E36" s="77">
        <v>0.36959199942024784</v>
      </c>
      <c r="F36" s="77">
        <v>6.5222117544749617E-2</v>
      </c>
      <c r="G36" s="77">
        <v>100.00000000000001</v>
      </c>
      <c r="H36" s="77"/>
      <c r="I36" s="78">
        <v>53.923169282401815</v>
      </c>
      <c r="J36" s="77">
        <v>19.546873413990383</v>
      </c>
      <c r="K36" s="77">
        <v>11.20199032366159</v>
      </c>
      <c r="L36" s="77">
        <v>15.327966979946201</v>
      </c>
      <c r="M36" s="77">
        <v>99.999999999999986</v>
      </c>
      <c r="N36" s="84"/>
      <c r="O36" s="43">
        <v>3.1801287878003781</v>
      </c>
      <c r="Q36" s="172"/>
      <c r="R36" s="172"/>
      <c r="S36" s="172"/>
      <c r="T36" s="172"/>
      <c r="U36" s="172"/>
      <c r="V36" s="172"/>
      <c r="W36" s="172"/>
      <c r="X36" s="172"/>
      <c r="Y36" s="172"/>
      <c r="Z36"/>
      <c r="AA36"/>
    </row>
    <row r="37" spans="1:27" ht="9.9" customHeight="1">
      <c r="A37" s="83" t="s">
        <v>21</v>
      </c>
      <c r="B37" s="4"/>
      <c r="C37" s="78">
        <v>96.33891721291576</v>
      </c>
      <c r="D37" s="77">
        <v>3.3406166545277984</v>
      </c>
      <c r="E37" s="77">
        <v>0.30589949016751639</v>
      </c>
      <c r="F37" s="77">
        <v>1.4566642388929352E-2</v>
      </c>
      <c r="G37" s="77">
        <v>100</v>
      </c>
      <c r="H37" s="77"/>
      <c r="I37" s="78">
        <v>62.851799877687029</v>
      </c>
      <c r="J37" s="77">
        <v>22.118870702227508</v>
      </c>
      <c r="K37" s="77">
        <v>11.147227852309152</v>
      </c>
      <c r="L37" s="77">
        <v>3.8821015677762971</v>
      </c>
      <c r="M37" s="77">
        <v>100</v>
      </c>
      <c r="N37" s="84"/>
      <c r="O37" s="43">
        <v>2.6787987375576745</v>
      </c>
      <c r="Q37" s="172"/>
      <c r="R37" s="172"/>
      <c r="S37" s="172"/>
      <c r="T37" s="172"/>
      <c r="U37" s="172"/>
      <c r="V37" s="172"/>
      <c r="W37" s="172"/>
      <c r="X37" s="172"/>
      <c r="Y37" s="172"/>
      <c r="Z37"/>
      <c r="AA37"/>
    </row>
    <row r="38" spans="1:27" ht="9.9" customHeight="1">
      <c r="A38" s="83" t="s">
        <v>22</v>
      </c>
      <c r="B38" s="4"/>
      <c r="C38" s="78">
        <v>95.702815818694305</v>
      </c>
      <c r="D38" s="77">
        <v>3.8390798052558157</v>
      </c>
      <c r="E38" s="77">
        <v>0.40856418870825384</v>
      </c>
      <c r="F38" s="77">
        <v>4.9540187341627996E-2</v>
      </c>
      <c r="G38" s="77">
        <v>100.00000000000001</v>
      </c>
      <c r="H38" s="77"/>
      <c r="I38" s="78">
        <v>54.567460367210593</v>
      </c>
      <c r="J38" s="77">
        <v>22.368190955397928</v>
      </c>
      <c r="K38" s="77">
        <v>12.537319155549225</v>
      </c>
      <c r="L38" s="77">
        <v>10.527029521842254</v>
      </c>
      <c r="M38" s="77">
        <v>100</v>
      </c>
      <c r="N38" s="84"/>
      <c r="O38" s="43">
        <v>3.0860800899693506</v>
      </c>
      <c r="Q38" s="172"/>
      <c r="R38" s="172"/>
      <c r="S38" s="172"/>
      <c r="T38" s="172"/>
      <c r="U38" s="172"/>
      <c r="V38" s="172"/>
      <c r="W38" s="172"/>
      <c r="X38" s="172"/>
      <c r="Y38" s="172"/>
      <c r="Z38"/>
      <c r="AA38"/>
    </row>
    <row r="39" spans="1:27" ht="9.9" customHeight="1">
      <c r="A39" s="83" t="s">
        <v>23</v>
      </c>
      <c r="B39" s="4"/>
      <c r="C39" s="78">
        <v>96.159467391518447</v>
      </c>
      <c r="D39" s="77">
        <v>3.4777127774823215</v>
      </c>
      <c r="E39" s="77">
        <v>0.30845594752703426</v>
      </c>
      <c r="F39" s="77">
        <v>5.4363883472197602E-2</v>
      </c>
      <c r="G39" s="77">
        <v>100</v>
      </c>
      <c r="H39" s="77"/>
      <c r="I39" s="78">
        <v>58.380254462245539</v>
      </c>
      <c r="J39" s="77">
        <v>20.25883242617429</v>
      </c>
      <c r="K39" s="77">
        <v>9.4651605011828046</v>
      </c>
      <c r="L39" s="77">
        <v>11.895752610397363</v>
      </c>
      <c r="M39" s="77">
        <v>100</v>
      </c>
      <c r="N39" s="84"/>
      <c r="O39" s="43">
        <v>3.0041070732138193</v>
      </c>
      <c r="Q39" s="172"/>
      <c r="R39" s="172"/>
      <c r="S39" s="172"/>
      <c r="T39" s="172"/>
      <c r="U39" s="172"/>
      <c r="V39" s="172"/>
      <c r="W39" s="172"/>
      <c r="X39" s="172"/>
      <c r="Y39" s="172"/>
      <c r="Z39"/>
      <c r="AA39"/>
    </row>
    <row r="40" spans="1:27" ht="9.9" customHeight="1">
      <c r="A40" s="83" t="s">
        <v>24</v>
      </c>
      <c r="B40" s="4"/>
      <c r="C40" s="78">
        <v>96.290831235714492</v>
      </c>
      <c r="D40" s="77">
        <v>3.3359372739634874</v>
      </c>
      <c r="E40" s="77">
        <v>0.33851228191997224</v>
      </c>
      <c r="F40" s="77">
        <v>3.4719208402048431E-2</v>
      </c>
      <c r="G40" s="77">
        <v>100</v>
      </c>
      <c r="H40" s="77"/>
      <c r="I40" s="78">
        <v>60.978598583531415</v>
      </c>
      <c r="J40" s="77">
        <v>21.329661329437073</v>
      </c>
      <c r="K40" s="77">
        <v>11.52684685963354</v>
      </c>
      <c r="L40" s="77">
        <v>6.1648932273979691</v>
      </c>
      <c r="M40" s="77">
        <v>99.999999999999986</v>
      </c>
      <c r="N40" s="84"/>
      <c r="O40" s="43">
        <v>2.7886277232879291</v>
      </c>
      <c r="Q40" s="172"/>
      <c r="R40" s="172"/>
      <c r="S40" s="172"/>
      <c r="T40" s="172"/>
      <c r="U40" s="172"/>
      <c r="V40" s="172"/>
      <c r="W40" s="172"/>
      <c r="X40" s="172"/>
      <c r="Y40" s="172"/>
      <c r="Z40"/>
      <c r="AA40"/>
    </row>
    <row r="41" spans="1:27" ht="9.9" customHeight="1">
      <c r="A41" s="83" t="s">
        <v>25</v>
      </c>
      <c r="B41" s="4"/>
      <c r="C41" s="78">
        <v>97.230307272861253</v>
      </c>
      <c r="D41" s="77">
        <v>2.519158499742097</v>
      </c>
      <c r="E41" s="77">
        <v>0.2311915113108835</v>
      </c>
      <c r="F41" s="77">
        <v>1.9342716085771129E-2</v>
      </c>
      <c r="G41" s="77">
        <v>100</v>
      </c>
      <c r="H41" s="77"/>
      <c r="I41" s="78">
        <v>69.19477651978265</v>
      </c>
      <c r="J41" s="77">
        <v>18.404657464821533</v>
      </c>
      <c r="K41" s="77">
        <v>8.8134854160806135</v>
      </c>
      <c r="L41" s="77">
        <v>3.5870805993151995</v>
      </c>
      <c r="M41" s="77">
        <v>100</v>
      </c>
      <c r="N41" s="84"/>
      <c r="O41" s="43">
        <v>2.4030140557070223</v>
      </c>
      <c r="Q41" s="172"/>
      <c r="R41" s="172"/>
      <c r="S41" s="172"/>
      <c r="T41" s="172"/>
      <c r="U41" s="172"/>
      <c r="V41" s="172"/>
      <c r="W41" s="172"/>
      <c r="X41" s="172"/>
      <c r="Y41" s="172"/>
      <c r="Z41"/>
      <c r="AA41"/>
    </row>
    <row r="42" spans="1:27" ht="9.9" customHeight="1">
      <c r="A42" s="83" t="s">
        <v>26</v>
      </c>
      <c r="B42" s="4"/>
      <c r="C42" s="78">
        <v>96.677149230262913</v>
      </c>
      <c r="D42" s="77">
        <v>3.0350678319376896</v>
      </c>
      <c r="E42" s="77">
        <v>0.25194719713314073</v>
      </c>
      <c r="F42" s="77">
        <v>3.5835740666252239E-2</v>
      </c>
      <c r="G42" s="77">
        <v>100</v>
      </c>
      <c r="H42" s="77"/>
      <c r="I42" s="78">
        <v>63.725419001933467</v>
      </c>
      <c r="J42" s="77">
        <v>19.313666544108525</v>
      </c>
      <c r="K42" s="77">
        <v>8.7887818262415358</v>
      </c>
      <c r="L42" s="77">
        <v>8.1721326277164685</v>
      </c>
      <c r="M42" s="77">
        <v>99.999999999999986</v>
      </c>
      <c r="N42" s="84"/>
      <c r="O42" s="43">
        <v>2.6940127984786448</v>
      </c>
      <c r="Q42" s="172"/>
      <c r="R42" s="172"/>
      <c r="S42" s="172"/>
      <c r="T42" s="172"/>
      <c r="U42" s="172"/>
      <c r="V42" s="172"/>
      <c r="W42" s="172"/>
      <c r="X42" s="172"/>
      <c r="Y42" s="172"/>
      <c r="Z42"/>
      <c r="AA42"/>
    </row>
    <row r="43" spans="1:27" ht="9.9" customHeight="1">
      <c r="A43" s="83" t="s">
        <v>27</v>
      </c>
      <c r="B43" s="4"/>
      <c r="C43" s="78">
        <v>96.523383311479776</v>
      </c>
      <c r="D43" s="77">
        <v>3.1269596944301918</v>
      </c>
      <c r="E43" s="77">
        <v>0.31545141858122872</v>
      </c>
      <c r="F43" s="77">
        <v>3.4205575508807935E-2</v>
      </c>
      <c r="G43" s="77">
        <v>100.00000000000001</v>
      </c>
      <c r="H43" s="77"/>
      <c r="I43" s="78">
        <v>62.090496521421926</v>
      </c>
      <c r="J43" s="77">
        <v>18.877635016978289</v>
      </c>
      <c r="K43" s="77">
        <v>10.937679580312249</v>
      </c>
      <c r="L43" s="77">
        <v>8.0941888812875362</v>
      </c>
      <c r="M43" s="77">
        <v>100</v>
      </c>
      <c r="N43" s="84"/>
      <c r="O43" s="43">
        <v>2.833151568705699</v>
      </c>
      <c r="Q43" s="172"/>
      <c r="R43" s="172"/>
      <c r="S43" s="172"/>
      <c r="T43" s="172"/>
      <c r="U43" s="172"/>
      <c r="V43" s="172"/>
      <c r="W43" s="172"/>
      <c r="X43" s="172"/>
      <c r="Y43" s="172"/>
      <c r="Z43"/>
      <c r="AA43"/>
    </row>
    <row r="44" spans="1:27" ht="9.9" customHeight="1">
      <c r="A44" s="90" t="s">
        <v>1</v>
      </c>
      <c r="B44" s="5"/>
      <c r="C44" s="91">
        <v>94.744878533837479</v>
      </c>
      <c r="D44" s="91">
        <v>4.4428564956159624</v>
      </c>
      <c r="E44" s="91">
        <v>0.66998546205469101</v>
      </c>
      <c r="F44" s="91">
        <v>0.14227950849186105</v>
      </c>
      <c r="G44" s="91">
        <v>100</v>
      </c>
      <c r="H44" s="91"/>
      <c r="I44" s="91">
        <v>35.347168813697408</v>
      </c>
      <c r="J44" s="91">
        <v>17.134858254936137</v>
      </c>
      <c r="K44" s="91">
        <v>14.022688835764207</v>
      </c>
      <c r="L44" s="91">
        <v>33.495284095602251</v>
      </c>
      <c r="M44" s="91">
        <v>100</v>
      </c>
      <c r="N44" s="91"/>
      <c r="O44" s="91">
        <v>4.7222694932857676</v>
      </c>
      <c r="Q44" s="79"/>
      <c r="R44" s="79"/>
      <c r="S44" s="79"/>
      <c r="T44" s="79"/>
      <c r="U44" s="79"/>
      <c r="V44" s="172"/>
      <c r="W44" s="172"/>
      <c r="X44" s="172"/>
      <c r="Y44" s="172"/>
    </row>
    <row r="45" spans="1:27" ht="9.9" customHeight="1">
      <c r="A45" s="90" t="s">
        <v>2</v>
      </c>
      <c r="B45" s="5"/>
      <c r="C45" s="91">
        <v>94.171245678437174</v>
      </c>
      <c r="D45" s="91">
        <v>5.0233108320199307</v>
      </c>
      <c r="E45" s="91">
        <v>0.68329979613347469</v>
      </c>
      <c r="F45" s="91">
        <v>0.12214369340941707</v>
      </c>
      <c r="G45" s="91">
        <v>99.999999999999986</v>
      </c>
      <c r="H45" s="91"/>
      <c r="I45" s="91">
        <v>39.447132098916342</v>
      </c>
      <c r="J45" s="91">
        <v>20.60772306351155</v>
      </c>
      <c r="K45" s="91">
        <v>15.134582703338362</v>
      </c>
      <c r="L45" s="91">
        <v>24.810562134233745</v>
      </c>
      <c r="M45" s="91">
        <v>100</v>
      </c>
      <c r="N45" s="91"/>
      <c r="O45" s="91">
        <v>4.4178664173125686</v>
      </c>
      <c r="Q45" s="79"/>
      <c r="R45" s="79"/>
      <c r="S45" s="79"/>
      <c r="T45" s="79"/>
      <c r="U45" s="79"/>
      <c r="V45" s="172"/>
      <c r="W45" s="172"/>
      <c r="X45" s="172"/>
      <c r="Y45" s="172"/>
    </row>
    <row r="46" spans="1:27" ht="9.9" customHeight="1">
      <c r="A46" s="90" t="s">
        <v>3</v>
      </c>
      <c r="B46" s="5"/>
      <c r="C46" s="91">
        <v>95.472024305136244</v>
      </c>
      <c r="D46" s="91">
        <v>3.9859194616937743</v>
      </c>
      <c r="E46" s="91">
        <v>0.4579458854785709</v>
      </c>
      <c r="F46" s="91">
        <v>8.4110347691414608E-2</v>
      </c>
      <c r="G46" s="91">
        <v>100</v>
      </c>
      <c r="H46" s="91"/>
      <c r="I46" s="91">
        <v>44.56979210787491</v>
      </c>
      <c r="J46" s="91">
        <v>18.633315473715921</v>
      </c>
      <c r="K46" s="91">
        <v>11.837688056669544</v>
      </c>
      <c r="L46" s="91">
        <v>24.959204361739619</v>
      </c>
      <c r="M46" s="91">
        <v>100</v>
      </c>
      <c r="N46" s="91"/>
      <c r="O46" s="91">
        <v>3.7973175578757434</v>
      </c>
      <c r="Q46" s="79"/>
      <c r="R46" s="79"/>
      <c r="S46" s="79"/>
      <c r="T46" s="79"/>
      <c r="U46" s="79"/>
      <c r="V46" s="172"/>
      <c r="W46" s="172"/>
      <c r="X46" s="172"/>
      <c r="Y46" s="172"/>
    </row>
    <row r="47" spans="1:27" ht="9.9" customHeight="1">
      <c r="A47" s="90" t="s">
        <v>4</v>
      </c>
      <c r="B47" s="5"/>
      <c r="C47" s="91">
        <v>96.102006716016049</v>
      </c>
      <c r="D47" s="91">
        <v>3.5031442325692117</v>
      </c>
      <c r="E47" s="91">
        <v>0.34735623311462754</v>
      </c>
      <c r="F47" s="91">
        <v>4.7492818300103767E-2</v>
      </c>
      <c r="G47" s="91">
        <v>99.999999999999986</v>
      </c>
      <c r="H47" s="91"/>
      <c r="I47" s="91">
        <v>57.529414175294988</v>
      </c>
      <c r="J47" s="91">
        <v>20.956295989024589</v>
      </c>
      <c r="K47" s="91">
        <v>11.018086005596556</v>
      </c>
      <c r="L47" s="91">
        <v>10.496203830083866</v>
      </c>
      <c r="M47" s="91">
        <v>100.00000000000001</v>
      </c>
      <c r="N47" s="91"/>
      <c r="O47" s="91">
        <v>2.9652658557832372</v>
      </c>
      <c r="Q47" s="79"/>
      <c r="R47" s="79"/>
      <c r="S47" s="79"/>
      <c r="T47" s="79"/>
      <c r="U47" s="79"/>
      <c r="V47" s="172"/>
      <c r="W47" s="172"/>
      <c r="X47" s="172"/>
      <c r="Y47" s="172"/>
    </row>
    <row r="48" spans="1:27" ht="9.9" customHeight="1">
      <c r="A48" s="90" t="s">
        <v>5</v>
      </c>
      <c r="B48" s="5"/>
      <c r="C48" s="91">
        <v>96.634417347035779</v>
      </c>
      <c r="D48" s="91">
        <v>3.0606047803631218</v>
      </c>
      <c r="E48" s="91">
        <v>0.26959515837725367</v>
      </c>
      <c r="F48" s="91">
        <v>3.5382714223851121E-2</v>
      </c>
      <c r="G48" s="91">
        <v>100.00000000000001</v>
      </c>
      <c r="H48" s="91"/>
      <c r="I48" s="91">
        <v>63.254365562669477</v>
      </c>
      <c r="J48" s="91">
        <v>19.188037254078072</v>
      </c>
      <c r="K48" s="91">
        <v>9.407921687456227</v>
      </c>
      <c r="L48" s="91">
        <v>8.1496754957962256</v>
      </c>
      <c r="M48" s="91">
        <v>100</v>
      </c>
      <c r="N48" s="91"/>
      <c r="O48" s="91">
        <v>2.732679765312104</v>
      </c>
      <c r="Q48" s="79"/>
      <c r="R48" s="79"/>
      <c r="S48" s="79"/>
      <c r="T48" s="79"/>
      <c r="U48" s="79"/>
      <c r="V48" s="172"/>
      <c r="W48" s="172"/>
      <c r="X48" s="172"/>
      <c r="Y48" s="172"/>
    </row>
    <row r="49" spans="1:25" ht="9.9" customHeight="1">
      <c r="A49" s="90" t="s">
        <v>28</v>
      </c>
      <c r="B49" s="5"/>
      <c r="C49" s="91">
        <v>95.216991085729404</v>
      </c>
      <c r="D49" s="91">
        <v>4.1578340807442657</v>
      </c>
      <c r="E49" s="91">
        <v>0.52784222471384712</v>
      </c>
      <c r="F49" s="91">
        <v>9.7332608812482457E-2</v>
      </c>
      <c r="G49" s="91">
        <v>100</v>
      </c>
      <c r="H49" s="91"/>
      <c r="I49" s="91">
        <v>43.242502448264474</v>
      </c>
      <c r="J49" s="91">
        <v>18.957304229063094</v>
      </c>
      <c r="K49" s="91">
        <v>13.097341487975489</v>
      </c>
      <c r="L49" s="91">
        <v>24.702851834696933</v>
      </c>
      <c r="M49" s="91">
        <v>99.999999999999986</v>
      </c>
      <c r="N49" s="91"/>
      <c r="O49" s="91">
        <v>3.9360010376322849</v>
      </c>
      <c r="Q49" s="79"/>
      <c r="R49" s="79"/>
      <c r="S49" s="79"/>
      <c r="T49" s="79"/>
      <c r="U49" s="79"/>
      <c r="V49" s="172"/>
      <c r="W49" s="172"/>
      <c r="X49" s="172"/>
      <c r="Y49" s="172"/>
    </row>
    <row r="50" spans="1:25" ht="3" customHeight="1">
      <c r="A50" s="92"/>
      <c r="B50" s="93"/>
      <c r="C50" s="93"/>
      <c r="D50" s="93"/>
      <c r="E50" s="93"/>
      <c r="F50" s="93"/>
      <c r="G50" s="93"/>
      <c r="H50" s="93"/>
      <c r="I50" s="93"/>
      <c r="J50" s="93"/>
      <c r="K50" s="93"/>
      <c r="L50" s="94"/>
      <c r="M50" s="43"/>
      <c r="N50" s="95"/>
      <c r="O50" s="43"/>
    </row>
    <row r="51" spans="1:25" ht="3" customHeight="1">
      <c r="A51" s="96"/>
      <c r="B51" s="96"/>
      <c r="C51" s="96"/>
      <c r="D51" s="96"/>
      <c r="E51" s="96"/>
      <c r="F51" s="96"/>
      <c r="G51" s="96"/>
      <c r="H51" s="96"/>
      <c r="I51" s="96"/>
      <c r="J51" s="96"/>
      <c r="K51" s="96"/>
      <c r="M51" s="97"/>
      <c r="O51" s="97"/>
    </row>
    <row r="52" spans="1:25" s="98" customFormat="1" ht="9.9" customHeight="1">
      <c r="A52" s="98" t="s">
        <v>82</v>
      </c>
      <c r="B52" s="99"/>
      <c r="C52" s="99"/>
      <c r="D52" s="99"/>
      <c r="E52" s="99"/>
      <c r="F52" s="99"/>
      <c r="G52" s="99"/>
      <c r="H52" s="99"/>
      <c r="I52" s="99"/>
      <c r="J52" s="99"/>
      <c r="K52" s="99"/>
    </row>
    <row r="53" spans="1:25" ht="10.25" customHeight="1">
      <c r="A53" s="336" t="s">
        <v>165</v>
      </c>
      <c r="B53" s="336"/>
      <c r="C53" s="336"/>
      <c r="D53" s="336"/>
      <c r="E53" s="336"/>
      <c r="F53" s="336"/>
      <c r="G53" s="336"/>
      <c r="H53" s="336"/>
      <c r="I53" s="336"/>
      <c r="J53" s="336"/>
      <c r="K53" s="336"/>
      <c r="L53" s="336"/>
      <c r="M53" s="336"/>
      <c r="N53" s="336"/>
      <c r="O53" s="336"/>
    </row>
    <row r="54" spans="1:25">
      <c r="A54" s="336"/>
      <c r="B54" s="336"/>
      <c r="C54" s="336"/>
      <c r="D54" s="336"/>
      <c r="E54" s="336"/>
      <c r="F54" s="336"/>
      <c r="G54" s="336"/>
      <c r="H54" s="336"/>
      <c r="I54" s="336"/>
      <c r="J54" s="336"/>
      <c r="K54" s="336"/>
      <c r="L54" s="336"/>
      <c r="M54" s="336"/>
      <c r="N54" s="336"/>
      <c r="O54" s="336"/>
    </row>
    <row r="55" spans="1:25">
      <c r="A55" s="192"/>
      <c r="B55" s="192"/>
      <c r="C55" s="192"/>
      <c r="D55" s="192"/>
      <c r="E55" s="192"/>
      <c r="F55" s="192"/>
      <c r="G55" s="192"/>
      <c r="H55" s="192"/>
      <c r="I55" s="192"/>
      <c r="J55" s="192"/>
      <c r="K55" s="192"/>
      <c r="L55" s="192"/>
      <c r="M55" s="192"/>
      <c r="N55" s="192"/>
      <c r="O55" s="192"/>
    </row>
    <row r="56" spans="1:25">
      <c r="A56" s="192"/>
      <c r="B56" s="192"/>
      <c r="C56" s="192"/>
      <c r="D56" s="192"/>
      <c r="E56" s="192"/>
      <c r="F56" s="192"/>
      <c r="G56" s="192"/>
      <c r="H56" s="192"/>
      <c r="I56" s="192"/>
      <c r="J56" s="192"/>
      <c r="K56" s="192"/>
      <c r="L56" s="192"/>
      <c r="M56" s="192"/>
      <c r="N56" s="192"/>
      <c r="O56" s="192"/>
    </row>
    <row r="57" spans="1:25">
      <c r="L57" s="43"/>
    </row>
    <row r="59" spans="1:25">
      <c r="L59" s="43"/>
    </row>
    <row r="75" spans="1:11" ht="12.5">
      <c r="A75"/>
      <c r="B75" s="4"/>
      <c r="C75" s="4"/>
      <c r="D75" s="4"/>
      <c r="E75" s="4"/>
      <c r="F75" s="4"/>
      <c r="G75" s="4"/>
      <c r="H75" s="4"/>
      <c r="I75" s="4"/>
      <c r="J75" s="4"/>
      <c r="K75" s="4"/>
    </row>
    <row r="76" spans="1:11" ht="12.5">
      <c r="A76"/>
      <c r="B76" s="4"/>
      <c r="C76" s="4"/>
      <c r="D76" s="4"/>
      <c r="E76" s="4"/>
      <c r="F76" s="4"/>
      <c r="G76" s="4"/>
      <c r="H76" s="4"/>
      <c r="I76" s="4"/>
      <c r="J76" s="4"/>
      <c r="K76" s="4"/>
    </row>
    <row r="77" spans="1:11">
      <c r="B77" s="4"/>
      <c r="C77" s="4"/>
      <c r="D77" s="4"/>
      <c r="E77" s="4"/>
      <c r="F77" s="4"/>
      <c r="G77" s="4"/>
      <c r="H77" s="4"/>
      <c r="I77" s="4"/>
      <c r="J77" s="4"/>
      <c r="K77" s="4"/>
    </row>
    <row r="78" spans="1:11">
      <c r="B78" s="4"/>
      <c r="C78" s="4"/>
      <c r="D78" s="4"/>
      <c r="E78" s="4"/>
      <c r="F78" s="4"/>
      <c r="G78" s="4"/>
      <c r="H78" s="4"/>
      <c r="I78" s="4"/>
      <c r="J78" s="4"/>
      <c r="K78" s="4"/>
    </row>
    <row r="79" spans="1:11">
      <c r="B79" s="4"/>
      <c r="C79" s="4"/>
      <c r="D79" s="4"/>
      <c r="E79" s="4"/>
      <c r="F79" s="4"/>
      <c r="G79" s="4"/>
      <c r="H79" s="4"/>
      <c r="I79" s="4"/>
      <c r="J79" s="4"/>
      <c r="K79" s="4"/>
    </row>
    <row r="80" spans="1:11">
      <c r="B80" s="4"/>
      <c r="C80" s="4"/>
      <c r="D80" s="4"/>
      <c r="E80" s="4"/>
      <c r="F80" s="4"/>
      <c r="G80" s="4"/>
      <c r="H80" s="4"/>
      <c r="I80" s="4"/>
      <c r="J80" s="4"/>
      <c r="K80" s="4"/>
    </row>
    <row r="81" spans="1:15">
      <c r="K81" s="4"/>
    </row>
    <row r="82" spans="1:15">
      <c r="B82" s="4"/>
      <c r="C82" s="4"/>
      <c r="D82" s="4"/>
      <c r="E82" s="4"/>
      <c r="F82" s="4"/>
      <c r="G82" s="4"/>
      <c r="H82" s="4"/>
      <c r="I82" s="4"/>
      <c r="J82" s="4"/>
      <c r="K82" s="4"/>
    </row>
    <row r="83" spans="1:15">
      <c r="B83" s="4"/>
      <c r="C83" s="4"/>
      <c r="D83" s="4"/>
      <c r="E83" s="4"/>
      <c r="F83" s="4"/>
      <c r="G83" s="4"/>
      <c r="H83" s="4"/>
      <c r="I83" s="4"/>
      <c r="J83" s="4"/>
      <c r="K83" s="4"/>
    </row>
    <row r="84" spans="1:15">
      <c r="B84" s="4"/>
      <c r="C84" s="4"/>
      <c r="D84" s="4"/>
      <c r="E84" s="4"/>
      <c r="F84" s="4"/>
      <c r="G84" s="4"/>
      <c r="H84" s="4"/>
      <c r="I84" s="4"/>
      <c r="J84" s="4"/>
      <c r="K84" s="4"/>
    </row>
    <row r="85" spans="1:15">
      <c r="B85" s="4"/>
      <c r="C85" s="4"/>
      <c r="D85" s="4"/>
      <c r="E85" s="4"/>
      <c r="F85" s="4"/>
      <c r="G85" s="4"/>
      <c r="H85" s="4"/>
      <c r="I85" s="4"/>
      <c r="J85" s="4"/>
      <c r="K85" s="4"/>
    </row>
    <row r="86" spans="1:15" s="52" customFormat="1">
      <c r="A86" s="62"/>
      <c r="B86" s="4"/>
      <c r="C86" s="4"/>
      <c r="D86" s="4"/>
      <c r="E86" s="4"/>
      <c r="F86" s="4"/>
      <c r="G86" s="4"/>
      <c r="H86" s="4"/>
      <c r="I86" s="4"/>
      <c r="J86" s="4"/>
      <c r="K86" s="4"/>
      <c r="L86" s="1"/>
      <c r="M86" s="1"/>
      <c r="N86" s="1"/>
      <c r="O86" s="1"/>
    </row>
    <row r="87" spans="1:15" s="52" customFormat="1">
      <c r="A87" s="62"/>
      <c r="B87" s="4"/>
      <c r="C87" s="4"/>
      <c r="D87" s="4"/>
      <c r="E87" s="4"/>
      <c r="F87" s="4"/>
      <c r="G87" s="4"/>
      <c r="H87" s="4"/>
      <c r="I87" s="4"/>
      <c r="J87" s="4"/>
      <c r="K87" s="4"/>
      <c r="L87" s="1"/>
      <c r="M87" s="1"/>
      <c r="N87" s="1"/>
      <c r="O87" s="1"/>
    </row>
    <row r="88" spans="1:15" s="52" customFormat="1">
      <c r="A88" s="62"/>
      <c r="B88" s="4"/>
      <c r="C88" s="4"/>
      <c r="D88" s="4"/>
      <c r="E88" s="4"/>
      <c r="F88" s="4"/>
      <c r="G88" s="4"/>
      <c r="H88" s="4"/>
      <c r="I88" s="4"/>
      <c r="J88" s="4"/>
      <c r="L88" s="1"/>
      <c r="M88" s="1"/>
      <c r="N88" s="1"/>
      <c r="O88" s="1"/>
    </row>
    <row r="92" spans="1:15" s="52" customFormat="1">
      <c r="A92" s="62"/>
      <c r="B92" s="4"/>
      <c r="C92" s="4"/>
      <c r="D92" s="4"/>
      <c r="E92" s="4"/>
      <c r="F92" s="4"/>
      <c r="G92" s="4"/>
      <c r="H92" s="4"/>
      <c r="I92" s="4"/>
      <c r="J92" s="4"/>
      <c r="K92" s="4"/>
      <c r="L92" s="1"/>
      <c r="M92" s="1"/>
      <c r="N92" s="1"/>
      <c r="O92" s="1"/>
    </row>
    <row r="93" spans="1:15" s="52" customFormat="1">
      <c r="A93" s="62"/>
      <c r="B93" s="4"/>
      <c r="C93" s="4"/>
      <c r="D93" s="4"/>
      <c r="E93" s="4"/>
      <c r="F93" s="4"/>
      <c r="G93" s="4"/>
      <c r="H93" s="4"/>
      <c r="I93" s="4"/>
      <c r="J93" s="4"/>
      <c r="K93" s="4"/>
      <c r="L93" s="1"/>
      <c r="M93" s="1"/>
      <c r="N93" s="1"/>
      <c r="O93" s="1"/>
    </row>
    <row r="94" spans="1:15" s="52" customFormat="1">
      <c r="A94" s="62"/>
      <c r="B94" s="4"/>
      <c r="C94" s="4"/>
      <c r="D94" s="4"/>
      <c r="E94" s="4"/>
      <c r="F94" s="4"/>
      <c r="G94" s="4"/>
      <c r="H94" s="4"/>
      <c r="I94" s="4"/>
      <c r="J94" s="4"/>
      <c r="K94" s="4"/>
      <c r="L94" s="1"/>
      <c r="M94" s="1"/>
      <c r="N94" s="1"/>
      <c r="O94" s="1"/>
    </row>
    <row r="95" spans="1:15" s="52" customFormat="1">
      <c r="A95" s="62"/>
      <c r="B95" s="4"/>
      <c r="C95" s="4"/>
      <c r="D95" s="4"/>
      <c r="E95" s="4"/>
      <c r="F95" s="4"/>
      <c r="G95" s="4"/>
      <c r="H95" s="4"/>
      <c r="I95" s="4"/>
      <c r="J95" s="4"/>
      <c r="K95" s="4"/>
      <c r="L95" s="1"/>
      <c r="M95" s="1"/>
      <c r="N95" s="1"/>
      <c r="O95" s="1"/>
    </row>
    <row r="96" spans="1:15" s="52" customFormat="1">
      <c r="A96" s="62"/>
      <c r="B96" s="4"/>
      <c r="C96" s="4"/>
      <c r="D96" s="4"/>
      <c r="E96" s="4"/>
      <c r="F96" s="4"/>
      <c r="G96" s="4"/>
      <c r="H96" s="4"/>
      <c r="I96" s="4"/>
      <c r="J96" s="4"/>
      <c r="K96" s="4"/>
      <c r="L96" s="1"/>
      <c r="M96" s="1"/>
      <c r="N96" s="1"/>
      <c r="O96" s="1"/>
    </row>
  </sheetData>
  <mergeCells count="10">
    <mergeCell ref="A53:O54"/>
    <mergeCell ref="B12:O12"/>
    <mergeCell ref="B20:O20"/>
    <mergeCell ref="A3:K3"/>
    <mergeCell ref="A5:O5"/>
    <mergeCell ref="A8:A10"/>
    <mergeCell ref="O8:O10"/>
    <mergeCell ref="C9:G9"/>
    <mergeCell ref="I9:M9"/>
    <mergeCell ref="C8:M8"/>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zoomScaleNormal="100" zoomScaleSheetLayoutView="100" workbookViewId="0">
      <selection activeCell="A4" sqref="A4"/>
    </sheetView>
  </sheetViews>
  <sheetFormatPr defaultColWidth="9.08984375" defaultRowHeight="10"/>
  <cols>
    <col min="1" max="1" width="17.453125" style="62" customWidth="1"/>
    <col min="2" max="2" width="0.6328125" style="1" customWidth="1"/>
    <col min="3" max="3" width="8" style="1" customWidth="1"/>
    <col min="4" max="4" width="9.90625" style="1" bestFit="1" customWidth="1"/>
    <col min="5" max="5" width="7.81640625" style="1" customWidth="1"/>
    <col min="6" max="6" width="10" style="1" customWidth="1"/>
    <col min="7" max="7" width="8.1796875" style="1" bestFit="1" customWidth="1"/>
    <col min="8" max="8" width="0.90625" style="1" customWidth="1"/>
    <col min="9" max="9" width="9" style="1" bestFit="1" customWidth="1"/>
    <col min="10" max="10" width="9.81640625" style="1" customWidth="1"/>
    <col min="11" max="11" width="7.81640625" style="52" customWidth="1"/>
    <col min="12" max="12" width="10" style="1" customWidth="1"/>
    <col min="13" max="13" width="9" style="1" bestFit="1" customWidth="1"/>
    <col min="14" max="242" width="9.08984375" style="1"/>
    <col min="243" max="243" width="17.453125" style="1" customWidth="1"/>
    <col min="244" max="244" width="0.6328125" style="1" customWidth="1"/>
    <col min="245" max="249" width="6.36328125" style="1" customWidth="1"/>
    <col min="250" max="250" width="0.90625" style="1" customWidth="1"/>
    <col min="251" max="255" width="6.36328125" style="1" customWidth="1"/>
    <col min="256" max="256" width="0.90625" style="1" customWidth="1"/>
    <col min="257" max="257" width="8.6328125" style="1" customWidth="1"/>
    <col min="258" max="498" width="9.08984375" style="1"/>
    <col min="499" max="499" width="17.453125" style="1" customWidth="1"/>
    <col min="500" max="500" width="0.6328125" style="1" customWidth="1"/>
    <col min="501" max="505" width="6.36328125" style="1" customWidth="1"/>
    <col min="506" max="506" width="0.90625" style="1" customWidth="1"/>
    <col min="507" max="511" width="6.36328125" style="1" customWidth="1"/>
    <col min="512" max="512" width="0.90625" style="1" customWidth="1"/>
    <col min="513" max="513" width="8.6328125" style="1" customWidth="1"/>
    <col min="514" max="754" width="9.08984375" style="1"/>
    <col min="755" max="755" width="17.453125" style="1" customWidth="1"/>
    <col min="756" max="756" width="0.6328125" style="1" customWidth="1"/>
    <col min="757" max="761" width="6.36328125" style="1" customWidth="1"/>
    <col min="762" max="762" width="0.90625" style="1" customWidth="1"/>
    <col min="763" max="767" width="6.36328125" style="1" customWidth="1"/>
    <col min="768" max="768" width="0.90625" style="1" customWidth="1"/>
    <col min="769" max="769" width="8.6328125" style="1" customWidth="1"/>
    <col min="770" max="1010" width="9.08984375" style="1"/>
    <col min="1011" max="1011" width="17.453125" style="1" customWidth="1"/>
    <col min="1012" max="1012" width="0.6328125" style="1" customWidth="1"/>
    <col min="1013" max="1017" width="6.36328125" style="1" customWidth="1"/>
    <col min="1018" max="1018" width="0.90625" style="1" customWidth="1"/>
    <col min="1019" max="1023" width="6.36328125" style="1" customWidth="1"/>
    <col min="1024" max="1024" width="0.90625" style="1" customWidth="1"/>
    <col min="1025" max="1025" width="8.6328125" style="1" customWidth="1"/>
    <col min="1026" max="1266" width="9.08984375" style="1"/>
    <col min="1267" max="1267" width="17.453125" style="1" customWidth="1"/>
    <col min="1268" max="1268" width="0.6328125" style="1" customWidth="1"/>
    <col min="1269" max="1273" width="6.36328125" style="1" customWidth="1"/>
    <col min="1274" max="1274" width="0.90625" style="1" customWidth="1"/>
    <col min="1275" max="1279" width="6.36328125" style="1" customWidth="1"/>
    <col min="1280" max="1280" width="0.90625" style="1" customWidth="1"/>
    <col min="1281" max="1281" width="8.6328125" style="1" customWidth="1"/>
    <col min="1282" max="1522" width="9.08984375" style="1"/>
    <col min="1523" max="1523" width="17.453125" style="1" customWidth="1"/>
    <col min="1524" max="1524" width="0.6328125" style="1" customWidth="1"/>
    <col min="1525" max="1529" width="6.36328125" style="1" customWidth="1"/>
    <col min="1530" max="1530" width="0.90625" style="1" customWidth="1"/>
    <col min="1531" max="1535" width="6.36328125" style="1" customWidth="1"/>
    <col min="1536" max="1536" width="0.90625" style="1" customWidth="1"/>
    <col min="1537" max="1537" width="8.6328125" style="1" customWidth="1"/>
    <col min="1538" max="1778" width="9.08984375" style="1"/>
    <col min="1779" max="1779" width="17.453125" style="1" customWidth="1"/>
    <col min="1780" max="1780" width="0.6328125" style="1" customWidth="1"/>
    <col min="1781" max="1785" width="6.36328125" style="1" customWidth="1"/>
    <col min="1786" max="1786" width="0.90625" style="1" customWidth="1"/>
    <col min="1787" max="1791" width="6.36328125" style="1" customWidth="1"/>
    <col min="1792" max="1792" width="0.90625" style="1" customWidth="1"/>
    <col min="1793" max="1793" width="8.6328125" style="1" customWidth="1"/>
    <col min="1794" max="2034" width="9.08984375" style="1"/>
    <col min="2035" max="2035" width="17.453125" style="1" customWidth="1"/>
    <col min="2036" max="2036" width="0.6328125" style="1" customWidth="1"/>
    <col min="2037" max="2041" width="6.36328125" style="1" customWidth="1"/>
    <col min="2042" max="2042" width="0.90625" style="1" customWidth="1"/>
    <col min="2043" max="2047" width="6.36328125" style="1" customWidth="1"/>
    <col min="2048" max="2048" width="0.90625" style="1" customWidth="1"/>
    <col min="2049" max="2049" width="8.6328125" style="1" customWidth="1"/>
    <col min="2050" max="2290" width="9.08984375" style="1"/>
    <col min="2291" max="2291" width="17.453125" style="1" customWidth="1"/>
    <col min="2292" max="2292" width="0.6328125" style="1" customWidth="1"/>
    <col min="2293" max="2297" width="6.36328125" style="1" customWidth="1"/>
    <col min="2298" max="2298" width="0.90625" style="1" customWidth="1"/>
    <col min="2299" max="2303" width="6.36328125" style="1" customWidth="1"/>
    <col min="2304" max="2304" width="0.90625" style="1" customWidth="1"/>
    <col min="2305" max="2305" width="8.6328125" style="1" customWidth="1"/>
    <col min="2306" max="2546" width="9.08984375" style="1"/>
    <col min="2547" max="2547" width="17.453125" style="1" customWidth="1"/>
    <col min="2548" max="2548" width="0.6328125" style="1" customWidth="1"/>
    <col min="2549" max="2553" width="6.36328125" style="1" customWidth="1"/>
    <col min="2554" max="2554" width="0.90625" style="1" customWidth="1"/>
    <col min="2555" max="2559" width="6.36328125" style="1" customWidth="1"/>
    <col min="2560" max="2560" width="0.90625" style="1" customWidth="1"/>
    <col min="2561" max="2561" width="8.6328125" style="1" customWidth="1"/>
    <col min="2562" max="2802" width="9.08984375" style="1"/>
    <col min="2803" max="2803" width="17.453125" style="1" customWidth="1"/>
    <col min="2804" max="2804" width="0.6328125" style="1" customWidth="1"/>
    <col min="2805" max="2809" width="6.36328125" style="1" customWidth="1"/>
    <col min="2810" max="2810" width="0.90625" style="1" customWidth="1"/>
    <col min="2811" max="2815" width="6.36328125" style="1" customWidth="1"/>
    <col min="2816" max="2816" width="0.90625" style="1" customWidth="1"/>
    <col min="2817" max="2817" width="8.6328125" style="1" customWidth="1"/>
    <col min="2818" max="3058" width="9.08984375" style="1"/>
    <col min="3059" max="3059" width="17.453125" style="1" customWidth="1"/>
    <col min="3060" max="3060" width="0.6328125" style="1" customWidth="1"/>
    <col min="3061" max="3065" width="6.36328125" style="1" customWidth="1"/>
    <col min="3066" max="3066" width="0.90625" style="1" customWidth="1"/>
    <col min="3067" max="3071" width="6.36328125" style="1" customWidth="1"/>
    <col min="3072" max="3072" width="0.90625" style="1" customWidth="1"/>
    <col min="3073" max="3073" width="8.6328125" style="1" customWidth="1"/>
    <col min="3074" max="3314" width="9.08984375" style="1"/>
    <col min="3315" max="3315" width="17.453125" style="1" customWidth="1"/>
    <col min="3316" max="3316" width="0.6328125" style="1" customWidth="1"/>
    <col min="3317" max="3321" width="6.36328125" style="1" customWidth="1"/>
    <col min="3322" max="3322" width="0.90625" style="1" customWidth="1"/>
    <col min="3323" max="3327" width="6.36328125" style="1" customWidth="1"/>
    <col min="3328" max="3328" width="0.90625" style="1" customWidth="1"/>
    <col min="3329" max="3329" width="8.6328125" style="1" customWidth="1"/>
    <col min="3330" max="3570" width="9.08984375" style="1"/>
    <col min="3571" max="3571" width="17.453125" style="1" customWidth="1"/>
    <col min="3572" max="3572" width="0.6328125" style="1" customWidth="1"/>
    <col min="3573" max="3577" width="6.36328125" style="1" customWidth="1"/>
    <col min="3578" max="3578" width="0.90625" style="1" customWidth="1"/>
    <col min="3579" max="3583" width="6.36328125" style="1" customWidth="1"/>
    <col min="3584" max="3584" width="0.90625" style="1" customWidth="1"/>
    <col min="3585" max="3585" width="8.6328125" style="1" customWidth="1"/>
    <col min="3586" max="3826" width="9.08984375" style="1"/>
    <col min="3827" max="3827" width="17.453125" style="1" customWidth="1"/>
    <col min="3828" max="3828" width="0.6328125" style="1" customWidth="1"/>
    <col min="3829" max="3833" width="6.36328125" style="1" customWidth="1"/>
    <col min="3834" max="3834" width="0.90625" style="1" customWidth="1"/>
    <col min="3835" max="3839" width="6.36328125" style="1" customWidth="1"/>
    <col min="3840" max="3840" width="0.90625" style="1" customWidth="1"/>
    <col min="3841" max="3841" width="8.6328125" style="1" customWidth="1"/>
    <col min="3842" max="4082" width="9.08984375" style="1"/>
    <col min="4083" max="4083" width="17.453125" style="1" customWidth="1"/>
    <col min="4084" max="4084" width="0.6328125" style="1" customWidth="1"/>
    <col min="4085" max="4089" width="6.36328125" style="1" customWidth="1"/>
    <col min="4090" max="4090" width="0.90625" style="1" customWidth="1"/>
    <col min="4091" max="4095" width="6.36328125" style="1" customWidth="1"/>
    <col min="4096" max="4096" width="0.90625" style="1" customWidth="1"/>
    <col min="4097" max="4097" width="8.6328125" style="1" customWidth="1"/>
    <col min="4098" max="4338" width="9.08984375" style="1"/>
    <col min="4339" max="4339" width="17.453125" style="1" customWidth="1"/>
    <col min="4340" max="4340" width="0.6328125" style="1" customWidth="1"/>
    <col min="4341" max="4345" width="6.36328125" style="1" customWidth="1"/>
    <col min="4346" max="4346" width="0.90625" style="1" customWidth="1"/>
    <col min="4347" max="4351" width="6.36328125" style="1" customWidth="1"/>
    <col min="4352" max="4352" width="0.90625" style="1" customWidth="1"/>
    <col min="4353" max="4353" width="8.6328125" style="1" customWidth="1"/>
    <col min="4354" max="4594" width="9.08984375" style="1"/>
    <col min="4595" max="4595" width="17.453125" style="1" customWidth="1"/>
    <col min="4596" max="4596" width="0.6328125" style="1" customWidth="1"/>
    <col min="4597" max="4601" width="6.36328125" style="1" customWidth="1"/>
    <col min="4602" max="4602" width="0.90625" style="1" customWidth="1"/>
    <col min="4603" max="4607" width="6.36328125" style="1" customWidth="1"/>
    <col min="4608" max="4608" width="0.90625" style="1" customWidth="1"/>
    <col min="4609" max="4609" width="8.6328125" style="1" customWidth="1"/>
    <col min="4610" max="4850" width="9.08984375" style="1"/>
    <col min="4851" max="4851" width="17.453125" style="1" customWidth="1"/>
    <col min="4852" max="4852" width="0.6328125" style="1" customWidth="1"/>
    <col min="4853" max="4857" width="6.36328125" style="1" customWidth="1"/>
    <col min="4858" max="4858" width="0.90625" style="1" customWidth="1"/>
    <col min="4859" max="4863" width="6.36328125" style="1" customWidth="1"/>
    <col min="4864" max="4864" width="0.90625" style="1" customWidth="1"/>
    <col min="4865" max="4865" width="8.6328125" style="1" customWidth="1"/>
    <col min="4866" max="5106" width="9.08984375" style="1"/>
    <col min="5107" max="5107" width="17.453125" style="1" customWidth="1"/>
    <col min="5108" max="5108" width="0.6328125" style="1" customWidth="1"/>
    <col min="5109" max="5113" width="6.36328125" style="1" customWidth="1"/>
    <col min="5114" max="5114" width="0.90625" style="1" customWidth="1"/>
    <col min="5115" max="5119" width="6.36328125" style="1" customWidth="1"/>
    <col min="5120" max="5120" width="0.90625" style="1" customWidth="1"/>
    <col min="5121" max="5121" width="8.6328125" style="1" customWidth="1"/>
    <col min="5122" max="5362" width="9.08984375" style="1"/>
    <col min="5363" max="5363" width="17.453125" style="1" customWidth="1"/>
    <col min="5364" max="5364" width="0.6328125" style="1" customWidth="1"/>
    <col min="5365" max="5369" width="6.36328125" style="1" customWidth="1"/>
    <col min="5370" max="5370" width="0.90625" style="1" customWidth="1"/>
    <col min="5371" max="5375" width="6.36328125" style="1" customWidth="1"/>
    <col min="5376" max="5376" width="0.90625" style="1" customWidth="1"/>
    <col min="5377" max="5377" width="8.6328125" style="1" customWidth="1"/>
    <col min="5378" max="5618" width="9.08984375" style="1"/>
    <col min="5619" max="5619" width="17.453125" style="1" customWidth="1"/>
    <col min="5620" max="5620" width="0.6328125" style="1" customWidth="1"/>
    <col min="5621" max="5625" width="6.36328125" style="1" customWidth="1"/>
    <col min="5626" max="5626" width="0.90625" style="1" customWidth="1"/>
    <col min="5627" max="5631" width="6.36328125" style="1" customWidth="1"/>
    <col min="5632" max="5632" width="0.90625" style="1" customWidth="1"/>
    <col min="5633" max="5633" width="8.6328125" style="1" customWidth="1"/>
    <col min="5634" max="5874" width="9.08984375" style="1"/>
    <col min="5875" max="5875" width="17.453125" style="1" customWidth="1"/>
    <col min="5876" max="5876" width="0.6328125" style="1" customWidth="1"/>
    <col min="5877" max="5881" width="6.36328125" style="1" customWidth="1"/>
    <col min="5882" max="5882" width="0.90625" style="1" customWidth="1"/>
    <col min="5883" max="5887" width="6.36328125" style="1" customWidth="1"/>
    <col min="5888" max="5888" width="0.90625" style="1" customWidth="1"/>
    <col min="5889" max="5889" width="8.6328125" style="1" customWidth="1"/>
    <col min="5890" max="6130" width="9.08984375" style="1"/>
    <col min="6131" max="6131" width="17.453125" style="1" customWidth="1"/>
    <col min="6132" max="6132" width="0.6328125" style="1" customWidth="1"/>
    <col min="6133" max="6137" width="6.36328125" style="1" customWidth="1"/>
    <col min="6138" max="6138" width="0.90625" style="1" customWidth="1"/>
    <col min="6139" max="6143" width="6.36328125" style="1" customWidth="1"/>
    <col min="6144" max="6144" width="0.90625" style="1" customWidth="1"/>
    <col min="6145" max="6145" width="8.6328125" style="1" customWidth="1"/>
    <col min="6146" max="6386" width="9.08984375" style="1"/>
    <col min="6387" max="6387" width="17.453125" style="1" customWidth="1"/>
    <col min="6388" max="6388" width="0.6328125" style="1" customWidth="1"/>
    <col min="6389" max="6393" width="6.36328125" style="1" customWidth="1"/>
    <col min="6394" max="6394" width="0.90625" style="1" customWidth="1"/>
    <col min="6395" max="6399" width="6.36328125" style="1" customWidth="1"/>
    <col min="6400" max="6400" width="0.90625" style="1" customWidth="1"/>
    <col min="6401" max="6401" width="8.6328125" style="1" customWidth="1"/>
    <col min="6402" max="6642" width="9.08984375" style="1"/>
    <col min="6643" max="6643" width="17.453125" style="1" customWidth="1"/>
    <col min="6644" max="6644" width="0.6328125" style="1" customWidth="1"/>
    <col min="6645" max="6649" width="6.36328125" style="1" customWidth="1"/>
    <col min="6650" max="6650" width="0.90625" style="1" customWidth="1"/>
    <col min="6651" max="6655" width="6.36328125" style="1" customWidth="1"/>
    <col min="6656" max="6656" width="0.90625" style="1" customWidth="1"/>
    <col min="6657" max="6657" width="8.6328125" style="1" customWidth="1"/>
    <col min="6658" max="6898" width="9.08984375" style="1"/>
    <col min="6899" max="6899" width="17.453125" style="1" customWidth="1"/>
    <col min="6900" max="6900" width="0.6328125" style="1" customWidth="1"/>
    <col min="6901" max="6905" width="6.36328125" style="1" customWidth="1"/>
    <col min="6906" max="6906" width="0.90625" style="1" customWidth="1"/>
    <col min="6907" max="6911" width="6.36328125" style="1" customWidth="1"/>
    <col min="6912" max="6912" width="0.90625" style="1" customWidth="1"/>
    <col min="6913" max="6913" width="8.6328125" style="1" customWidth="1"/>
    <col min="6914" max="7154" width="9.08984375" style="1"/>
    <col min="7155" max="7155" width="17.453125" style="1" customWidth="1"/>
    <col min="7156" max="7156" width="0.6328125" style="1" customWidth="1"/>
    <col min="7157" max="7161" width="6.36328125" style="1" customWidth="1"/>
    <col min="7162" max="7162" width="0.90625" style="1" customWidth="1"/>
    <col min="7163" max="7167" width="6.36328125" style="1" customWidth="1"/>
    <col min="7168" max="7168" width="0.90625" style="1" customWidth="1"/>
    <col min="7169" max="7169" width="8.6328125" style="1" customWidth="1"/>
    <col min="7170" max="7410" width="9.08984375" style="1"/>
    <col min="7411" max="7411" width="17.453125" style="1" customWidth="1"/>
    <col min="7412" max="7412" width="0.6328125" style="1" customWidth="1"/>
    <col min="7413" max="7417" width="6.36328125" style="1" customWidth="1"/>
    <col min="7418" max="7418" width="0.90625" style="1" customWidth="1"/>
    <col min="7419" max="7423" width="6.36328125" style="1" customWidth="1"/>
    <col min="7424" max="7424" width="0.90625" style="1" customWidth="1"/>
    <col min="7425" max="7425" width="8.6328125" style="1" customWidth="1"/>
    <col min="7426" max="7666" width="9.08984375" style="1"/>
    <col min="7667" max="7667" width="17.453125" style="1" customWidth="1"/>
    <col min="7668" max="7668" width="0.6328125" style="1" customWidth="1"/>
    <col min="7669" max="7673" width="6.36328125" style="1" customWidth="1"/>
    <col min="7674" max="7674" width="0.90625" style="1" customWidth="1"/>
    <col min="7675" max="7679" width="6.36328125" style="1" customWidth="1"/>
    <col min="7680" max="7680" width="0.90625" style="1" customWidth="1"/>
    <col min="7681" max="7681" width="8.6328125" style="1" customWidth="1"/>
    <col min="7682" max="7922" width="9.08984375" style="1"/>
    <col min="7923" max="7923" width="17.453125" style="1" customWidth="1"/>
    <col min="7924" max="7924" width="0.6328125" style="1" customWidth="1"/>
    <col min="7925" max="7929" width="6.36328125" style="1" customWidth="1"/>
    <col min="7930" max="7930" width="0.90625" style="1" customWidth="1"/>
    <col min="7931" max="7935" width="6.36328125" style="1" customWidth="1"/>
    <col min="7936" max="7936" width="0.90625" style="1" customWidth="1"/>
    <col min="7937" max="7937" width="8.6328125" style="1" customWidth="1"/>
    <col min="7938" max="8178" width="9.08984375" style="1"/>
    <col min="8179" max="8179" width="17.453125" style="1" customWidth="1"/>
    <col min="8180" max="8180" width="0.6328125" style="1" customWidth="1"/>
    <col min="8181" max="8185" width="6.36328125" style="1" customWidth="1"/>
    <col min="8186" max="8186" width="0.90625" style="1" customWidth="1"/>
    <col min="8187" max="8191" width="6.36328125" style="1" customWidth="1"/>
    <col min="8192" max="8192" width="0.90625" style="1" customWidth="1"/>
    <col min="8193" max="8193" width="8.6328125" style="1" customWidth="1"/>
    <col min="8194" max="8434" width="9.08984375" style="1"/>
    <col min="8435" max="8435" width="17.453125" style="1" customWidth="1"/>
    <col min="8436" max="8436" width="0.6328125" style="1" customWidth="1"/>
    <col min="8437" max="8441" width="6.36328125" style="1" customWidth="1"/>
    <col min="8442" max="8442" width="0.90625" style="1" customWidth="1"/>
    <col min="8443" max="8447" width="6.36328125" style="1" customWidth="1"/>
    <col min="8448" max="8448" width="0.90625" style="1" customWidth="1"/>
    <col min="8449" max="8449" width="8.6328125" style="1" customWidth="1"/>
    <col min="8450" max="8690" width="9.08984375" style="1"/>
    <col min="8691" max="8691" width="17.453125" style="1" customWidth="1"/>
    <col min="8692" max="8692" width="0.6328125" style="1" customWidth="1"/>
    <col min="8693" max="8697" width="6.36328125" style="1" customWidth="1"/>
    <col min="8698" max="8698" width="0.90625" style="1" customWidth="1"/>
    <col min="8699" max="8703" width="6.36328125" style="1" customWidth="1"/>
    <col min="8704" max="8704" width="0.90625" style="1" customWidth="1"/>
    <col min="8705" max="8705" width="8.6328125" style="1" customWidth="1"/>
    <col min="8706" max="8946" width="9.08984375" style="1"/>
    <col min="8947" max="8947" width="17.453125" style="1" customWidth="1"/>
    <col min="8948" max="8948" width="0.6328125" style="1" customWidth="1"/>
    <col min="8949" max="8953" width="6.36328125" style="1" customWidth="1"/>
    <col min="8954" max="8954" width="0.90625" style="1" customWidth="1"/>
    <col min="8955" max="8959" width="6.36328125" style="1" customWidth="1"/>
    <col min="8960" max="8960" width="0.90625" style="1" customWidth="1"/>
    <col min="8961" max="8961" width="8.6328125" style="1" customWidth="1"/>
    <col min="8962" max="9202" width="9.08984375" style="1"/>
    <col min="9203" max="9203" width="17.453125" style="1" customWidth="1"/>
    <col min="9204" max="9204" width="0.6328125" style="1" customWidth="1"/>
    <col min="9205" max="9209" width="6.36328125" style="1" customWidth="1"/>
    <col min="9210" max="9210" width="0.90625" style="1" customWidth="1"/>
    <col min="9211" max="9215" width="6.36328125" style="1" customWidth="1"/>
    <col min="9216" max="9216" width="0.90625" style="1" customWidth="1"/>
    <col min="9217" max="9217" width="8.6328125" style="1" customWidth="1"/>
    <col min="9218" max="9458" width="9.08984375" style="1"/>
    <col min="9459" max="9459" width="17.453125" style="1" customWidth="1"/>
    <col min="9460" max="9460" width="0.6328125" style="1" customWidth="1"/>
    <col min="9461" max="9465" width="6.36328125" style="1" customWidth="1"/>
    <col min="9466" max="9466" width="0.90625" style="1" customWidth="1"/>
    <col min="9467" max="9471" width="6.36328125" style="1" customWidth="1"/>
    <col min="9472" max="9472" width="0.90625" style="1" customWidth="1"/>
    <col min="9473" max="9473" width="8.6328125" style="1" customWidth="1"/>
    <col min="9474" max="9714" width="9.08984375" style="1"/>
    <col min="9715" max="9715" width="17.453125" style="1" customWidth="1"/>
    <col min="9716" max="9716" width="0.6328125" style="1" customWidth="1"/>
    <col min="9717" max="9721" width="6.36328125" style="1" customWidth="1"/>
    <col min="9722" max="9722" width="0.90625" style="1" customWidth="1"/>
    <col min="9723" max="9727" width="6.36328125" style="1" customWidth="1"/>
    <col min="9728" max="9728" width="0.90625" style="1" customWidth="1"/>
    <col min="9729" max="9729" width="8.6328125" style="1" customWidth="1"/>
    <col min="9730" max="9970" width="9.08984375" style="1"/>
    <col min="9971" max="9971" width="17.453125" style="1" customWidth="1"/>
    <col min="9972" max="9972" width="0.6328125" style="1" customWidth="1"/>
    <col min="9973" max="9977" width="6.36328125" style="1" customWidth="1"/>
    <col min="9978" max="9978" width="0.90625" style="1" customWidth="1"/>
    <col min="9979" max="9983" width="6.36328125" style="1" customWidth="1"/>
    <col min="9984" max="9984" width="0.90625" style="1" customWidth="1"/>
    <col min="9985" max="9985" width="8.6328125" style="1" customWidth="1"/>
    <col min="9986" max="10226" width="9.08984375" style="1"/>
    <col min="10227" max="10227" width="17.453125" style="1" customWidth="1"/>
    <col min="10228" max="10228" width="0.6328125" style="1" customWidth="1"/>
    <col min="10229" max="10233" width="6.36328125" style="1" customWidth="1"/>
    <col min="10234" max="10234" width="0.90625" style="1" customWidth="1"/>
    <col min="10235" max="10239" width="6.36328125" style="1" customWidth="1"/>
    <col min="10240" max="10240" width="0.90625" style="1" customWidth="1"/>
    <col min="10241" max="10241" width="8.6328125" style="1" customWidth="1"/>
    <col min="10242" max="10482" width="9.08984375" style="1"/>
    <col min="10483" max="10483" width="17.453125" style="1" customWidth="1"/>
    <col min="10484" max="10484" width="0.6328125" style="1" customWidth="1"/>
    <col min="10485" max="10489" width="6.36328125" style="1" customWidth="1"/>
    <col min="10490" max="10490" width="0.90625" style="1" customWidth="1"/>
    <col min="10491" max="10495" width="6.36328125" style="1" customWidth="1"/>
    <col min="10496" max="10496" width="0.90625" style="1" customWidth="1"/>
    <col min="10497" max="10497" width="8.6328125" style="1" customWidth="1"/>
    <col min="10498" max="10738" width="9.08984375" style="1"/>
    <col min="10739" max="10739" width="17.453125" style="1" customWidth="1"/>
    <col min="10740" max="10740" width="0.6328125" style="1" customWidth="1"/>
    <col min="10741" max="10745" width="6.36328125" style="1" customWidth="1"/>
    <col min="10746" max="10746" width="0.90625" style="1" customWidth="1"/>
    <col min="10747" max="10751" width="6.36328125" style="1" customWidth="1"/>
    <col min="10752" max="10752" width="0.90625" style="1" customWidth="1"/>
    <col min="10753" max="10753" width="8.6328125" style="1" customWidth="1"/>
    <col min="10754" max="10994" width="9.08984375" style="1"/>
    <col min="10995" max="10995" width="17.453125" style="1" customWidth="1"/>
    <col min="10996" max="10996" width="0.6328125" style="1" customWidth="1"/>
    <col min="10997" max="11001" width="6.36328125" style="1" customWidth="1"/>
    <col min="11002" max="11002" width="0.90625" style="1" customWidth="1"/>
    <col min="11003" max="11007" width="6.36328125" style="1" customWidth="1"/>
    <col min="11008" max="11008" width="0.90625" style="1" customWidth="1"/>
    <col min="11009" max="11009" width="8.6328125" style="1" customWidth="1"/>
    <col min="11010" max="11250" width="9.08984375" style="1"/>
    <col min="11251" max="11251" width="17.453125" style="1" customWidth="1"/>
    <col min="11252" max="11252" width="0.6328125" style="1" customWidth="1"/>
    <col min="11253" max="11257" width="6.36328125" style="1" customWidth="1"/>
    <col min="11258" max="11258" width="0.90625" style="1" customWidth="1"/>
    <col min="11259" max="11263" width="6.36328125" style="1" customWidth="1"/>
    <col min="11264" max="11264" width="0.90625" style="1" customWidth="1"/>
    <col min="11265" max="11265" width="8.6328125" style="1" customWidth="1"/>
    <col min="11266" max="11506" width="9.08984375" style="1"/>
    <col min="11507" max="11507" width="17.453125" style="1" customWidth="1"/>
    <col min="11508" max="11508" width="0.6328125" style="1" customWidth="1"/>
    <col min="11509" max="11513" width="6.36328125" style="1" customWidth="1"/>
    <col min="11514" max="11514" width="0.90625" style="1" customWidth="1"/>
    <col min="11515" max="11519" width="6.36328125" style="1" customWidth="1"/>
    <col min="11520" max="11520" width="0.90625" style="1" customWidth="1"/>
    <col min="11521" max="11521" width="8.6328125" style="1" customWidth="1"/>
    <col min="11522" max="11762" width="9.08984375" style="1"/>
    <col min="11763" max="11763" width="17.453125" style="1" customWidth="1"/>
    <col min="11764" max="11764" width="0.6328125" style="1" customWidth="1"/>
    <col min="11765" max="11769" width="6.36328125" style="1" customWidth="1"/>
    <col min="11770" max="11770" width="0.90625" style="1" customWidth="1"/>
    <col min="11771" max="11775" width="6.36328125" style="1" customWidth="1"/>
    <col min="11776" max="11776" width="0.90625" style="1" customWidth="1"/>
    <col min="11777" max="11777" width="8.6328125" style="1" customWidth="1"/>
    <col min="11778" max="12018" width="9.08984375" style="1"/>
    <col min="12019" max="12019" width="17.453125" style="1" customWidth="1"/>
    <col min="12020" max="12020" width="0.6328125" style="1" customWidth="1"/>
    <col min="12021" max="12025" width="6.36328125" style="1" customWidth="1"/>
    <col min="12026" max="12026" width="0.90625" style="1" customWidth="1"/>
    <col min="12027" max="12031" width="6.36328125" style="1" customWidth="1"/>
    <col min="12032" max="12032" width="0.90625" style="1" customWidth="1"/>
    <col min="12033" max="12033" width="8.6328125" style="1" customWidth="1"/>
    <col min="12034" max="12274" width="9.08984375" style="1"/>
    <col min="12275" max="12275" width="17.453125" style="1" customWidth="1"/>
    <col min="12276" max="12276" width="0.6328125" style="1" customWidth="1"/>
    <col min="12277" max="12281" width="6.36328125" style="1" customWidth="1"/>
    <col min="12282" max="12282" width="0.90625" style="1" customWidth="1"/>
    <col min="12283" max="12287" width="6.36328125" style="1" customWidth="1"/>
    <col min="12288" max="12288" width="0.90625" style="1" customWidth="1"/>
    <col min="12289" max="12289" width="8.6328125" style="1" customWidth="1"/>
    <col min="12290" max="12530" width="9.08984375" style="1"/>
    <col min="12531" max="12531" width="17.453125" style="1" customWidth="1"/>
    <col min="12532" max="12532" width="0.6328125" style="1" customWidth="1"/>
    <col min="12533" max="12537" width="6.36328125" style="1" customWidth="1"/>
    <col min="12538" max="12538" width="0.90625" style="1" customWidth="1"/>
    <col min="12539" max="12543" width="6.36328125" style="1" customWidth="1"/>
    <col min="12544" max="12544" width="0.90625" style="1" customWidth="1"/>
    <col min="12545" max="12545" width="8.6328125" style="1" customWidth="1"/>
    <col min="12546" max="12786" width="9.08984375" style="1"/>
    <col min="12787" max="12787" width="17.453125" style="1" customWidth="1"/>
    <col min="12788" max="12788" width="0.6328125" style="1" customWidth="1"/>
    <col min="12789" max="12793" width="6.36328125" style="1" customWidth="1"/>
    <col min="12794" max="12794" width="0.90625" style="1" customWidth="1"/>
    <col min="12795" max="12799" width="6.36328125" style="1" customWidth="1"/>
    <col min="12800" max="12800" width="0.90625" style="1" customWidth="1"/>
    <col min="12801" max="12801" width="8.6328125" style="1" customWidth="1"/>
    <col min="12802" max="13042" width="9.08984375" style="1"/>
    <col min="13043" max="13043" width="17.453125" style="1" customWidth="1"/>
    <col min="13044" max="13044" width="0.6328125" style="1" customWidth="1"/>
    <col min="13045" max="13049" width="6.36328125" style="1" customWidth="1"/>
    <col min="13050" max="13050" width="0.90625" style="1" customWidth="1"/>
    <col min="13051" max="13055" width="6.36328125" style="1" customWidth="1"/>
    <col min="13056" max="13056" width="0.90625" style="1" customWidth="1"/>
    <col min="13057" max="13057" width="8.6328125" style="1" customWidth="1"/>
    <col min="13058" max="13298" width="9.08984375" style="1"/>
    <col min="13299" max="13299" width="17.453125" style="1" customWidth="1"/>
    <col min="13300" max="13300" width="0.6328125" style="1" customWidth="1"/>
    <col min="13301" max="13305" width="6.36328125" style="1" customWidth="1"/>
    <col min="13306" max="13306" width="0.90625" style="1" customWidth="1"/>
    <col min="13307" max="13311" width="6.36328125" style="1" customWidth="1"/>
    <col min="13312" max="13312" width="0.90625" style="1" customWidth="1"/>
    <col min="13313" max="13313" width="8.6328125" style="1" customWidth="1"/>
    <col min="13314" max="13554" width="9.08984375" style="1"/>
    <col min="13555" max="13555" width="17.453125" style="1" customWidth="1"/>
    <col min="13556" max="13556" width="0.6328125" style="1" customWidth="1"/>
    <col min="13557" max="13561" width="6.36328125" style="1" customWidth="1"/>
    <col min="13562" max="13562" width="0.90625" style="1" customWidth="1"/>
    <col min="13563" max="13567" width="6.36328125" style="1" customWidth="1"/>
    <col min="13568" max="13568" width="0.90625" style="1" customWidth="1"/>
    <col min="13569" max="13569" width="8.6328125" style="1" customWidth="1"/>
    <col min="13570" max="13810" width="9.08984375" style="1"/>
    <col min="13811" max="13811" width="17.453125" style="1" customWidth="1"/>
    <col min="13812" max="13812" width="0.6328125" style="1" customWidth="1"/>
    <col min="13813" max="13817" width="6.36328125" style="1" customWidth="1"/>
    <col min="13818" max="13818" width="0.90625" style="1" customWidth="1"/>
    <col min="13819" max="13823" width="6.36328125" style="1" customWidth="1"/>
    <col min="13824" max="13824" width="0.90625" style="1" customWidth="1"/>
    <col min="13825" max="13825" width="8.6328125" style="1" customWidth="1"/>
    <col min="13826" max="14066" width="9.08984375" style="1"/>
    <col min="14067" max="14067" width="17.453125" style="1" customWidth="1"/>
    <col min="14068" max="14068" width="0.6328125" style="1" customWidth="1"/>
    <col min="14069" max="14073" width="6.36328125" style="1" customWidth="1"/>
    <col min="14074" max="14074" width="0.90625" style="1" customWidth="1"/>
    <col min="14075" max="14079" width="6.36328125" style="1" customWidth="1"/>
    <col min="14080" max="14080" width="0.90625" style="1" customWidth="1"/>
    <col min="14081" max="14081" width="8.6328125" style="1" customWidth="1"/>
    <col min="14082" max="14322" width="9.08984375" style="1"/>
    <col min="14323" max="14323" width="17.453125" style="1" customWidth="1"/>
    <col min="14324" max="14324" width="0.6328125" style="1" customWidth="1"/>
    <col min="14325" max="14329" width="6.36328125" style="1" customWidth="1"/>
    <col min="14330" max="14330" width="0.90625" style="1" customWidth="1"/>
    <col min="14331" max="14335" width="6.36328125" style="1" customWidth="1"/>
    <col min="14336" max="14336" width="0.90625" style="1" customWidth="1"/>
    <col min="14337" max="14337" width="8.6328125" style="1" customWidth="1"/>
    <col min="14338" max="14578" width="9.08984375" style="1"/>
    <col min="14579" max="14579" width="17.453125" style="1" customWidth="1"/>
    <col min="14580" max="14580" width="0.6328125" style="1" customWidth="1"/>
    <col min="14581" max="14585" width="6.36328125" style="1" customWidth="1"/>
    <col min="14586" max="14586" width="0.90625" style="1" customWidth="1"/>
    <col min="14587" max="14591" width="6.36328125" style="1" customWidth="1"/>
    <col min="14592" max="14592" width="0.90625" style="1" customWidth="1"/>
    <col min="14593" max="14593" width="8.6328125" style="1" customWidth="1"/>
    <col min="14594" max="14834" width="9.08984375" style="1"/>
    <col min="14835" max="14835" width="17.453125" style="1" customWidth="1"/>
    <col min="14836" max="14836" width="0.6328125" style="1" customWidth="1"/>
    <col min="14837" max="14841" width="6.36328125" style="1" customWidth="1"/>
    <col min="14842" max="14842" width="0.90625" style="1" customWidth="1"/>
    <col min="14843" max="14847" width="6.36328125" style="1" customWidth="1"/>
    <col min="14848" max="14848" width="0.90625" style="1" customWidth="1"/>
    <col min="14849" max="14849" width="8.6328125" style="1" customWidth="1"/>
    <col min="14850" max="15090" width="9.08984375" style="1"/>
    <col min="15091" max="15091" width="17.453125" style="1" customWidth="1"/>
    <col min="15092" max="15092" width="0.6328125" style="1" customWidth="1"/>
    <col min="15093" max="15097" width="6.36328125" style="1" customWidth="1"/>
    <col min="15098" max="15098" width="0.90625" style="1" customWidth="1"/>
    <col min="15099" max="15103" width="6.36328125" style="1" customWidth="1"/>
    <col min="15104" max="15104" width="0.90625" style="1" customWidth="1"/>
    <col min="15105" max="15105" width="8.6328125" style="1" customWidth="1"/>
    <col min="15106" max="15346" width="9.08984375" style="1"/>
    <col min="15347" max="15347" width="17.453125" style="1" customWidth="1"/>
    <col min="15348" max="15348" width="0.6328125" style="1" customWidth="1"/>
    <col min="15349" max="15353" width="6.36328125" style="1" customWidth="1"/>
    <col min="15354" max="15354" width="0.90625" style="1" customWidth="1"/>
    <col min="15355" max="15359" width="6.36328125" style="1" customWidth="1"/>
    <col min="15360" max="15360" width="0.90625" style="1" customWidth="1"/>
    <col min="15361" max="15361" width="8.6328125" style="1" customWidth="1"/>
    <col min="15362" max="15602" width="9.08984375" style="1"/>
    <col min="15603" max="15603" width="17.453125" style="1" customWidth="1"/>
    <col min="15604" max="15604" width="0.6328125" style="1" customWidth="1"/>
    <col min="15605" max="15609" width="6.36328125" style="1" customWidth="1"/>
    <col min="15610" max="15610" width="0.90625" style="1" customWidth="1"/>
    <col min="15611" max="15615" width="6.36328125" style="1" customWidth="1"/>
    <col min="15616" max="15616" width="0.90625" style="1" customWidth="1"/>
    <col min="15617" max="15617" width="8.6328125" style="1" customWidth="1"/>
    <col min="15618" max="15858" width="9.08984375" style="1"/>
    <col min="15859" max="15859" width="17.453125" style="1" customWidth="1"/>
    <col min="15860" max="15860" width="0.6328125" style="1" customWidth="1"/>
    <col min="15861" max="15865" width="6.36328125" style="1" customWidth="1"/>
    <col min="15866" max="15866" width="0.90625" style="1" customWidth="1"/>
    <col min="15867" max="15871" width="6.36328125" style="1" customWidth="1"/>
    <col min="15872" max="15872" width="0.90625" style="1" customWidth="1"/>
    <col min="15873" max="15873" width="8.6328125" style="1" customWidth="1"/>
    <col min="15874" max="16114" width="9.08984375" style="1"/>
    <col min="16115" max="16115" width="17.453125" style="1" customWidth="1"/>
    <col min="16116" max="16116" width="0.6328125" style="1" customWidth="1"/>
    <col min="16117" max="16121" width="6.36328125" style="1" customWidth="1"/>
    <col min="16122" max="16122" width="0.90625" style="1" customWidth="1"/>
    <col min="16123" max="16127" width="6.36328125" style="1" customWidth="1"/>
    <col min="16128" max="16128" width="0.90625" style="1" customWidth="1"/>
    <col min="16129" max="16129" width="8.6328125" style="1" customWidth="1"/>
    <col min="16130" max="16384" width="9.08984375" style="1"/>
  </cols>
  <sheetData>
    <row r="1" spans="1:13" s="32" customFormat="1" ht="12.75" customHeight="1">
      <c r="A1" s="65"/>
      <c r="B1" s="65"/>
      <c r="C1" s="65"/>
      <c r="D1" s="65"/>
      <c r="E1" s="65"/>
      <c r="F1" s="65"/>
      <c r="G1" s="65"/>
      <c r="H1" s="65"/>
      <c r="I1" s="65"/>
      <c r="J1" s="65"/>
      <c r="K1" s="65"/>
    </row>
    <row r="2" spans="1:13" s="32" customFormat="1" ht="12.75" customHeight="1">
      <c r="A2" s="66"/>
      <c r="B2" s="65"/>
      <c r="C2" s="65"/>
      <c r="D2" s="65"/>
      <c r="E2" s="65"/>
      <c r="F2" s="65"/>
      <c r="G2" s="65"/>
      <c r="H2" s="65"/>
      <c r="I2" s="65"/>
      <c r="J2" s="65"/>
      <c r="K2" s="65"/>
    </row>
    <row r="3" spans="1:13" s="7" customFormat="1" ht="12.75" customHeight="1">
      <c r="A3" s="338"/>
      <c r="B3" s="338"/>
      <c r="C3" s="338"/>
      <c r="D3" s="338"/>
      <c r="E3" s="338"/>
      <c r="F3" s="338"/>
      <c r="G3" s="338"/>
      <c r="H3" s="338"/>
      <c r="I3" s="338"/>
      <c r="J3" s="338"/>
      <c r="K3" s="338"/>
    </row>
    <row r="4" spans="1:13" s="69" customFormat="1" ht="12" customHeight="1">
      <c r="A4" s="67" t="s">
        <v>50</v>
      </c>
      <c r="B4" s="68"/>
      <c r="C4" s="68"/>
      <c r="D4" s="68"/>
      <c r="E4" s="68"/>
      <c r="F4" s="68"/>
      <c r="G4" s="68"/>
      <c r="H4" s="68"/>
      <c r="I4" s="68"/>
      <c r="J4" s="68"/>
      <c r="K4" s="68"/>
    </row>
    <row r="5" spans="1:13" s="9" customFormat="1" ht="22.25" customHeight="1">
      <c r="A5" s="330" t="s">
        <v>170</v>
      </c>
      <c r="B5" s="330"/>
      <c r="C5" s="330"/>
      <c r="D5" s="330"/>
      <c r="E5" s="330"/>
      <c r="F5" s="330"/>
      <c r="G5" s="330"/>
      <c r="H5" s="330"/>
      <c r="I5" s="330"/>
      <c r="J5" s="330"/>
      <c r="K5" s="330"/>
      <c r="L5" s="330"/>
      <c r="M5" s="330"/>
    </row>
    <row r="6" spans="1:13" s="9" customFormat="1" ht="12" customHeight="1">
      <c r="A6" s="15" t="s">
        <v>144</v>
      </c>
      <c r="B6" s="8"/>
      <c r="C6" s="8"/>
      <c r="D6" s="8"/>
      <c r="E6" s="8"/>
      <c r="F6" s="8"/>
      <c r="G6" s="8"/>
      <c r="H6" s="8"/>
      <c r="I6" s="8"/>
      <c r="J6" s="8"/>
      <c r="K6" s="8"/>
    </row>
    <row r="7" spans="1:13" s="2" customFormat="1" ht="6" customHeight="1">
      <c r="A7" s="10"/>
    </row>
    <row r="8" spans="1:13" s="32" customFormat="1" ht="12" customHeight="1">
      <c r="A8" s="339" t="s">
        <v>167</v>
      </c>
      <c r="B8" s="70"/>
      <c r="C8" s="345" t="s">
        <v>30</v>
      </c>
      <c r="D8" s="345"/>
      <c r="E8" s="345"/>
      <c r="F8" s="345"/>
      <c r="G8" s="345"/>
      <c r="H8" s="71"/>
      <c r="I8" s="345" t="s">
        <v>69</v>
      </c>
      <c r="J8" s="345"/>
      <c r="K8" s="345"/>
      <c r="L8" s="345"/>
      <c r="M8" s="345"/>
    </row>
    <row r="9" spans="1:13" s="32" customFormat="1" ht="18" customHeight="1">
      <c r="A9" s="340"/>
      <c r="B9" s="168"/>
      <c r="C9" s="348" t="s">
        <v>149</v>
      </c>
      <c r="D9" s="348"/>
      <c r="E9" s="348"/>
      <c r="F9" s="349" t="s">
        <v>150</v>
      </c>
      <c r="G9" s="351" t="s">
        <v>0</v>
      </c>
      <c r="H9" s="173"/>
      <c r="I9" s="348" t="s">
        <v>149</v>
      </c>
      <c r="J9" s="348"/>
      <c r="K9" s="348"/>
      <c r="L9" s="349" t="s">
        <v>150</v>
      </c>
      <c r="M9" s="351" t="s">
        <v>0</v>
      </c>
    </row>
    <row r="10" spans="1:13" ht="22.25" customHeight="1">
      <c r="A10" s="341"/>
      <c r="B10" s="72"/>
      <c r="C10" s="174" t="s">
        <v>168</v>
      </c>
      <c r="D10" s="174" t="s">
        <v>169</v>
      </c>
      <c r="E10" s="174" t="s">
        <v>0</v>
      </c>
      <c r="F10" s="350"/>
      <c r="G10" s="352"/>
      <c r="H10" s="72"/>
      <c r="I10" s="174" t="s">
        <v>168</v>
      </c>
      <c r="J10" s="174" t="s">
        <v>169</v>
      </c>
      <c r="K10" s="174" t="s">
        <v>0</v>
      </c>
      <c r="L10" s="350"/>
      <c r="M10" s="352"/>
    </row>
    <row r="11" spans="1:13" ht="3" customHeight="1">
      <c r="A11" s="75"/>
      <c r="B11" s="11"/>
      <c r="C11" s="11"/>
      <c r="D11" s="11"/>
      <c r="E11" s="11"/>
      <c r="F11" s="11"/>
      <c r="G11" s="11"/>
      <c r="H11" s="11"/>
      <c r="I11" s="11"/>
      <c r="J11" s="11"/>
      <c r="K11" s="11"/>
    </row>
    <row r="12" spans="1:13" ht="9.9" customHeight="1">
      <c r="B12" s="337" t="s">
        <v>72</v>
      </c>
      <c r="C12" s="337"/>
      <c r="D12" s="337"/>
      <c r="E12" s="337"/>
      <c r="F12" s="337"/>
      <c r="G12" s="337"/>
      <c r="H12" s="337"/>
      <c r="I12" s="337"/>
      <c r="J12" s="337"/>
      <c r="K12" s="337"/>
      <c r="L12" s="337"/>
      <c r="M12" s="337"/>
    </row>
    <row r="13" spans="1:13" ht="3" customHeight="1">
      <c r="A13" s="42"/>
      <c r="B13" s="168"/>
      <c r="C13" s="168"/>
      <c r="D13" s="168"/>
      <c r="E13" s="168"/>
      <c r="F13" s="168"/>
      <c r="G13" s="168"/>
      <c r="H13" s="168"/>
      <c r="I13" s="168"/>
      <c r="J13" s="168"/>
      <c r="K13" s="168"/>
      <c r="L13" s="77"/>
    </row>
    <row r="14" spans="1:13" ht="9.9" customHeight="1">
      <c r="A14" s="170" t="s">
        <v>73</v>
      </c>
      <c r="B14" s="4"/>
      <c r="C14" s="181">
        <v>18144</v>
      </c>
      <c r="D14" s="181">
        <v>12775</v>
      </c>
      <c r="E14" s="181">
        <v>30919</v>
      </c>
      <c r="F14" s="181">
        <v>350798</v>
      </c>
      <c r="G14" s="181">
        <v>381717</v>
      </c>
      <c r="H14" s="81"/>
      <c r="I14" s="181">
        <v>779253.77</v>
      </c>
      <c r="J14" s="181">
        <v>1382373.5</v>
      </c>
      <c r="K14" s="181">
        <v>2161627.27</v>
      </c>
      <c r="L14" s="181">
        <v>1906585.89</v>
      </c>
      <c r="M14" s="181">
        <v>4068213.16</v>
      </c>
    </row>
    <row r="15" spans="1:13" ht="9.9" customHeight="1">
      <c r="A15" s="170" t="s">
        <v>29</v>
      </c>
      <c r="B15" s="4"/>
      <c r="C15" s="181">
        <v>9647</v>
      </c>
      <c r="D15" s="181">
        <v>6249</v>
      </c>
      <c r="E15" s="181">
        <v>15896</v>
      </c>
      <c r="F15" s="181">
        <v>474355</v>
      </c>
      <c r="G15" s="181">
        <v>490251</v>
      </c>
      <c r="H15" s="81"/>
      <c r="I15" s="181">
        <v>76257.02</v>
      </c>
      <c r="J15" s="181">
        <v>153008.17000000001</v>
      </c>
      <c r="K15" s="181">
        <v>229265.19</v>
      </c>
      <c r="L15" s="181">
        <v>1126215.82</v>
      </c>
      <c r="M15" s="181">
        <v>1355481.01</v>
      </c>
    </row>
    <row r="16" spans="1:13" ht="30" customHeight="1">
      <c r="A16" s="80" t="s">
        <v>74</v>
      </c>
      <c r="B16" s="4"/>
      <c r="C16" s="181">
        <v>28238</v>
      </c>
      <c r="D16" s="181">
        <v>14041</v>
      </c>
      <c r="E16" s="181">
        <v>42279</v>
      </c>
      <c r="F16" s="181">
        <v>1438667</v>
      </c>
      <c r="G16" s="181">
        <v>1480946</v>
      </c>
      <c r="H16" s="81"/>
      <c r="I16" s="181">
        <v>587324.27</v>
      </c>
      <c r="J16" s="181">
        <v>1233127.81</v>
      </c>
      <c r="K16" s="181">
        <v>1820452.08</v>
      </c>
      <c r="L16" s="181">
        <v>4064467.78</v>
      </c>
      <c r="M16" s="181">
        <v>5884919.8600000003</v>
      </c>
    </row>
    <row r="17" spans="1:18" ht="9.9" customHeight="1">
      <c r="A17" s="170" t="s">
        <v>177</v>
      </c>
      <c r="B17" s="4"/>
      <c r="C17" s="181">
        <v>54529</v>
      </c>
      <c r="D17" s="181">
        <v>16517</v>
      </c>
      <c r="E17" s="181">
        <v>71046</v>
      </c>
      <c r="F17" s="181">
        <v>1930182</v>
      </c>
      <c r="G17" s="181">
        <v>2001228</v>
      </c>
      <c r="H17" s="81"/>
      <c r="I17" s="181">
        <v>867590.17</v>
      </c>
      <c r="J17" s="181">
        <v>1193095.03</v>
      </c>
      <c r="K17" s="181">
        <v>2060685.2</v>
      </c>
      <c r="L17" s="181">
        <v>3768608.2</v>
      </c>
      <c r="M17" s="181">
        <v>5829293.4000000004</v>
      </c>
    </row>
    <row r="18" spans="1:18" ht="9.9" customHeight="1">
      <c r="A18" s="16" t="s">
        <v>0</v>
      </c>
      <c r="B18" s="5"/>
      <c r="C18" s="5">
        <v>110558</v>
      </c>
      <c r="D18" s="5">
        <v>49582</v>
      </c>
      <c r="E18" s="5">
        <v>160140</v>
      </c>
      <c r="F18" s="5">
        <v>4194002</v>
      </c>
      <c r="G18" s="5">
        <v>4354142</v>
      </c>
      <c r="H18" s="82"/>
      <c r="I18" s="5">
        <v>2310425.23</v>
      </c>
      <c r="J18" s="5">
        <v>3961604.51</v>
      </c>
      <c r="K18" s="5">
        <v>6272029.7400000002</v>
      </c>
      <c r="L18" s="5">
        <v>10865877.690000001</v>
      </c>
      <c r="M18" s="5">
        <v>17137907.43</v>
      </c>
      <c r="N18" s="176"/>
      <c r="O18" s="176"/>
      <c r="P18" s="176"/>
      <c r="Q18" s="176"/>
      <c r="R18" s="176"/>
    </row>
    <row r="19" spans="1:18" ht="3" customHeight="1">
      <c r="A19" s="75"/>
      <c r="B19" s="13"/>
      <c r="C19" s="13"/>
      <c r="D19" s="13"/>
      <c r="E19" s="13"/>
      <c r="F19" s="13"/>
      <c r="G19" s="13"/>
      <c r="H19" s="13"/>
      <c r="I19" s="13"/>
      <c r="J19" s="13"/>
      <c r="K19" s="50"/>
      <c r="L19" s="4"/>
    </row>
    <row r="20" spans="1:18" ht="9.9" customHeight="1">
      <c r="B20" s="337" t="s">
        <v>151</v>
      </c>
      <c r="C20" s="337"/>
      <c r="D20" s="337"/>
      <c r="E20" s="337"/>
      <c r="F20" s="337"/>
      <c r="G20" s="337"/>
      <c r="H20" s="337"/>
      <c r="I20" s="337"/>
      <c r="J20" s="337"/>
      <c r="K20" s="337"/>
      <c r="L20" s="337"/>
      <c r="M20" s="337"/>
    </row>
    <row r="21" spans="1:18" ht="3" customHeight="1">
      <c r="A21" s="75"/>
      <c r="B21" s="11"/>
      <c r="C21" s="83"/>
      <c r="D21" s="4"/>
      <c r="E21" s="4"/>
      <c r="F21" s="4"/>
      <c r="G21" s="11"/>
      <c r="H21" s="11"/>
      <c r="I21" s="11"/>
      <c r="J21" s="11"/>
      <c r="K21" s="11"/>
    </row>
    <row r="22" spans="1:18" ht="9.9" customHeight="1">
      <c r="A22" s="83" t="s">
        <v>152</v>
      </c>
      <c r="B22" s="4"/>
      <c r="C22" s="181">
        <v>51370</v>
      </c>
      <c r="D22" s="181">
        <v>8711</v>
      </c>
      <c r="E22" s="181">
        <v>60081</v>
      </c>
      <c r="F22" s="181">
        <v>2671353</v>
      </c>
      <c r="G22" s="181">
        <v>2731434</v>
      </c>
      <c r="H22" s="81"/>
      <c r="I22" s="181">
        <v>16870.91</v>
      </c>
      <c r="J22" s="181">
        <v>3152.84</v>
      </c>
      <c r="K22" s="181">
        <v>20023.75</v>
      </c>
      <c r="L22" s="181">
        <v>2537875.52</v>
      </c>
      <c r="M22" s="181">
        <v>2557899.27</v>
      </c>
    </row>
    <row r="23" spans="1:18" ht="9.9" customHeight="1">
      <c r="A23" s="83" t="s">
        <v>153</v>
      </c>
      <c r="B23" s="4"/>
      <c r="C23" s="181">
        <v>21912</v>
      </c>
      <c r="D23" s="181">
        <v>7908</v>
      </c>
      <c r="E23" s="181">
        <v>29820</v>
      </c>
      <c r="F23" s="181">
        <v>1177066</v>
      </c>
      <c r="G23" s="181">
        <v>1206886</v>
      </c>
      <c r="H23" s="81"/>
      <c r="I23" s="181">
        <v>69034.58</v>
      </c>
      <c r="J23" s="181">
        <v>25949.200000000001</v>
      </c>
      <c r="K23" s="181">
        <v>94983.78</v>
      </c>
      <c r="L23" s="181">
        <v>3282663.85</v>
      </c>
      <c r="M23" s="181">
        <v>3377647.63</v>
      </c>
    </row>
    <row r="24" spans="1:18" ht="9.9" customHeight="1">
      <c r="A24" s="83" t="s">
        <v>154</v>
      </c>
      <c r="B24" s="4"/>
      <c r="C24" s="181">
        <v>10085</v>
      </c>
      <c r="D24" s="181">
        <v>5368</v>
      </c>
      <c r="E24" s="181">
        <v>15453</v>
      </c>
      <c r="F24" s="181">
        <v>192110</v>
      </c>
      <c r="G24" s="181">
        <v>207563</v>
      </c>
      <c r="H24" s="81"/>
      <c r="I24" s="181">
        <v>73552.47</v>
      </c>
      <c r="J24" s="181">
        <v>39841.97</v>
      </c>
      <c r="K24" s="181">
        <v>113394.44</v>
      </c>
      <c r="L24" s="181">
        <v>1361918.7</v>
      </c>
      <c r="M24" s="181">
        <v>1475313.14</v>
      </c>
    </row>
    <row r="25" spans="1:18" ht="9.9" customHeight="1">
      <c r="A25" s="83" t="s">
        <v>155</v>
      </c>
      <c r="B25" s="4"/>
      <c r="C25" s="181">
        <v>11824</v>
      </c>
      <c r="D25" s="181">
        <v>8885</v>
      </c>
      <c r="E25" s="181">
        <v>20709</v>
      </c>
      <c r="F25" s="181">
        <v>107769</v>
      </c>
      <c r="G25" s="181">
        <v>128478</v>
      </c>
      <c r="H25" s="81"/>
      <c r="I25" s="181">
        <v>160061.76999999999</v>
      </c>
      <c r="J25" s="181">
        <v>123601.08</v>
      </c>
      <c r="K25" s="181">
        <v>283662.84999999998</v>
      </c>
      <c r="L25" s="181">
        <v>1400990.29</v>
      </c>
      <c r="M25" s="181">
        <v>1684653.14</v>
      </c>
    </row>
    <row r="26" spans="1:18" ht="9.9" customHeight="1">
      <c r="A26" s="83" t="s">
        <v>156</v>
      </c>
      <c r="B26" s="4"/>
      <c r="C26" s="181">
        <v>8374</v>
      </c>
      <c r="D26" s="181">
        <v>8948</v>
      </c>
      <c r="E26" s="181">
        <v>17322</v>
      </c>
      <c r="F26" s="181">
        <v>35238</v>
      </c>
      <c r="G26" s="181">
        <v>52560</v>
      </c>
      <c r="H26" s="81"/>
      <c r="I26" s="181">
        <v>260045.8</v>
      </c>
      <c r="J26" s="181">
        <v>281476.08</v>
      </c>
      <c r="K26" s="181">
        <v>541521.88</v>
      </c>
      <c r="L26" s="181">
        <v>1022710.23</v>
      </c>
      <c r="M26" s="181">
        <v>1564232.11</v>
      </c>
    </row>
    <row r="27" spans="1:18" ht="9.9" customHeight="1">
      <c r="A27" s="83" t="s">
        <v>157</v>
      </c>
      <c r="B27" s="55"/>
      <c r="C27" s="181">
        <v>3474</v>
      </c>
      <c r="D27" s="181">
        <v>4400</v>
      </c>
      <c r="E27" s="181">
        <v>7874</v>
      </c>
      <c r="F27" s="181">
        <v>6937</v>
      </c>
      <c r="G27" s="181">
        <v>14811</v>
      </c>
      <c r="H27" s="81"/>
      <c r="I27" s="181">
        <v>240011.31</v>
      </c>
      <c r="J27" s="181">
        <v>305463.23</v>
      </c>
      <c r="K27" s="181">
        <v>545474.54</v>
      </c>
      <c r="L27" s="181">
        <v>466880.07</v>
      </c>
      <c r="M27" s="181">
        <v>1012354.61</v>
      </c>
    </row>
    <row r="28" spans="1:18" ht="9.9" customHeight="1">
      <c r="A28" s="83" t="s">
        <v>158</v>
      </c>
      <c r="B28" s="55"/>
      <c r="C28" s="181">
        <v>2275</v>
      </c>
      <c r="D28" s="181">
        <v>3152</v>
      </c>
      <c r="E28" s="181">
        <v>5427</v>
      </c>
      <c r="F28" s="181">
        <v>2745</v>
      </c>
      <c r="G28" s="181">
        <v>8172</v>
      </c>
      <c r="H28" s="81"/>
      <c r="I28" s="181">
        <v>345892.35</v>
      </c>
      <c r="J28" s="181">
        <v>483793.37</v>
      </c>
      <c r="K28" s="181">
        <v>829685.72</v>
      </c>
      <c r="L28" s="181">
        <v>402569.93</v>
      </c>
      <c r="M28" s="181">
        <v>1232255.6499999999</v>
      </c>
    </row>
    <row r="29" spans="1:18" ht="9.9" customHeight="1">
      <c r="A29" s="83" t="s">
        <v>159</v>
      </c>
      <c r="B29" s="4"/>
      <c r="C29" s="181">
        <v>1244</v>
      </c>
      <c r="D29" s="181">
        <v>2210</v>
      </c>
      <c r="E29" s="181">
        <v>3454</v>
      </c>
      <c r="F29" s="181">
        <v>784</v>
      </c>
      <c r="G29" s="181">
        <v>4238</v>
      </c>
      <c r="H29" s="81"/>
      <c r="I29" s="181">
        <v>1144956.04</v>
      </c>
      <c r="J29" s="181">
        <v>2698326.74</v>
      </c>
      <c r="K29" s="181">
        <v>3843282.78</v>
      </c>
      <c r="L29" s="181">
        <v>390269.1</v>
      </c>
      <c r="M29" s="181">
        <v>4233551.88</v>
      </c>
    </row>
    <row r="30" spans="1:18" ht="9.9" customHeight="1">
      <c r="A30" s="175" t="s">
        <v>0</v>
      </c>
      <c r="B30" s="5"/>
      <c r="C30" s="5">
        <v>110558</v>
      </c>
      <c r="D30" s="5">
        <v>49582</v>
      </c>
      <c r="E30" s="5">
        <v>160140</v>
      </c>
      <c r="F30" s="5">
        <v>4194002</v>
      </c>
      <c r="G30" s="5">
        <v>4354142</v>
      </c>
      <c r="H30" s="171"/>
      <c r="I30" s="5">
        <v>2310425.23</v>
      </c>
      <c r="J30" s="5">
        <v>3961604.51</v>
      </c>
      <c r="K30" s="5">
        <v>6272029.7400000002</v>
      </c>
      <c r="L30" s="5">
        <v>10865877.689999999</v>
      </c>
      <c r="M30" s="5">
        <v>17137907.43</v>
      </c>
    </row>
    <row r="31" spans="1:18" ht="3" customHeight="1">
      <c r="A31" s="169"/>
      <c r="B31" s="93"/>
      <c r="C31" s="93"/>
      <c r="D31" s="93"/>
      <c r="E31" s="93"/>
      <c r="F31" s="93"/>
      <c r="G31" s="93"/>
      <c r="H31" s="93"/>
      <c r="I31" s="93"/>
      <c r="J31" s="93"/>
      <c r="K31" s="93"/>
      <c r="L31" s="94"/>
      <c r="M31" s="43"/>
    </row>
    <row r="32" spans="1:18" ht="3" customHeight="1">
      <c r="A32" s="96"/>
      <c r="B32" s="96"/>
      <c r="C32" s="96"/>
      <c r="D32" s="96"/>
      <c r="E32" s="96"/>
      <c r="F32" s="96"/>
      <c r="G32" s="96"/>
      <c r="H32" s="96"/>
      <c r="I32" s="96"/>
      <c r="J32" s="96"/>
      <c r="K32" s="96"/>
      <c r="M32" s="97"/>
    </row>
    <row r="33" spans="1:13" s="98" customFormat="1" ht="9.9" customHeight="1">
      <c r="A33" s="98" t="s">
        <v>82</v>
      </c>
      <c r="B33" s="99"/>
      <c r="C33" s="99"/>
      <c r="D33" s="99"/>
      <c r="E33" s="99"/>
      <c r="F33" s="99"/>
      <c r="G33" s="99"/>
      <c r="H33" s="99"/>
      <c r="I33" s="99"/>
      <c r="J33" s="99"/>
      <c r="K33" s="99"/>
    </row>
    <row r="34" spans="1:13">
      <c r="A34" s="347" t="s">
        <v>179</v>
      </c>
      <c r="B34" s="347"/>
      <c r="C34" s="347"/>
      <c r="D34" s="347"/>
      <c r="E34" s="347"/>
      <c r="F34" s="347"/>
      <c r="G34" s="347"/>
      <c r="H34" s="347"/>
      <c r="I34" s="347"/>
      <c r="J34" s="347"/>
      <c r="K34" s="347"/>
      <c r="L34" s="347"/>
      <c r="M34" s="347"/>
    </row>
    <row r="35" spans="1:13">
      <c r="A35" s="347"/>
      <c r="B35" s="347"/>
      <c r="C35" s="347"/>
      <c r="D35" s="347"/>
      <c r="E35" s="347"/>
      <c r="F35" s="347"/>
      <c r="G35" s="347"/>
      <c r="H35" s="347"/>
      <c r="I35" s="347"/>
      <c r="J35" s="347"/>
      <c r="K35" s="347"/>
      <c r="L35" s="347"/>
      <c r="M35" s="347"/>
    </row>
    <row r="36" spans="1:13" s="98" customFormat="1">
      <c r="A36" s="98" t="s">
        <v>171</v>
      </c>
      <c r="B36" s="53"/>
      <c r="C36" s="53"/>
      <c r="D36" s="53"/>
      <c r="E36" s="53"/>
      <c r="F36" s="53"/>
      <c r="G36" s="53"/>
      <c r="H36" s="191"/>
      <c r="I36" s="191"/>
      <c r="J36" s="191"/>
      <c r="K36" s="191"/>
      <c r="L36" s="191"/>
      <c r="M36" s="191"/>
    </row>
    <row r="37" spans="1:13">
      <c r="A37" s="98" t="s">
        <v>172</v>
      </c>
      <c r="H37" s="53"/>
      <c r="I37" s="53"/>
      <c r="J37" s="53"/>
      <c r="K37" s="53"/>
    </row>
    <row r="38" spans="1:13">
      <c r="A38" s="1"/>
    </row>
    <row r="39" spans="1:13">
      <c r="C39" s="53"/>
      <c r="D39" s="53"/>
      <c r="E39" s="53"/>
      <c r="F39" s="53"/>
      <c r="G39" s="53"/>
      <c r="H39" s="53"/>
      <c r="I39" s="53"/>
      <c r="J39" s="53"/>
      <c r="K39" s="53"/>
      <c r="L39" s="53"/>
      <c r="M39" s="53"/>
    </row>
    <row r="40" spans="1:13">
      <c r="C40" s="79"/>
      <c r="D40" s="79"/>
      <c r="E40" s="79"/>
      <c r="F40" s="79"/>
      <c r="G40" s="79"/>
      <c r="H40" s="79"/>
      <c r="I40" s="79"/>
      <c r="J40" s="79"/>
      <c r="K40" s="79"/>
      <c r="L40" s="79"/>
      <c r="M40" s="79"/>
    </row>
    <row r="41" spans="1:13">
      <c r="L41" s="43"/>
    </row>
    <row r="42" spans="1:13">
      <c r="L42" s="43"/>
    </row>
    <row r="44" spans="1:13">
      <c r="L44" s="43"/>
    </row>
    <row r="60" spans="1:11" ht="12.5">
      <c r="A60"/>
      <c r="B60" s="4"/>
      <c r="C60" s="4"/>
      <c r="D60" s="4"/>
      <c r="E60" s="4"/>
      <c r="F60" s="4"/>
      <c r="G60" s="4"/>
      <c r="H60" s="4"/>
      <c r="I60" s="4"/>
      <c r="J60" s="4"/>
      <c r="K60" s="4"/>
    </row>
    <row r="61" spans="1:11" ht="12.5">
      <c r="A61"/>
      <c r="B61" s="4"/>
      <c r="C61" s="4"/>
      <c r="D61" s="4"/>
      <c r="E61" s="4"/>
      <c r="F61" s="4"/>
      <c r="G61" s="4"/>
      <c r="H61" s="4"/>
      <c r="I61" s="4"/>
      <c r="J61" s="4"/>
      <c r="K61" s="4"/>
    </row>
    <row r="62" spans="1:11">
      <c r="B62" s="4"/>
      <c r="C62" s="4"/>
      <c r="D62" s="4"/>
      <c r="E62" s="4"/>
      <c r="F62" s="4"/>
      <c r="G62" s="4"/>
      <c r="H62" s="4"/>
      <c r="I62" s="4"/>
      <c r="J62" s="4"/>
      <c r="K62" s="4"/>
    </row>
    <row r="63" spans="1:11">
      <c r="B63" s="4"/>
      <c r="C63" s="4"/>
      <c r="D63" s="4"/>
      <c r="E63" s="4"/>
      <c r="F63" s="4"/>
      <c r="G63" s="4"/>
      <c r="H63" s="4"/>
      <c r="I63" s="4"/>
      <c r="J63" s="4"/>
      <c r="K63" s="4"/>
    </row>
    <row r="64" spans="1:11">
      <c r="B64" s="4"/>
      <c r="C64" s="4"/>
      <c r="D64" s="4"/>
      <c r="E64" s="4"/>
      <c r="F64" s="4"/>
      <c r="G64" s="4"/>
      <c r="H64" s="4"/>
      <c r="I64" s="4"/>
      <c r="J64" s="4"/>
      <c r="K64" s="4"/>
    </row>
    <row r="65" spans="1:13">
      <c r="B65" s="4"/>
      <c r="C65" s="4"/>
      <c r="D65" s="4"/>
      <c r="E65" s="4"/>
      <c r="F65" s="4"/>
      <c r="G65" s="4"/>
      <c r="H65" s="4"/>
      <c r="I65" s="4"/>
      <c r="J65" s="4"/>
      <c r="K65" s="4"/>
    </row>
    <row r="66" spans="1:13">
      <c r="K66" s="4"/>
    </row>
    <row r="67" spans="1:13">
      <c r="B67" s="4"/>
      <c r="C67" s="4"/>
      <c r="D67" s="4"/>
      <c r="E67" s="4"/>
      <c r="F67" s="4"/>
      <c r="G67" s="4"/>
      <c r="H67" s="4"/>
      <c r="I67" s="4"/>
      <c r="J67" s="4"/>
      <c r="K67" s="4"/>
    </row>
    <row r="68" spans="1:13">
      <c r="B68" s="4"/>
      <c r="C68" s="4"/>
      <c r="D68" s="4"/>
      <c r="E68" s="4"/>
      <c r="F68" s="4"/>
      <c r="G68" s="4"/>
      <c r="H68" s="4"/>
      <c r="I68" s="4"/>
      <c r="J68" s="4"/>
      <c r="K68" s="4"/>
    </row>
    <row r="69" spans="1:13">
      <c r="B69" s="4"/>
      <c r="C69" s="4"/>
      <c r="D69" s="4"/>
      <c r="E69" s="4"/>
      <c r="F69" s="4"/>
      <c r="G69" s="4"/>
      <c r="H69" s="4"/>
      <c r="I69" s="4"/>
      <c r="J69" s="4"/>
      <c r="K69" s="4"/>
    </row>
    <row r="70" spans="1:13">
      <c r="B70" s="4"/>
      <c r="C70" s="4"/>
      <c r="D70" s="4"/>
      <c r="E70" s="4"/>
      <c r="F70" s="4"/>
      <c r="G70" s="4"/>
      <c r="H70" s="4"/>
      <c r="I70" s="4"/>
      <c r="J70" s="4"/>
      <c r="K70" s="4"/>
    </row>
    <row r="71" spans="1:13" s="52" customFormat="1">
      <c r="A71" s="62"/>
      <c r="B71" s="4"/>
      <c r="C71" s="4"/>
      <c r="D71" s="4"/>
      <c r="E71" s="4"/>
      <c r="F71" s="4"/>
      <c r="G71" s="4"/>
      <c r="H71" s="4"/>
      <c r="I71" s="4"/>
      <c r="J71" s="4"/>
      <c r="K71" s="4"/>
      <c r="L71" s="1"/>
      <c r="M71" s="1"/>
    </row>
    <row r="72" spans="1:13" s="52" customFormat="1">
      <c r="A72" s="62"/>
      <c r="B72" s="4"/>
      <c r="C72" s="4"/>
      <c r="D72" s="4"/>
      <c r="E72" s="4"/>
      <c r="F72" s="4"/>
      <c r="G72" s="4"/>
      <c r="H72" s="4"/>
      <c r="I72" s="4"/>
      <c r="J72" s="4"/>
      <c r="K72" s="4"/>
      <c r="L72" s="1"/>
      <c r="M72" s="1"/>
    </row>
    <row r="73" spans="1:13" s="52" customFormat="1">
      <c r="A73" s="62"/>
      <c r="B73" s="4"/>
      <c r="C73" s="4"/>
      <c r="D73" s="4"/>
      <c r="E73" s="4"/>
      <c r="F73" s="4"/>
      <c r="G73" s="4"/>
      <c r="H73" s="4"/>
      <c r="I73" s="4"/>
      <c r="J73" s="4"/>
      <c r="L73" s="1"/>
      <c r="M73" s="1"/>
    </row>
    <row r="77" spans="1:13" s="52" customFormat="1">
      <c r="A77" s="62"/>
      <c r="B77" s="4"/>
      <c r="C77" s="4"/>
      <c r="D77" s="4"/>
      <c r="E77" s="4"/>
      <c r="F77" s="4"/>
      <c r="G77" s="4"/>
      <c r="H77" s="4"/>
      <c r="I77" s="4"/>
      <c r="J77" s="4"/>
      <c r="K77" s="4"/>
      <c r="L77" s="1"/>
      <c r="M77" s="1"/>
    </row>
    <row r="78" spans="1:13" s="52" customFormat="1">
      <c r="A78" s="62"/>
      <c r="B78" s="4"/>
      <c r="C78" s="4"/>
      <c r="D78" s="4"/>
      <c r="E78" s="4"/>
      <c r="F78" s="4"/>
      <c r="G78" s="4"/>
      <c r="H78" s="4"/>
      <c r="I78" s="4"/>
      <c r="J78" s="4"/>
      <c r="K78" s="4"/>
      <c r="L78" s="1"/>
      <c r="M78" s="1"/>
    </row>
    <row r="79" spans="1:13" s="52" customFormat="1">
      <c r="A79" s="62"/>
      <c r="B79" s="4"/>
      <c r="C79" s="4"/>
      <c r="D79" s="4"/>
      <c r="E79" s="4"/>
      <c r="F79" s="4"/>
      <c r="G79" s="4"/>
      <c r="H79" s="4"/>
      <c r="I79" s="4"/>
      <c r="J79" s="4"/>
      <c r="K79" s="4"/>
      <c r="L79" s="1"/>
      <c r="M79" s="1"/>
    </row>
    <row r="80" spans="1:13" s="52" customFormat="1">
      <c r="A80" s="62"/>
      <c r="B80" s="4"/>
      <c r="C80" s="4"/>
      <c r="D80" s="4"/>
      <c r="E80" s="4"/>
      <c r="F80" s="4"/>
      <c r="G80" s="4"/>
      <c r="H80" s="4"/>
      <c r="I80" s="4"/>
      <c r="J80" s="4"/>
      <c r="K80" s="4"/>
      <c r="L80" s="1"/>
      <c r="M80" s="1"/>
    </row>
    <row r="81" spans="1:13" s="52" customFormat="1">
      <c r="A81" s="62"/>
      <c r="B81" s="4"/>
      <c r="C81" s="4"/>
      <c r="D81" s="4"/>
      <c r="E81" s="4"/>
      <c r="F81" s="4"/>
      <c r="G81" s="4"/>
      <c r="H81" s="4"/>
      <c r="I81" s="4"/>
      <c r="J81" s="4"/>
      <c r="K81" s="4"/>
      <c r="L81" s="1"/>
      <c r="M81" s="1"/>
    </row>
  </sheetData>
  <mergeCells count="14">
    <mergeCell ref="A34:M35"/>
    <mergeCell ref="B12:M12"/>
    <mergeCell ref="B20:M20"/>
    <mergeCell ref="A3:K3"/>
    <mergeCell ref="A5:M5"/>
    <mergeCell ref="A8:A10"/>
    <mergeCell ref="C8:G8"/>
    <mergeCell ref="I8:M8"/>
    <mergeCell ref="C9:E9"/>
    <mergeCell ref="F9:F10"/>
    <mergeCell ref="G9:G10"/>
    <mergeCell ref="L9:L10"/>
    <mergeCell ref="M9:M10"/>
    <mergeCell ref="I9:K9"/>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zoomScaleNormal="100" zoomScaleSheetLayoutView="100" workbookViewId="0">
      <selection activeCell="A4" sqref="A4"/>
    </sheetView>
  </sheetViews>
  <sheetFormatPr defaultColWidth="9.08984375" defaultRowHeight="10"/>
  <cols>
    <col min="1" max="1" width="19.54296875" style="62" customWidth="1"/>
    <col min="2" max="2" width="6.6328125" style="1" customWidth="1"/>
    <col min="3" max="3" width="5.54296875" style="52" customWidth="1"/>
    <col min="4" max="4" width="6.6328125" style="52" customWidth="1"/>
    <col min="5" max="5" width="6.08984375" style="1" customWidth="1"/>
    <col min="6" max="6" width="6" style="52" customWidth="1"/>
    <col min="7" max="7" width="0.90625" style="62" customWidth="1"/>
    <col min="8" max="8" width="6.6328125" style="1" customWidth="1"/>
    <col min="9" max="9" width="6.08984375" style="52" customWidth="1"/>
    <col min="10" max="10" width="6.6328125" style="52" customWidth="1"/>
    <col min="11" max="11" width="6.6328125" style="1" customWidth="1"/>
    <col min="12" max="12" width="6" style="52" customWidth="1"/>
    <col min="13" max="256" width="9.08984375" style="1"/>
    <col min="257" max="257" width="19.54296875" style="1" customWidth="1"/>
    <col min="258" max="258" width="6.6328125" style="1" customWidth="1"/>
    <col min="259" max="259" width="5.54296875" style="1" customWidth="1"/>
    <col min="260" max="260" width="6.6328125" style="1" customWidth="1"/>
    <col min="261" max="261" width="6.08984375" style="1" customWidth="1"/>
    <col min="262" max="262" width="6" style="1" customWidth="1"/>
    <col min="263" max="263" width="0.90625" style="1" customWidth="1"/>
    <col min="264" max="264" width="6.6328125" style="1" customWidth="1"/>
    <col min="265" max="265" width="6.08984375" style="1" customWidth="1"/>
    <col min="266" max="267" width="6.6328125" style="1" customWidth="1"/>
    <col min="268" max="268" width="6" style="1" customWidth="1"/>
    <col min="269" max="512" width="9.08984375" style="1"/>
    <col min="513" max="513" width="19.54296875" style="1" customWidth="1"/>
    <col min="514" max="514" width="6.6328125" style="1" customWidth="1"/>
    <col min="515" max="515" width="5.54296875" style="1" customWidth="1"/>
    <col min="516" max="516" width="6.6328125" style="1" customWidth="1"/>
    <col min="517" max="517" width="6.08984375" style="1" customWidth="1"/>
    <col min="518" max="518" width="6" style="1" customWidth="1"/>
    <col min="519" max="519" width="0.90625" style="1" customWidth="1"/>
    <col min="520" max="520" width="6.6328125" style="1" customWidth="1"/>
    <col min="521" max="521" width="6.08984375" style="1" customWidth="1"/>
    <col min="522" max="523" width="6.6328125" style="1" customWidth="1"/>
    <col min="524" max="524" width="6" style="1" customWidth="1"/>
    <col min="525" max="768" width="9.08984375" style="1"/>
    <col min="769" max="769" width="19.54296875" style="1" customWidth="1"/>
    <col min="770" max="770" width="6.6328125" style="1" customWidth="1"/>
    <col min="771" max="771" width="5.54296875" style="1" customWidth="1"/>
    <col min="772" max="772" width="6.6328125" style="1" customWidth="1"/>
    <col min="773" max="773" width="6.08984375" style="1" customWidth="1"/>
    <col min="774" max="774" width="6" style="1" customWidth="1"/>
    <col min="775" max="775" width="0.90625" style="1" customWidth="1"/>
    <col min="776" max="776" width="6.6328125" style="1" customWidth="1"/>
    <col min="777" max="777" width="6.08984375" style="1" customWidth="1"/>
    <col min="778" max="779" width="6.6328125" style="1" customWidth="1"/>
    <col min="780" max="780" width="6" style="1" customWidth="1"/>
    <col min="781" max="1024" width="9.08984375" style="1"/>
    <col min="1025" max="1025" width="19.54296875" style="1" customWidth="1"/>
    <col min="1026" max="1026" width="6.6328125" style="1" customWidth="1"/>
    <col min="1027" max="1027" width="5.54296875" style="1" customWidth="1"/>
    <col min="1028" max="1028" width="6.6328125" style="1" customWidth="1"/>
    <col min="1029" max="1029" width="6.08984375" style="1" customWidth="1"/>
    <col min="1030" max="1030" width="6" style="1" customWidth="1"/>
    <col min="1031" max="1031" width="0.90625" style="1" customWidth="1"/>
    <col min="1032" max="1032" width="6.6328125" style="1" customWidth="1"/>
    <col min="1033" max="1033" width="6.08984375" style="1" customWidth="1"/>
    <col min="1034" max="1035" width="6.6328125" style="1" customWidth="1"/>
    <col min="1036" max="1036" width="6" style="1" customWidth="1"/>
    <col min="1037" max="1280" width="9.08984375" style="1"/>
    <col min="1281" max="1281" width="19.54296875" style="1" customWidth="1"/>
    <col min="1282" max="1282" width="6.6328125" style="1" customWidth="1"/>
    <col min="1283" max="1283" width="5.54296875" style="1" customWidth="1"/>
    <col min="1284" max="1284" width="6.6328125" style="1" customWidth="1"/>
    <col min="1285" max="1285" width="6.08984375" style="1" customWidth="1"/>
    <col min="1286" max="1286" width="6" style="1" customWidth="1"/>
    <col min="1287" max="1287" width="0.90625" style="1" customWidth="1"/>
    <col min="1288" max="1288" width="6.6328125" style="1" customWidth="1"/>
    <col min="1289" max="1289" width="6.08984375" style="1" customWidth="1"/>
    <col min="1290" max="1291" width="6.6328125" style="1" customWidth="1"/>
    <col min="1292" max="1292" width="6" style="1" customWidth="1"/>
    <col min="1293" max="1536" width="9.08984375" style="1"/>
    <col min="1537" max="1537" width="19.54296875" style="1" customWidth="1"/>
    <col min="1538" max="1538" width="6.6328125" style="1" customWidth="1"/>
    <col min="1539" max="1539" width="5.54296875" style="1" customWidth="1"/>
    <col min="1540" max="1540" width="6.6328125" style="1" customWidth="1"/>
    <col min="1541" max="1541" width="6.08984375" style="1" customWidth="1"/>
    <col min="1542" max="1542" width="6" style="1" customWidth="1"/>
    <col min="1543" max="1543" width="0.90625" style="1" customWidth="1"/>
    <col min="1544" max="1544" width="6.6328125" style="1" customWidth="1"/>
    <col min="1545" max="1545" width="6.08984375" style="1" customWidth="1"/>
    <col min="1546" max="1547" width="6.6328125" style="1" customWidth="1"/>
    <col min="1548" max="1548" width="6" style="1" customWidth="1"/>
    <col min="1549" max="1792" width="9.08984375" style="1"/>
    <col min="1793" max="1793" width="19.54296875" style="1" customWidth="1"/>
    <col min="1794" max="1794" width="6.6328125" style="1" customWidth="1"/>
    <col min="1795" max="1795" width="5.54296875" style="1" customWidth="1"/>
    <col min="1796" max="1796" width="6.6328125" style="1" customWidth="1"/>
    <col min="1797" max="1797" width="6.08984375" style="1" customWidth="1"/>
    <col min="1798" max="1798" width="6" style="1" customWidth="1"/>
    <col min="1799" max="1799" width="0.90625" style="1" customWidth="1"/>
    <col min="1800" max="1800" width="6.6328125" style="1" customWidth="1"/>
    <col min="1801" max="1801" width="6.08984375" style="1" customWidth="1"/>
    <col min="1802" max="1803" width="6.6328125" style="1" customWidth="1"/>
    <col min="1804" max="1804" width="6" style="1" customWidth="1"/>
    <col min="1805" max="2048" width="9.08984375" style="1"/>
    <col min="2049" max="2049" width="19.54296875" style="1" customWidth="1"/>
    <col min="2050" max="2050" width="6.6328125" style="1" customWidth="1"/>
    <col min="2051" max="2051" width="5.54296875" style="1" customWidth="1"/>
    <col min="2052" max="2052" width="6.6328125" style="1" customWidth="1"/>
    <col min="2053" max="2053" width="6.08984375" style="1" customWidth="1"/>
    <col min="2054" max="2054" width="6" style="1" customWidth="1"/>
    <col min="2055" max="2055" width="0.90625" style="1" customWidth="1"/>
    <col min="2056" max="2056" width="6.6328125" style="1" customWidth="1"/>
    <col min="2057" max="2057" width="6.08984375" style="1" customWidth="1"/>
    <col min="2058" max="2059" width="6.6328125" style="1" customWidth="1"/>
    <col min="2060" max="2060" width="6" style="1" customWidth="1"/>
    <col min="2061" max="2304" width="9.08984375" style="1"/>
    <col min="2305" max="2305" width="19.54296875" style="1" customWidth="1"/>
    <col min="2306" max="2306" width="6.6328125" style="1" customWidth="1"/>
    <col min="2307" max="2307" width="5.54296875" style="1" customWidth="1"/>
    <col min="2308" max="2308" width="6.6328125" style="1" customWidth="1"/>
    <col min="2309" max="2309" width="6.08984375" style="1" customWidth="1"/>
    <col min="2310" max="2310" width="6" style="1" customWidth="1"/>
    <col min="2311" max="2311" width="0.90625" style="1" customWidth="1"/>
    <col min="2312" max="2312" width="6.6328125" style="1" customWidth="1"/>
    <col min="2313" max="2313" width="6.08984375" style="1" customWidth="1"/>
    <col min="2314" max="2315" width="6.6328125" style="1" customWidth="1"/>
    <col min="2316" max="2316" width="6" style="1" customWidth="1"/>
    <col min="2317" max="2560" width="9.08984375" style="1"/>
    <col min="2561" max="2561" width="19.54296875" style="1" customWidth="1"/>
    <col min="2562" max="2562" width="6.6328125" style="1" customWidth="1"/>
    <col min="2563" max="2563" width="5.54296875" style="1" customWidth="1"/>
    <col min="2564" max="2564" width="6.6328125" style="1" customWidth="1"/>
    <col min="2565" max="2565" width="6.08984375" style="1" customWidth="1"/>
    <col min="2566" max="2566" width="6" style="1" customWidth="1"/>
    <col min="2567" max="2567" width="0.90625" style="1" customWidth="1"/>
    <col min="2568" max="2568" width="6.6328125" style="1" customWidth="1"/>
    <col min="2569" max="2569" width="6.08984375" style="1" customWidth="1"/>
    <col min="2570" max="2571" width="6.6328125" style="1" customWidth="1"/>
    <col min="2572" max="2572" width="6" style="1" customWidth="1"/>
    <col min="2573" max="2816" width="9.08984375" style="1"/>
    <col min="2817" max="2817" width="19.54296875" style="1" customWidth="1"/>
    <col min="2818" max="2818" width="6.6328125" style="1" customWidth="1"/>
    <col min="2819" max="2819" width="5.54296875" style="1" customWidth="1"/>
    <col min="2820" max="2820" width="6.6328125" style="1" customWidth="1"/>
    <col min="2821" max="2821" width="6.08984375" style="1" customWidth="1"/>
    <col min="2822" max="2822" width="6" style="1" customWidth="1"/>
    <col min="2823" max="2823" width="0.90625" style="1" customWidth="1"/>
    <col min="2824" max="2824" width="6.6328125" style="1" customWidth="1"/>
    <col min="2825" max="2825" width="6.08984375" style="1" customWidth="1"/>
    <col min="2826" max="2827" width="6.6328125" style="1" customWidth="1"/>
    <col min="2828" max="2828" width="6" style="1" customWidth="1"/>
    <col min="2829" max="3072" width="9.08984375" style="1"/>
    <col min="3073" max="3073" width="19.54296875" style="1" customWidth="1"/>
    <col min="3074" max="3074" width="6.6328125" style="1" customWidth="1"/>
    <col min="3075" max="3075" width="5.54296875" style="1" customWidth="1"/>
    <col min="3076" max="3076" width="6.6328125" style="1" customWidth="1"/>
    <col min="3077" max="3077" width="6.08984375" style="1" customWidth="1"/>
    <col min="3078" max="3078" width="6" style="1" customWidth="1"/>
    <col min="3079" max="3079" width="0.90625" style="1" customWidth="1"/>
    <col min="3080" max="3080" width="6.6328125" style="1" customWidth="1"/>
    <col min="3081" max="3081" width="6.08984375" style="1" customWidth="1"/>
    <col min="3082" max="3083" width="6.6328125" style="1" customWidth="1"/>
    <col min="3084" max="3084" width="6" style="1" customWidth="1"/>
    <col min="3085" max="3328" width="9.08984375" style="1"/>
    <col min="3329" max="3329" width="19.54296875" style="1" customWidth="1"/>
    <col min="3330" max="3330" width="6.6328125" style="1" customWidth="1"/>
    <col min="3331" max="3331" width="5.54296875" style="1" customWidth="1"/>
    <col min="3332" max="3332" width="6.6328125" style="1" customWidth="1"/>
    <col min="3333" max="3333" width="6.08984375" style="1" customWidth="1"/>
    <col min="3334" max="3334" width="6" style="1" customWidth="1"/>
    <col min="3335" max="3335" width="0.90625" style="1" customWidth="1"/>
    <col min="3336" max="3336" width="6.6328125" style="1" customWidth="1"/>
    <col min="3337" max="3337" width="6.08984375" style="1" customWidth="1"/>
    <col min="3338" max="3339" width="6.6328125" style="1" customWidth="1"/>
    <col min="3340" max="3340" width="6" style="1" customWidth="1"/>
    <col min="3341" max="3584" width="9.08984375" style="1"/>
    <col min="3585" max="3585" width="19.54296875" style="1" customWidth="1"/>
    <col min="3586" max="3586" width="6.6328125" style="1" customWidth="1"/>
    <col min="3587" max="3587" width="5.54296875" style="1" customWidth="1"/>
    <col min="3588" max="3588" width="6.6328125" style="1" customWidth="1"/>
    <col min="3589" max="3589" width="6.08984375" style="1" customWidth="1"/>
    <col min="3590" max="3590" width="6" style="1" customWidth="1"/>
    <col min="3591" max="3591" width="0.90625" style="1" customWidth="1"/>
    <col min="3592" max="3592" width="6.6328125" style="1" customWidth="1"/>
    <col min="3593" max="3593" width="6.08984375" style="1" customWidth="1"/>
    <col min="3594" max="3595" width="6.6328125" style="1" customWidth="1"/>
    <col min="3596" max="3596" width="6" style="1" customWidth="1"/>
    <col min="3597" max="3840" width="9.08984375" style="1"/>
    <col min="3841" max="3841" width="19.54296875" style="1" customWidth="1"/>
    <col min="3842" max="3842" width="6.6328125" style="1" customWidth="1"/>
    <col min="3843" max="3843" width="5.54296875" style="1" customWidth="1"/>
    <col min="3844" max="3844" width="6.6328125" style="1" customWidth="1"/>
    <col min="3845" max="3845" width="6.08984375" style="1" customWidth="1"/>
    <col min="3846" max="3846" width="6" style="1" customWidth="1"/>
    <col min="3847" max="3847" width="0.90625" style="1" customWidth="1"/>
    <col min="3848" max="3848" width="6.6328125" style="1" customWidth="1"/>
    <col min="3849" max="3849" width="6.08984375" style="1" customWidth="1"/>
    <col min="3850" max="3851" width="6.6328125" style="1" customWidth="1"/>
    <col min="3852" max="3852" width="6" style="1" customWidth="1"/>
    <col min="3853" max="4096" width="9.08984375" style="1"/>
    <col min="4097" max="4097" width="19.54296875" style="1" customWidth="1"/>
    <col min="4098" max="4098" width="6.6328125" style="1" customWidth="1"/>
    <col min="4099" max="4099" width="5.54296875" style="1" customWidth="1"/>
    <col min="4100" max="4100" width="6.6328125" style="1" customWidth="1"/>
    <col min="4101" max="4101" width="6.08984375" style="1" customWidth="1"/>
    <col min="4102" max="4102" width="6" style="1" customWidth="1"/>
    <col min="4103" max="4103" width="0.90625" style="1" customWidth="1"/>
    <col min="4104" max="4104" width="6.6328125" style="1" customWidth="1"/>
    <col min="4105" max="4105" width="6.08984375" style="1" customWidth="1"/>
    <col min="4106" max="4107" width="6.6328125" style="1" customWidth="1"/>
    <col min="4108" max="4108" width="6" style="1" customWidth="1"/>
    <col min="4109" max="4352" width="9.08984375" style="1"/>
    <col min="4353" max="4353" width="19.54296875" style="1" customWidth="1"/>
    <col min="4354" max="4354" width="6.6328125" style="1" customWidth="1"/>
    <col min="4355" max="4355" width="5.54296875" style="1" customWidth="1"/>
    <col min="4356" max="4356" width="6.6328125" style="1" customWidth="1"/>
    <col min="4357" max="4357" width="6.08984375" style="1" customWidth="1"/>
    <col min="4358" max="4358" width="6" style="1" customWidth="1"/>
    <col min="4359" max="4359" width="0.90625" style="1" customWidth="1"/>
    <col min="4360" max="4360" width="6.6328125" style="1" customWidth="1"/>
    <col min="4361" max="4361" width="6.08984375" style="1" customWidth="1"/>
    <col min="4362" max="4363" width="6.6328125" style="1" customWidth="1"/>
    <col min="4364" max="4364" width="6" style="1" customWidth="1"/>
    <col min="4365" max="4608" width="9.08984375" style="1"/>
    <col min="4609" max="4609" width="19.54296875" style="1" customWidth="1"/>
    <col min="4610" max="4610" width="6.6328125" style="1" customWidth="1"/>
    <col min="4611" max="4611" width="5.54296875" style="1" customWidth="1"/>
    <col min="4612" max="4612" width="6.6328125" style="1" customWidth="1"/>
    <col min="4613" max="4613" width="6.08984375" style="1" customWidth="1"/>
    <col min="4614" max="4614" width="6" style="1" customWidth="1"/>
    <col min="4615" max="4615" width="0.90625" style="1" customWidth="1"/>
    <col min="4616" max="4616" width="6.6328125" style="1" customWidth="1"/>
    <col min="4617" max="4617" width="6.08984375" style="1" customWidth="1"/>
    <col min="4618" max="4619" width="6.6328125" style="1" customWidth="1"/>
    <col min="4620" max="4620" width="6" style="1" customWidth="1"/>
    <col min="4621" max="4864" width="9.08984375" style="1"/>
    <col min="4865" max="4865" width="19.54296875" style="1" customWidth="1"/>
    <col min="4866" max="4866" width="6.6328125" style="1" customWidth="1"/>
    <col min="4867" max="4867" width="5.54296875" style="1" customWidth="1"/>
    <col min="4868" max="4868" width="6.6328125" style="1" customWidth="1"/>
    <col min="4869" max="4869" width="6.08984375" style="1" customWidth="1"/>
    <col min="4870" max="4870" width="6" style="1" customWidth="1"/>
    <col min="4871" max="4871" width="0.90625" style="1" customWidth="1"/>
    <col min="4872" max="4872" width="6.6328125" style="1" customWidth="1"/>
    <col min="4873" max="4873" width="6.08984375" style="1" customWidth="1"/>
    <col min="4874" max="4875" width="6.6328125" style="1" customWidth="1"/>
    <col min="4876" max="4876" width="6" style="1" customWidth="1"/>
    <col min="4877" max="5120" width="9.08984375" style="1"/>
    <col min="5121" max="5121" width="19.54296875" style="1" customWidth="1"/>
    <col min="5122" max="5122" width="6.6328125" style="1" customWidth="1"/>
    <col min="5123" max="5123" width="5.54296875" style="1" customWidth="1"/>
    <col min="5124" max="5124" width="6.6328125" style="1" customWidth="1"/>
    <col min="5125" max="5125" width="6.08984375" style="1" customWidth="1"/>
    <col min="5126" max="5126" width="6" style="1" customWidth="1"/>
    <col min="5127" max="5127" width="0.90625" style="1" customWidth="1"/>
    <col min="5128" max="5128" width="6.6328125" style="1" customWidth="1"/>
    <col min="5129" max="5129" width="6.08984375" style="1" customWidth="1"/>
    <col min="5130" max="5131" width="6.6328125" style="1" customWidth="1"/>
    <col min="5132" max="5132" width="6" style="1" customWidth="1"/>
    <col min="5133" max="5376" width="9.08984375" style="1"/>
    <col min="5377" max="5377" width="19.54296875" style="1" customWidth="1"/>
    <col min="5378" max="5378" width="6.6328125" style="1" customWidth="1"/>
    <col min="5379" max="5379" width="5.54296875" style="1" customWidth="1"/>
    <col min="5380" max="5380" width="6.6328125" style="1" customWidth="1"/>
    <col min="5381" max="5381" width="6.08984375" style="1" customWidth="1"/>
    <col min="5382" max="5382" width="6" style="1" customWidth="1"/>
    <col min="5383" max="5383" width="0.90625" style="1" customWidth="1"/>
    <col min="5384" max="5384" width="6.6328125" style="1" customWidth="1"/>
    <col min="5385" max="5385" width="6.08984375" style="1" customWidth="1"/>
    <col min="5386" max="5387" width="6.6328125" style="1" customWidth="1"/>
    <col min="5388" max="5388" width="6" style="1" customWidth="1"/>
    <col min="5389" max="5632" width="9.08984375" style="1"/>
    <col min="5633" max="5633" width="19.54296875" style="1" customWidth="1"/>
    <col min="5634" max="5634" width="6.6328125" style="1" customWidth="1"/>
    <col min="5635" max="5635" width="5.54296875" style="1" customWidth="1"/>
    <col min="5636" max="5636" width="6.6328125" style="1" customWidth="1"/>
    <col min="5637" max="5637" width="6.08984375" style="1" customWidth="1"/>
    <col min="5638" max="5638" width="6" style="1" customWidth="1"/>
    <col min="5639" max="5639" width="0.90625" style="1" customWidth="1"/>
    <col min="5640" max="5640" width="6.6328125" style="1" customWidth="1"/>
    <col min="5641" max="5641" width="6.08984375" style="1" customWidth="1"/>
    <col min="5642" max="5643" width="6.6328125" style="1" customWidth="1"/>
    <col min="5644" max="5644" width="6" style="1" customWidth="1"/>
    <col min="5645" max="5888" width="9.08984375" style="1"/>
    <col min="5889" max="5889" width="19.54296875" style="1" customWidth="1"/>
    <col min="5890" max="5890" width="6.6328125" style="1" customWidth="1"/>
    <col min="5891" max="5891" width="5.54296875" style="1" customWidth="1"/>
    <col min="5892" max="5892" width="6.6328125" style="1" customWidth="1"/>
    <col min="5893" max="5893" width="6.08984375" style="1" customWidth="1"/>
    <col min="5894" max="5894" width="6" style="1" customWidth="1"/>
    <col min="5895" max="5895" width="0.90625" style="1" customWidth="1"/>
    <col min="5896" max="5896" width="6.6328125" style="1" customWidth="1"/>
    <col min="5897" max="5897" width="6.08984375" style="1" customWidth="1"/>
    <col min="5898" max="5899" width="6.6328125" style="1" customWidth="1"/>
    <col min="5900" max="5900" width="6" style="1" customWidth="1"/>
    <col min="5901" max="6144" width="9.08984375" style="1"/>
    <col min="6145" max="6145" width="19.54296875" style="1" customWidth="1"/>
    <col min="6146" max="6146" width="6.6328125" style="1" customWidth="1"/>
    <col min="6147" max="6147" width="5.54296875" style="1" customWidth="1"/>
    <col min="6148" max="6148" width="6.6328125" style="1" customWidth="1"/>
    <col min="6149" max="6149" width="6.08984375" style="1" customWidth="1"/>
    <col min="6150" max="6150" width="6" style="1" customWidth="1"/>
    <col min="6151" max="6151" width="0.90625" style="1" customWidth="1"/>
    <col min="6152" max="6152" width="6.6328125" style="1" customWidth="1"/>
    <col min="6153" max="6153" width="6.08984375" style="1" customWidth="1"/>
    <col min="6154" max="6155" width="6.6328125" style="1" customWidth="1"/>
    <col min="6156" max="6156" width="6" style="1" customWidth="1"/>
    <col min="6157" max="6400" width="9.08984375" style="1"/>
    <col min="6401" max="6401" width="19.54296875" style="1" customWidth="1"/>
    <col min="6402" max="6402" width="6.6328125" style="1" customWidth="1"/>
    <col min="6403" max="6403" width="5.54296875" style="1" customWidth="1"/>
    <col min="6404" max="6404" width="6.6328125" style="1" customWidth="1"/>
    <col min="6405" max="6405" width="6.08984375" style="1" customWidth="1"/>
    <col min="6406" max="6406" width="6" style="1" customWidth="1"/>
    <col min="6407" max="6407" width="0.90625" style="1" customWidth="1"/>
    <col min="6408" max="6408" width="6.6328125" style="1" customWidth="1"/>
    <col min="6409" max="6409" width="6.08984375" style="1" customWidth="1"/>
    <col min="6410" max="6411" width="6.6328125" style="1" customWidth="1"/>
    <col min="6412" max="6412" width="6" style="1" customWidth="1"/>
    <col min="6413" max="6656" width="9.08984375" style="1"/>
    <col min="6657" max="6657" width="19.54296875" style="1" customWidth="1"/>
    <col min="6658" max="6658" width="6.6328125" style="1" customWidth="1"/>
    <col min="6659" max="6659" width="5.54296875" style="1" customWidth="1"/>
    <col min="6660" max="6660" width="6.6328125" style="1" customWidth="1"/>
    <col min="6661" max="6661" width="6.08984375" style="1" customWidth="1"/>
    <col min="6662" max="6662" width="6" style="1" customWidth="1"/>
    <col min="6663" max="6663" width="0.90625" style="1" customWidth="1"/>
    <col min="6664" max="6664" width="6.6328125" style="1" customWidth="1"/>
    <col min="6665" max="6665" width="6.08984375" style="1" customWidth="1"/>
    <col min="6666" max="6667" width="6.6328125" style="1" customWidth="1"/>
    <col min="6668" max="6668" width="6" style="1" customWidth="1"/>
    <col min="6669" max="6912" width="9.08984375" style="1"/>
    <col min="6913" max="6913" width="19.54296875" style="1" customWidth="1"/>
    <col min="6914" max="6914" width="6.6328125" style="1" customWidth="1"/>
    <col min="6915" max="6915" width="5.54296875" style="1" customWidth="1"/>
    <col min="6916" max="6916" width="6.6328125" style="1" customWidth="1"/>
    <col min="6917" max="6917" width="6.08984375" style="1" customWidth="1"/>
    <col min="6918" max="6918" width="6" style="1" customWidth="1"/>
    <col min="6919" max="6919" width="0.90625" style="1" customWidth="1"/>
    <col min="6920" max="6920" width="6.6328125" style="1" customWidth="1"/>
    <col min="6921" max="6921" width="6.08984375" style="1" customWidth="1"/>
    <col min="6922" max="6923" width="6.6328125" style="1" customWidth="1"/>
    <col min="6924" max="6924" width="6" style="1" customWidth="1"/>
    <col min="6925" max="7168" width="9.08984375" style="1"/>
    <col min="7169" max="7169" width="19.54296875" style="1" customWidth="1"/>
    <col min="7170" max="7170" width="6.6328125" style="1" customWidth="1"/>
    <col min="7171" max="7171" width="5.54296875" style="1" customWidth="1"/>
    <col min="7172" max="7172" width="6.6328125" style="1" customWidth="1"/>
    <col min="7173" max="7173" width="6.08984375" style="1" customWidth="1"/>
    <col min="7174" max="7174" width="6" style="1" customWidth="1"/>
    <col min="7175" max="7175" width="0.90625" style="1" customWidth="1"/>
    <col min="7176" max="7176" width="6.6328125" style="1" customWidth="1"/>
    <col min="7177" max="7177" width="6.08984375" style="1" customWidth="1"/>
    <col min="7178" max="7179" width="6.6328125" style="1" customWidth="1"/>
    <col min="7180" max="7180" width="6" style="1" customWidth="1"/>
    <col min="7181" max="7424" width="9.08984375" style="1"/>
    <col min="7425" max="7425" width="19.54296875" style="1" customWidth="1"/>
    <col min="7426" max="7426" width="6.6328125" style="1" customWidth="1"/>
    <col min="7427" max="7427" width="5.54296875" style="1" customWidth="1"/>
    <col min="7428" max="7428" width="6.6328125" style="1" customWidth="1"/>
    <col min="7429" max="7429" width="6.08984375" style="1" customWidth="1"/>
    <col min="7430" max="7430" width="6" style="1" customWidth="1"/>
    <col min="7431" max="7431" width="0.90625" style="1" customWidth="1"/>
    <col min="7432" max="7432" width="6.6328125" style="1" customWidth="1"/>
    <col min="7433" max="7433" width="6.08984375" style="1" customWidth="1"/>
    <col min="7434" max="7435" width="6.6328125" style="1" customWidth="1"/>
    <col min="7436" max="7436" width="6" style="1" customWidth="1"/>
    <col min="7437" max="7680" width="9.08984375" style="1"/>
    <col min="7681" max="7681" width="19.54296875" style="1" customWidth="1"/>
    <col min="7682" max="7682" width="6.6328125" style="1" customWidth="1"/>
    <col min="7683" max="7683" width="5.54296875" style="1" customWidth="1"/>
    <col min="7684" max="7684" width="6.6328125" style="1" customWidth="1"/>
    <col min="7685" max="7685" width="6.08984375" style="1" customWidth="1"/>
    <col min="7686" max="7686" width="6" style="1" customWidth="1"/>
    <col min="7687" max="7687" width="0.90625" style="1" customWidth="1"/>
    <col min="7688" max="7688" width="6.6328125" style="1" customWidth="1"/>
    <col min="7689" max="7689" width="6.08984375" style="1" customWidth="1"/>
    <col min="7690" max="7691" width="6.6328125" style="1" customWidth="1"/>
    <col min="7692" max="7692" width="6" style="1" customWidth="1"/>
    <col min="7693" max="7936" width="9.08984375" style="1"/>
    <col min="7937" max="7937" width="19.54296875" style="1" customWidth="1"/>
    <col min="7938" max="7938" width="6.6328125" style="1" customWidth="1"/>
    <col min="7939" max="7939" width="5.54296875" style="1" customWidth="1"/>
    <col min="7940" max="7940" width="6.6328125" style="1" customWidth="1"/>
    <col min="7941" max="7941" width="6.08984375" style="1" customWidth="1"/>
    <col min="7942" max="7942" width="6" style="1" customWidth="1"/>
    <col min="7943" max="7943" width="0.90625" style="1" customWidth="1"/>
    <col min="7944" max="7944" width="6.6328125" style="1" customWidth="1"/>
    <col min="7945" max="7945" width="6.08984375" style="1" customWidth="1"/>
    <col min="7946" max="7947" width="6.6328125" style="1" customWidth="1"/>
    <col min="7948" max="7948" width="6" style="1" customWidth="1"/>
    <col min="7949" max="8192" width="9.08984375" style="1"/>
    <col min="8193" max="8193" width="19.54296875" style="1" customWidth="1"/>
    <col min="8194" max="8194" width="6.6328125" style="1" customWidth="1"/>
    <col min="8195" max="8195" width="5.54296875" style="1" customWidth="1"/>
    <col min="8196" max="8196" width="6.6328125" style="1" customWidth="1"/>
    <col min="8197" max="8197" width="6.08984375" style="1" customWidth="1"/>
    <col min="8198" max="8198" width="6" style="1" customWidth="1"/>
    <col min="8199" max="8199" width="0.90625" style="1" customWidth="1"/>
    <col min="8200" max="8200" width="6.6328125" style="1" customWidth="1"/>
    <col min="8201" max="8201" width="6.08984375" style="1" customWidth="1"/>
    <col min="8202" max="8203" width="6.6328125" style="1" customWidth="1"/>
    <col min="8204" max="8204" width="6" style="1" customWidth="1"/>
    <col min="8205" max="8448" width="9.08984375" style="1"/>
    <col min="8449" max="8449" width="19.54296875" style="1" customWidth="1"/>
    <col min="8450" max="8450" width="6.6328125" style="1" customWidth="1"/>
    <col min="8451" max="8451" width="5.54296875" style="1" customWidth="1"/>
    <col min="8452" max="8452" width="6.6328125" style="1" customWidth="1"/>
    <col min="8453" max="8453" width="6.08984375" style="1" customWidth="1"/>
    <col min="8454" max="8454" width="6" style="1" customWidth="1"/>
    <col min="8455" max="8455" width="0.90625" style="1" customWidth="1"/>
    <col min="8456" max="8456" width="6.6328125" style="1" customWidth="1"/>
    <col min="8457" max="8457" width="6.08984375" style="1" customWidth="1"/>
    <col min="8458" max="8459" width="6.6328125" style="1" customWidth="1"/>
    <col min="8460" max="8460" width="6" style="1" customWidth="1"/>
    <col min="8461" max="8704" width="9.08984375" style="1"/>
    <col min="8705" max="8705" width="19.54296875" style="1" customWidth="1"/>
    <col min="8706" max="8706" width="6.6328125" style="1" customWidth="1"/>
    <col min="8707" max="8707" width="5.54296875" style="1" customWidth="1"/>
    <col min="8708" max="8708" width="6.6328125" style="1" customWidth="1"/>
    <col min="8709" max="8709" width="6.08984375" style="1" customWidth="1"/>
    <col min="8710" max="8710" width="6" style="1" customWidth="1"/>
    <col min="8711" max="8711" width="0.90625" style="1" customWidth="1"/>
    <col min="8712" max="8712" width="6.6328125" style="1" customWidth="1"/>
    <col min="8713" max="8713" width="6.08984375" style="1" customWidth="1"/>
    <col min="8714" max="8715" width="6.6328125" style="1" customWidth="1"/>
    <col min="8716" max="8716" width="6" style="1" customWidth="1"/>
    <col min="8717" max="8960" width="9.08984375" style="1"/>
    <col min="8961" max="8961" width="19.54296875" style="1" customWidth="1"/>
    <col min="8962" max="8962" width="6.6328125" style="1" customWidth="1"/>
    <col min="8963" max="8963" width="5.54296875" style="1" customWidth="1"/>
    <col min="8964" max="8964" width="6.6328125" style="1" customWidth="1"/>
    <col min="8965" max="8965" width="6.08984375" style="1" customWidth="1"/>
    <col min="8966" max="8966" width="6" style="1" customWidth="1"/>
    <col min="8967" max="8967" width="0.90625" style="1" customWidth="1"/>
    <col min="8968" max="8968" width="6.6328125" style="1" customWidth="1"/>
    <col min="8969" max="8969" width="6.08984375" style="1" customWidth="1"/>
    <col min="8970" max="8971" width="6.6328125" style="1" customWidth="1"/>
    <col min="8972" max="8972" width="6" style="1" customWidth="1"/>
    <col min="8973" max="9216" width="9.08984375" style="1"/>
    <col min="9217" max="9217" width="19.54296875" style="1" customWidth="1"/>
    <col min="9218" max="9218" width="6.6328125" style="1" customWidth="1"/>
    <col min="9219" max="9219" width="5.54296875" style="1" customWidth="1"/>
    <col min="9220" max="9220" width="6.6328125" style="1" customWidth="1"/>
    <col min="9221" max="9221" width="6.08984375" style="1" customWidth="1"/>
    <col min="9222" max="9222" width="6" style="1" customWidth="1"/>
    <col min="9223" max="9223" width="0.90625" style="1" customWidth="1"/>
    <col min="9224" max="9224" width="6.6328125" style="1" customWidth="1"/>
    <col min="9225" max="9225" width="6.08984375" style="1" customWidth="1"/>
    <col min="9226" max="9227" width="6.6328125" style="1" customWidth="1"/>
    <col min="9228" max="9228" width="6" style="1" customWidth="1"/>
    <col min="9229" max="9472" width="9.08984375" style="1"/>
    <col min="9473" max="9473" width="19.54296875" style="1" customWidth="1"/>
    <col min="9474" max="9474" width="6.6328125" style="1" customWidth="1"/>
    <col min="9475" max="9475" width="5.54296875" style="1" customWidth="1"/>
    <col min="9476" max="9476" width="6.6328125" style="1" customWidth="1"/>
    <col min="9477" max="9477" width="6.08984375" style="1" customWidth="1"/>
    <col min="9478" max="9478" width="6" style="1" customWidth="1"/>
    <col min="9479" max="9479" width="0.90625" style="1" customWidth="1"/>
    <col min="9480" max="9480" width="6.6328125" style="1" customWidth="1"/>
    <col min="9481" max="9481" width="6.08984375" style="1" customWidth="1"/>
    <col min="9482" max="9483" width="6.6328125" style="1" customWidth="1"/>
    <col min="9484" max="9484" width="6" style="1" customWidth="1"/>
    <col min="9485" max="9728" width="9.08984375" style="1"/>
    <col min="9729" max="9729" width="19.54296875" style="1" customWidth="1"/>
    <col min="9730" max="9730" width="6.6328125" style="1" customWidth="1"/>
    <col min="9731" max="9731" width="5.54296875" style="1" customWidth="1"/>
    <col min="9732" max="9732" width="6.6328125" style="1" customWidth="1"/>
    <col min="9733" max="9733" width="6.08984375" style="1" customWidth="1"/>
    <col min="9734" max="9734" width="6" style="1" customWidth="1"/>
    <col min="9735" max="9735" width="0.90625" style="1" customWidth="1"/>
    <col min="9736" max="9736" width="6.6328125" style="1" customWidth="1"/>
    <col min="9737" max="9737" width="6.08984375" style="1" customWidth="1"/>
    <col min="9738" max="9739" width="6.6328125" style="1" customWidth="1"/>
    <col min="9740" max="9740" width="6" style="1" customWidth="1"/>
    <col min="9741" max="9984" width="9.08984375" style="1"/>
    <col min="9985" max="9985" width="19.54296875" style="1" customWidth="1"/>
    <col min="9986" max="9986" width="6.6328125" style="1" customWidth="1"/>
    <col min="9987" max="9987" width="5.54296875" style="1" customWidth="1"/>
    <col min="9988" max="9988" width="6.6328125" style="1" customWidth="1"/>
    <col min="9989" max="9989" width="6.08984375" style="1" customWidth="1"/>
    <col min="9990" max="9990" width="6" style="1" customWidth="1"/>
    <col min="9991" max="9991" width="0.90625" style="1" customWidth="1"/>
    <col min="9992" max="9992" width="6.6328125" style="1" customWidth="1"/>
    <col min="9993" max="9993" width="6.08984375" style="1" customWidth="1"/>
    <col min="9994" max="9995" width="6.6328125" style="1" customWidth="1"/>
    <col min="9996" max="9996" width="6" style="1" customWidth="1"/>
    <col min="9997" max="10240" width="9.08984375" style="1"/>
    <col min="10241" max="10241" width="19.54296875" style="1" customWidth="1"/>
    <col min="10242" max="10242" width="6.6328125" style="1" customWidth="1"/>
    <col min="10243" max="10243" width="5.54296875" style="1" customWidth="1"/>
    <col min="10244" max="10244" width="6.6328125" style="1" customWidth="1"/>
    <col min="10245" max="10245" width="6.08984375" style="1" customWidth="1"/>
    <col min="10246" max="10246" width="6" style="1" customWidth="1"/>
    <col min="10247" max="10247" width="0.90625" style="1" customWidth="1"/>
    <col min="10248" max="10248" width="6.6328125" style="1" customWidth="1"/>
    <col min="10249" max="10249" width="6.08984375" style="1" customWidth="1"/>
    <col min="10250" max="10251" width="6.6328125" style="1" customWidth="1"/>
    <col min="10252" max="10252" width="6" style="1" customWidth="1"/>
    <col min="10253" max="10496" width="9.08984375" style="1"/>
    <col min="10497" max="10497" width="19.54296875" style="1" customWidth="1"/>
    <col min="10498" max="10498" width="6.6328125" style="1" customWidth="1"/>
    <col min="10499" max="10499" width="5.54296875" style="1" customWidth="1"/>
    <col min="10500" max="10500" width="6.6328125" style="1" customWidth="1"/>
    <col min="10501" max="10501" width="6.08984375" style="1" customWidth="1"/>
    <col min="10502" max="10502" width="6" style="1" customWidth="1"/>
    <col min="10503" max="10503" width="0.90625" style="1" customWidth="1"/>
    <col min="10504" max="10504" width="6.6328125" style="1" customWidth="1"/>
    <col min="10505" max="10505" width="6.08984375" style="1" customWidth="1"/>
    <col min="10506" max="10507" width="6.6328125" style="1" customWidth="1"/>
    <col min="10508" max="10508" width="6" style="1" customWidth="1"/>
    <col min="10509" max="10752" width="9.08984375" style="1"/>
    <col min="10753" max="10753" width="19.54296875" style="1" customWidth="1"/>
    <col min="10754" max="10754" width="6.6328125" style="1" customWidth="1"/>
    <col min="10755" max="10755" width="5.54296875" style="1" customWidth="1"/>
    <col min="10756" max="10756" width="6.6328125" style="1" customWidth="1"/>
    <col min="10757" max="10757" width="6.08984375" style="1" customWidth="1"/>
    <col min="10758" max="10758" width="6" style="1" customWidth="1"/>
    <col min="10759" max="10759" width="0.90625" style="1" customWidth="1"/>
    <col min="10760" max="10760" width="6.6328125" style="1" customWidth="1"/>
    <col min="10761" max="10761" width="6.08984375" style="1" customWidth="1"/>
    <col min="10762" max="10763" width="6.6328125" style="1" customWidth="1"/>
    <col min="10764" max="10764" width="6" style="1" customWidth="1"/>
    <col min="10765" max="11008" width="9.08984375" style="1"/>
    <col min="11009" max="11009" width="19.54296875" style="1" customWidth="1"/>
    <col min="11010" max="11010" width="6.6328125" style="1" customWidth="1"/>
    <col min="11011" max="11011" width="5.54296875" style="1" customWidth="1"/>
    <col min="11012" max="11012" width="6.6328125" style="1" customWidth="1"/>
    <col min="11013" max="11013" width="6.08984375" style="1" customWidth="1"/>
    <col min="11014" max="11014" width="6" style="1" customWidth="1"/>
    <col min="11015" max="11015" width="0.90625" style="1" customWidth="1"/>
    <col min="11016" max="11016" width="6.6328125" style="1" customWidth="1"/>
    <col min="11017" max="11017" width="6.08984375" style="1" customWidth="1"/>
    <col min="11018" max="11019" width="6.6328125" style="1" customWidth="1"/>
    <col min="11020" max="11020" width="6" style="1" customWidth="1"/>
    <col min="11021" max="11264" width="9.08984375" style="1"/>
    <col min="11265" max="11265" width="19.54296875" style="1" customWidth="1"/>
    <col min="11266" max="11266" width="6.6328125" style="1" customWidth="1"/>
    <col min="11267" max="11267" width="5.54296875" style="1" customWidth="1"/>
    <col min="11268" max="11268" width="6.6328125" style="1" customWidth="1"/>
    <col min="11269" max="11269" width="6.08984375" style="1" customWidth="1"/>
    <col min="11270" max="11270" width="6" style="1" customWidth="1"/>
    <col min="11271" max="11271" width="0.90625" style="1" customWidth="1"/>
    <col min="11272" max="11272" width="6.6328125" style="1" customWidth="1"/>
    <col min="11273" max="11273" width="6.08984375" style="1" customWidth="1"/>
    <col min="11274" max="11275" width="6.6328125" style="1" customWidth="1"/>
    <col min="11276" max="11276" width="6" style="1" customWidth="1"/>
    <col min="11277" max="11520" width="9.08984375" style="1"/>
    <col min="11521" max="11521" width="19.54296875" style="1" customWidth="1"/>
    <col min="11522" max="11522" width="6.6328125" style="1" customWidth="1"/>
    <col min="11523" max="11523" width="5.54296875" style="1" customWidth="1"/>
    <col min="11524" max="11524" width="6.6328125" style="1" customWidth="1"/>
    <col min="11525" max="11525" width="6.08984375" style="1" customWidth="1"/>
    <col min="11526" max="11526" width="6" style="1" customWidth="1"/>
    <col min="11527" max="11527" width="0.90625" style="1" customWidth="1"/>
    <col min="11528" max="11528" width="6.6328125" style="1" customWidth="1"/>
    <col min="11529" max="11529" width="6.08984375" style="1" customWidth="1"/>
    <col min="11530" max="11531" width="6.6328125" style="1" customWidth="1"/>
    <col min="11532" max="11532" width="6" style="1" customWidth="1"/>
    <col min="11533" max="11776" width="9.08984375" style="1"/>
    <col min="11777" max="11777" width="19.54296875" style="1" customWidth="1"/>
    <col min="11778" max="11778" width="6.6328125" style="1" customWidth="1"/>
    <col min="11779" max="11779" width="5.54296875" style="1" customWidth="1"/>
    <col min="11780" max="11780" width="6.6328125" style="1" customWidth="1"/>
    <col min="11781" max="11781" width="6.08984375" style="1" customWidth="1"/>
    <col min="11782" max="11782" width="6" style="1" customWidth="1"/>
    <col min="11783" max="11783" width="0.90625" style="1" customWidth="1"/>
    <col min="11784" max="11784" width="6.6328125" style="1" customWidth="1"/>
    <col min="11785" max="11785" width="6.08984375" style="1" customWidth="1"/>
    <col min="11786" max="11787" width="6.6328125" style="1" customWidth="1"/>
    <col min="11788" max="11788" width="6" style="1" customWidth="1"/>
    <col min="11789" max="12032" width="9.08984375" style="1"/>
    <col min="12033" max="12033" width="19.54296875" style="1" customWidth="1"/>
    <col min="12034" max="12034" width="6.6328125" style="1" customWidth="1"/>
    <col min="12035" max="12035" width="5.54296875" style="1" customWidth="1"/>
    <col min="12036" max="12036" width="6.6328125" style="1" customWidth="1"/>
    <col min="12037" max="12037" width="6.08984375" style="1" customWidth="1"/>
    <col min="12038" max="12038" width="6" style="1" customWidth="1"/>
    <col min="12039" max="12039" width="0.90625" style="1" customWidth="1"/>
    <col min="12040" max="12040" width="6.6328125" style="1" customWidth="1"/>
    <col min="12041" max="12041" width="6.08984375" style="1" customWidth="1"/>
    <col min="12042" max="12043" width="6.6328125" style="1" customWidth="1"/>
    <col min="12044" max="12044" width="6" style="1" customWidth="1"/>
    <col min="12045" max="12288" width="9.08984375" style="1"/>
    <col min="12289" max="12289" width="19.54296875" style="1" customWidth="1"/>
    <col min="12290" max="12290" width="6.6328125" style="1" customWidth="1"/>
    <col min="12291" max="12291" width="5.54296875" style="1" customWidth="1"/>
    <col min="12292" max="12292" width="6.6328125" style="1" customWidth="1"/>
    <col min="12293" max="12293" width="6.08984375" style="1" customWidth="1"/>
    <col min="12294" max="12294" width="6" style="1" customWidth="1"/>
    <col min="12295" max="12295" width="0.90625" style="1" customWidth="1"/>
    <col min="12296" max="12296" width="6.6328125" style="1" customWidth="1"/>
    <col min="12297" max="12297" width="6.08984375" style="1" customWidth="1"/>
    <col min="12298" max="12299" width="6.6328125" style="1" customWidth="1"/>
    <col min="12300" max="12300" width="6" style="1" customWidth="1"/>
    <col min="12301" max="12544" width="9.08984375" style="1"/>
    <col min="12545" max="12545" width="19.54296875" style="1" customWidth="1"/>
    <col min="12546" max="12546" width="6.6328125" style="1" customWidth="1"/>
    <col min="12547" max="12547" width="5.54296875" style="1" customWidth="1"/>
    <col min="12548" max="12548" width="6.6328125" style="1" customWidth="1"/>
    <col min="12549" max="12549" width="6.08984375" style="1" customWidth="1"/>
    <col min="12550" max="12550" width="6" style="1" customWidth="1"/>
    <col min="12551" max="12551" width="0.90625" style="1" customWidth="1"/>
    <col min="12552" max="12552" width="6.6328125" style="1" customWidth="1"/>
    <col min="12553" max="12553" width="6.08984375" style="1" customWidth="1"/>
    <col min="12554" max="12555" width="6.6328125" style="1" customWidth="1"/>
    <col min="12556" max="12556" width="6" style="1" customWidth="1"/>
    <col min="12557" max="12800" width="9.08984375" style="1"/>
    <col min="12801" max="12801" width="19.54296875" style="1" customWidth="1"/>
    <col min="12802" max="12802" width="6.6328125" style="1" customWidth="1"/>
    <col min="12803" max="12803" width="5.54296875" style="1" customWidth="1"/>
    <col min="12804" max="12804" width="6.6328125" style="1" customWidth="1"/>
    <col min="12805" max="12805" width="6.08984375" style="1" customWidth="1"/>
    <col min="12806" max="12806" width="6" style="1" customWidth="1"/>
    <col min="12807" max="12807" width="0.90625" style="1" customWidth="1"/>
    <col min="12808" max="12808" width="6.6328125" style="1" customWidth="1"/>
    <col min="12809" max="12809" width="6.08984375" style="1" customWidth="1"/>
    <col min="12810" max="12811" width="6.6328125" style="1" customWidth="1"/>
    <col min="12812" max="12812" width="6" style="1" customWidth="1"/>
    <col min="12813" max="13056" width="9.08984375" style="1"/>
    <col min="13057" max="13057" width="19.54296875" style="1" customWidth="1"/>
    <col min="13058" max="13058" width="6.6328125" style="1" customWidth="1"/>
    <col min="13059" max="13059" width="5.54296875" style="1" customWidth="1"/>
    <col min="13060" max="13060" width="6.6328125" style="1" customWidth="1"/>
    <col min="13061" max="13061" width="6.08984375" style="1" customWidth="1"/>
    <col min="13062" max="13062" width="6" style="1" customWidth="1"/>
    <col min="13063" max="13063" width="0.90625" style="1" customWidth="1"/>
    <col min="13064" max="13064" width="6.6328125" style="1" customWidth="1"/>
    <col min="13065" max="13065" width="6.08984375" style="1" customWidth="1"/>
    <col min="13066" max="13067" width="6.6328125" style="1" customWidth="1"/>
    <col min="13068" max="13068" width="6" style="1" customWidth="1"/>
    <col min="13069" max="13312" width="9.08984375" style="1"/>
    <col min="13313" max="13313" width="19.54296875" style="1" customWidth="1"/>
    <col min="13314" max="13314" width="6.6328125" style="1" customWidth="1"/>
    <col min="13315" max="13315" width="5.54296875" style="1" customWidth="1"/>
    <col min="13316" max="13316" width="6.6328125" style="1" customWidth="1"/>
    <col min="13317" max="13317" width="6.08984375" style="1" customWidth="1"/>
    <col min="13318" max="13318" width="6" style="1" customWidth="1"/>
    <col min="13319" max="13319" width="0.90625" style="1" customWidth="1"/>
    <col min="13320" max="13320" width="6.6328125" style="1" customWidth="1"/>
    <col min="13321" max="13321" width="6.08984375" style="1" customWidth="1"/>
    <col min="13322" max="13323" width="6.6328125" style="1" customWidth="1"/>
    <col min="13324" max="13324" width="6" style="1" customWidth="1"/>
    <col min="13325" max="13568" width="9.08984375" style="1"/>
    <col min="13569" max="13569" width="19.54296875" style="1" customWidth="1"/>
    <col min="13570" max="13570" width="6.6328125" style="1" customWidth="1"/>
    <col min="13571" max="13571" width="5.54296875" style="1" customWidth="1"/>
    <col min="13572" max="13572" width="6.6328125" style="1" customWidth="1"/>
    <col min="13573" max="13573" width="6.08984375" style="1" customWidth="1"/>
    <col min="13574" max="13574" width="6" style="1" customWidth="1"/>
    <col min="13575" max="13575" width="0.90625" style="1" customWidth="1"/>
    <col min="13576" max="13576" width="6.6328125" style="1" customWidth="1"/>
    <col min="13577" max="13577" width="6.08984375" style="1" customWidth="1"/>
    <col min="13578" max="13579" width="6.6328125" style="1" customWidth="1"/>
    <col min="13580" max="13580" width="6" style="1" customWidth="1"/>
    <col min="13581" max="13824" width="9.08984375" style="1"/>
    <col min="13825" max="13825" width="19.54296875" style="1" customWidth="1"/>
    <col min="13826" max="13826" width="6.6328125" style="1" customWidth="1"/>
    <col min="13827" max="13827" width="5.54296875" style="1" customWidth="1"/>
    <col min="13828" max="13828" width="6.6328125" style="1" customWidth="1"/>
    <col min="13829" max="13829" width="6.08984375" style="1" customWidth="1"/>
    <col min="13830" max="13830" width="6" style="1" customWidth="1"/>
    <col min="13831" max="13831" width="0.90625" style="1" customWidth="1"/>
    <col min="13832" max="13832" width="6.6328125" style="1" customWidth="1"/>
    <col min="13833" max="13833" width="6.08984375" style="1" customWidth="1"/>
    <col min="13834" max="13835" width="6.6328125" style="1" customWidth="1"/>
    <col min="13836" max="13836" width="6" style="1" customWidth="1"/>
    <col min="13837" max="14080" width="9.08984375" style="1"/>
    <col min="14081" max="14081" width="19.54296875" style="1" customWidth="1"/>
    <col min="14082" max="14082" width="6.6328125" style="1" customWidth="1"/>
    <col min="14083" max="14083" width="5.54296875" style="1" customWidth="1"/>
    <col min="14084" max="14084" width="6.6328125" style="1" customWidth="1"/>
    <col min="14085" max="14085" width="6.08984375" style="1" customWidth="1"/>
    <col min="14086" max="14086" width="6" style="1" customWidth="1"/>
    <col min="14087" max="14087" width="0.90625" style="1" customWidth="1"/>
    <col min="14088" max="14088" width="6.6328125" style="1" customWidth="1"/>
    <col min="14089" max="14089" width="6.08984375" style="1" customWidth="1"/>
    <col min="14090" max="14091" width="6.6328125" style="1" customWidth="1"/>
    <col min="14092" max="14092" width="6" style="1" customWidth="1"/>
    <col min="14093" max="14336" width="9.08984375" style="1"/>
    <col min="14337" max="14337" width="19.54296875" style="1" customWidth="1"/>
    <col min="14338" max="14338" width="6.6328125" style="1" customWidth="1"/>
    <col min="14339" max="14339" width="5.54296875" style="1" customWidth="1"/>
    <col min="14340" max="14340" width="6.6328125" style="1" customWidth="1"/>
    <col min="14341" max="14341" width="6.08984375" style="1" customWidth="1"/>
    <col min="14342" max="14342" width="6" style="1" customWidth="1"/>
    <col min="14343" max="14343" width="0.90625" style="1" customWidth="1"/>
    <col min="14344" max="14344" width="6.6328125" style="1" customWidth="1"/>
    <col min="14345" max="14345" width="6.08984375" style="1" customWidth="1"/>
    <col min="14346" max="14347" width="6.6328125" style="1" customWidth="1"/>
    <col min="14348" max="14348" width="6" style="1" customWidth="1"/>
    <col min="14349" max="14592" width="9.08984375" style="1"/>
    <col min="14593" max="14593" width="19.54296875" style="1" customWidth="1"/>
    <col min="14594" max="14594" width="6.6328125" style="1" customWidth="1"/>
    <col min="14595" max="14595" width="5.54296875" style="1" customWidth="1"/>
    <col min="14596" max="14596" width="6.6328125" style="1" customWidth="1"/>
    <col min="14597" max="14597" width="6.08984375" style="1" customWidth="1"/>
    <col min="14598" max="14598" width="6" style="1" customWidth="1"/>
    <col min="14599" max="14599" width="0.90625" style="1" customWidth="1"/>
    <col min="14600" max="14600" width="6.6328125" style="1" customWidth="1"/>
    <col min="14601" max="14601" width="6.08984375" style="1" customWidth="1"/>
    <col min="14602" max="14603" width="6.6328125" style="1" customWidth="1"/>
    <col min="14604" max="14604" width="6" style="1" customWidth="1"/>
    <col min="14605" max="14848" width="9.08984375" style="1"/>
    <col min="14849" max="14849" width="19.54296875" style="1" customWidth="1"/>
    <col min="14850" max="14850" width="6.6328125" style="1" customWidth="1"/>
    <col min="14851" max="14851" width="5.54296875" style="1" customWidth="1"/>
    <col min="14852" max="14852" width="6.6328125" style="1" customWidth="1"/>
    <col min="14853" max="14853" width="6.08984375" style="1" customWidth="1"/>
    <col min="14854" max="14854" width="6" style="1" customWidth="1"/>
    <col min="14855" max="14855" width="0.90625" style="1" customWidth="1"/>
    <col min="14856" max="14856" width="6.6328125" style="1" customWidth="1"/>
    <col min="14857" max="14857" width="6.08984375" style="1" customWidth="1"/>
    <col min="14858" max="14859" width="6.6328125" style="1" customWidth="1"/>
    <col min="14860" max="14860" width="6" style="1" customWidth="1"/>
    <col min="14861" max="15104" width="9.08984375" style="1"/>
    <col min="15105" max="15105" width="19.54296875" style="1" customWidth="1"/>
    <col min="15106" max="15106" width="6.6328125" style="1" customWidth="1"/>
    <col min="15107" max="15107" width="5.54296875" style="1" customWidth="1"/>
    <col min="15108" max="15108" width="6.6328125" style="1" customWidth="1"/>
    <col min="15109" max="15109" width="6.08984375" style="1" customWidth="1"/>
    <col min="15110" max="15110" width="6" style="1" customWidth="1"/>
    <col min="15111" max="15111" width="0.90625" style="1" customWidth="1"/>
    <col min="15112" max="15112" width="6.6328125" style="1" customWidth="1"/>
    <col min="15113" max="15113" width="6.08984375" style="1" customWidth="1"/>
    <col min="15114" max="15115" width="6.6328125" style="1" customWidth="1"/>
    <col min="15116" max="15116" width="6" style="1" customWidth="1"/>
    <col min="15117" max="15360" width="9.08984375" style="1"/>
    <col min="15361" max="15361" width="19.54296875" style="1" customWidth="1"/>
    <col min="15362" max="15362" width="6.6328125" style="1" customWidth="1"/>
    <col min="15363" max="15363" width="5.54296875" style="1" customWidth="1"/>
    <col min="15364" max="15364" width="6.6328125" style="1" customWidth="1"/>
    <col min="15365" max="15365" width="6.08984375" style="1" customWidth="1"/>
    <col min="15366" max="15366" width="6" style="1" customWidth="1"/>
    <col min="15367" max="15367" width="0.90625" style="1" customWidth="1"/>
    <col min="15368" max="15368" width="6.6328125" style="1" customWidth="1"/>
    <col min="15369" max="15369" width="6.08984375" style="1" customWidth="1"/>
    <col min="15370" max="15371" width="6.6328125" style="1" customWidth="1"/>
    <col min="15372" max="15372" width="6" style="1" customWidth="1"/>
    <col min="15373" max="15616" width="9.08984375" style="1"/>
    <col min="15617" max="15617" width="19.54296875" style="1" customWidth="1"/>
    <col min="15618" max="15618" width="6.6328125" style="1" customWidth="1"/>
    <col min="15619" max="15619" width="5.54296875" style="1" customWidth="1"/>
    <col min="15620" max="15620" width="6.6328125" style="1" customWidth="1"/>
    <col min="15621" max="15621" width="6.08984375" style="1" customWidth="1"/>
    <col min="15622" max="15622" width="6" style="1" customWidth="1"/>
    <col min="15623" max="15623" width="0.90625" style="1" customWidth="1"/>
    <col min="15624" max="15624" width="6.6328125" style="1" customWidth="1"/>
    <col min="15625" max="15625" width="6.08984375" style="1" customWidth="1"/>
    <col min="15626" max="15627" width="6.6328125" style="1" customWidth="1"/>
    <col min="15628" max="15628" width="6" style="1" customWidth="1"/>
    <col min="15629" max="15872" width="9.08984375" style="1"/>
    <col min="15873" max="15873" width="19.54296875" style="1" customWidth="1"/>
    <col min="15874" max="15874" width="6.6328125" style="1" customWidth="1"/>
    <col min="15875" max="15875" width="5.54296875" style="1" customWidth="1"/>
    <col min="15876" max="15876" width="6.6328125" style="1" customWidth="1"/>
    <col min="15877" max="15877" width="6.08984375" style="1" customWidth="1"/>
    <col min="15878" max="15878" width="6" style="1" customWidth="1"/>
    <col min="15879" max="15879" width="0.90625" style="1" customWidth="1"/>
    <col min="15880" max="15880" width="6.6328125" style="1" customWidth="1"/>
    <col min="15881" max="15881" width="6.08984375" style="1" customWidth="1"/>
    <col min="15882" max="15883" width="6.6328125" style="1" customWidth="1"/>
    <col min="15884" max="15884" width="6" style="1" customWidth="1"/>
    <col min="15885" max="16128" width="9.08984375" style="1"/>
    <col min="16129" max="16129" width="19.54296875" style="1" customWidth="1"/>
    <col min="16130" max="16130" width="6.6328125" style="1" customWidth="1"/>
    <col min="16131" max="16131" width="5.54296875" style="1" customWidth="1"/>
    <col min="16132" max="16132" width="6.6328125" style="1" customWidth="1"/>
    <col min="16133" max="16133" width="6.08984375" style="1" customWidth="1"/>
    <col min="16134" max="16134" width="6" style="1" customWidth="1"/>
    <col min="16135" max="16135" width="0.90625" style="1" customWidth="1"/>
    <col min="16136" max="16136" width="6.6328125" style="1" customWidth="1"/>
    <col min="16137" max="16137" width="6.08984375" style="1" customWidth="1"/>
    <col min="16138" max="16139" width="6.6328125" style="1" customWidth="1"/>
    <col min="16140" max="16140" width="6" style="1" customWidth="1"/>
    <col min="16141" max="16384" width="9.08984375" style="1"/>
  </cols>
  <sheetData>
    <row r="1" spans="1:15" s="32" customFormat="1" ht="12.75" customHeight="1">
      <c r="A1" s="65"/>
      <c r="B1" s="65"/>
      <c r="C1" s="65"/>
      <c r="D1" s="65"/>
      <c r="E1" s="65"/>
      <c r="F1" s="65"/>
      <c r="G1" s="65"/>
      <c r="H1" s="65"/>
      <c r="I1" s="65"/>
      <c r="J1" s="65"/>
    </row>
    <row r="2" spans="1:15" s="32" customFormat="1" ht="12.75" customHeight="1">
      <c r="A2" s="65"/>
      <c r="B2" s="65"/>
      <c r="C2" s="65"/>
      <c r="D2" s="65"/>
      <c r="E2" s="65"/>
      <c r="F2" s="65"/>
      <c r="G2" s="65"/>
      <c r="H2" s="65"/>
      <c r="I2" s="65"/>
      <c r="J2" s="65"/>
    </row>
    <row r="3" spans="1:15" s="7" customFormat="1" ht="12.75" customHeight="1">
      <c r="A3" s="338"/>
      <c r="B3" s="338"/>
      <c r="C3" s="338"/>
      <c r="D3" s="338"/>
      <c r="E3" s="338"/>
      <c r="F3" s="338"/>
      <c r="G3" s="338"/>
      <c r="H3" s="338"/>
      <c r="I3" s="338"/>
      <c r="J3" s="338"/>
    </row>
    <row r="4" spans="1:15" s="69" customFormat="1" ht="12" customHeight="1">
      <c r="A4" s="67" t="s">
        <v>52</v>
      </c>
      <c r="C4" s="68"/>
    </row>
    <row r="5" spans="1:15" s="9" customFormat="1" ht="12" customHeight="1">
      <c r="A5" s="330" t="s">
        <v>51</v>
      </c>
      <c r="B5" s="330"/>
      <c r="C5" s="330"/>
      <c r="D5" s="330"/>
      <c r="E5" s="330"/>
      <c r="F5" s="330"/>
      <c r="G5" s="330"/>
      <c r="H5" s="330"/>
      <c r="I5" s="330"/>
      <c r="J5" s="330"/>
      <c r="K5" s="330"/>
      <c r="L5" s="330"/>
    </row>
    <row r="6" spans="1:15" s="9" customFormat="1" ht="12" customHeight="1">
      <c r="A6" s="15" t="s">
        <v>144</v>
      </c>
      <c r="B6" s="100"/>
      <c r="C6" s="8"/>
      <c r="D6" s="8"/>
      <c r="E6" s="8"/>
      <c r="F6" s="8"/>
      <c r="G6" s="8"/>
      <c r="H6" s="8"/>
      <c r="I6" s="8"/>
      <c r="J6" s="8"/>
    </row>
    <row r="7" spans="1:15" s="2" customFormat="1" ht="6" customHeight="1">
      <c r="A7" s="10"/>
      <c r="G7" s="10"/>
      <c r="H7" s="10"/>
    </row>
    <row r="8" spans="1:15" s="32" customFormat="1" ht="12" customHeight="1">
      <c r="A8" s="353" t="s">
        <v>68</v>
      </c>
      <c r="B8" s="355" t="s">
        <v>30</v>
      </c>
      <c r="C8" s="355"/>
      <c r="D8" s="355"/>
      <c r="E8" s="355"/>
      <c r="F8" s="355"/>
      <c r="G8" s="101"/>
      <c r="H8" s="356" t="s">
        <v>83</v>
      </c>
      <c r="I8" s="356"/>
      <c r="J8" s="356"/>
      <c r="K8" s="356"/>
      <c r="L8" s="356"/>
    </row>
    <row r="9" spans="1:15" ht="39.9" customHeight="1">
      <c r="A9" s="354"/>
      <c r="B9" s="74" t="s">
        <v>84</v>
      </c>
      <c r="C9" s="74" t="s">
        <v>85</v>
      </c>
      <c r="D9" s="74" t="s">
        <v>86</v>
      </c>
      <c r="E9" s="74" t="s">
        <v>87</v>
      </c>
      <c r="F9" s="74" t="s">
        <v>88</v>
      </c>
      <c r="G9" s="37"/>
      <c r="H9" s="74" t="s">
        <v>84</v>
      </c>
      <c r="I9" s="74" t="s">
        <v>85</v>
      </c>
      <c r="J9" s="74" t="s">
        <v>89</v>
      </c>
      <c r="K9" s="74" t="s">
        <v>87</v>
      </c>
      <c r="L9" s="74" t="s">
        <v>88</v>
      </c>
    </row>
    <row r="10" spans="1:15" ht="3" customHeight="1">
      <c r="A10" s="75"/>
      <c r="B10" s="11"/>
      <c r="C10" s="11"/>
      <c r="D10" s="11"/>
      <c r="E10" s="11"/>
      <c r="F10" s="11"/>
      <c r="G10" s="17"/>
      <c r="H10" s="11"/>
      <c r="I10" s="11"/>
      <c r="J10" s="11"/>
      <c r="K10" s="11"/>
      <c r="L10" s="11"/>
    </row>
    <row r="11" spans="1:15" s="32" customFormat="1" ht="9.9" customHeight="1">
      <c r="A11" s="102">
        <v>2015</v>
      </c>
      <c r="B11" s="181">
        <v>279132</v>
      </c>
      <c r="C11" s="45">
        <v>7.3072045856025598</v>
      </c>
      <c r="D11" s="181">
        <v>313626</v>
      </c>
      <c r="E11" s="45">
        <v>8.2101992797822803</v>
      </c>
      <c r="F11" s="45">
        <v>15.517403865384839</v>
      </c>
      <c r="G11" s="46"/>
      <c r="H11" s="181">
        <v>154846</v>
      </c>
      <c r="I11" s="45">
        <v>11.164360795894927</v>
      </c>
      <c r="J11" s="181">
        <v>130734</v>
      </c>
      <c r="K11" s="45">
        <v>9.4258911711670148</v>
      </c>
      <c r="L11" s="45">
        <v>20.590251967061942</v>
      </c>
      <c r="N11" s="60"/>
    </row>
    <row r="12" spans="1:15" s="32" customFormat="1" ht="9.9" customHeight="1">
      <c r="A12" s="102">
        <v>2016</v>
      </c>
      <c r="B12" s="181">
        <v>296906</v>
      </c>
      <c r="C12" s="45">
        <v>7.7126574906340766</v>
      </c>
      <c r="D12" s="181">
        <v>297935</v>
      </c>
      <c r="E12" s="45">
        <v>7.7393875821710036</v>
      </c>
      <c r="F12" s="45">
        <v>15.4</v>
      </c>
      <c r="G12" s="46"/>
      <c r="H12" s="181">
        <v>118469</v>
      </c>
      <c r="I12" s="45">
        <v>8.6284275109831849</v>
      </c>
      <c r="J12" s="181">
        <v>114631</v>
      </c>
      <c r="K12" s="45">
        <v>8.348895272278094</v>
      </c>
      <c r="L12" s="45">
        <v>16.899999999999999</v>
      </c>
      <c r="M12" s="60"/>
      <c r="N12" s="60"/>
      <c r="O12" s="60"/>
    </row>
    <row r="13" spans="1:15" ht="9.65" customHeight="1">
      <c r="A13" s="102">
        <v>2017</v>
      </c>
      <c r="B13" s="181">
        <v>276890</v>
      </c>
      <c r="C13" s="45">
        <v>7.2129048190404639</v>
      </c>
      <c r="D13" s="181">
        <v>283961</v>
      </c>
      <c r="E13" s="45">
        <v>7.4</v>
      </c>
      <c r="F13" s="45">
        <f>+C13+E13</f>
        <v>14.612904819040464</v>
      </c>
      <c r="G13" s="46"/>
      <c r="H13" s="181">
        <v>129029</v>
      </c>
      <c r="I13" s="45">
        <v>9.3121257042065473</v>
      </c>
      <c r="J13" s="181">
        <v>110915</v>
      </c>
      <c r="K13" s="45">
        <v>8.0048238960394098</v>
      </c>
      <c r="L13" s="45">
        <v>17.316949600245955</v>
      </c>
      <c r="N13" s="60"/>
    </row>
    <row r="14" spans="1:15" s="32" customFormat="1" ht="9.9" customHeight="1">
      <c r="A14" s="102">
        <v>2018</v>
      </c>
      <c r="B14" s="181">
        <v>273356</v>
      </c>
      <c r="C14" s="45">
        <v>7.1296392171366323</v>
      </c>
      <c r="D14" s="181">
        <v>290381</v>
      </c>
      <c r="E14" s="45">
        <v>7.6</v>
      </c>
      <c r="F14" s="45">
        <v>14.729639217136633</v>
      </c>
      <c r="G14" s="46"/>
      <c r="H14" s="181">
        <v>122758</v>
      </c>
      <c r="I14" s="45">
        <v>8.8407649734074152</v>
      </c>
      <c r="J14" s="181">
        <v>114316</v>
      </c>
      <c r="K14" s="45">
        <v>8.2327904389126747</v>
      </c>
      <c r="L14" s="45">
        <v>17.043555412320099</v>
      </c>
      <c r="N14" s="60"/>
    </row>
    <row r="15" spans="1:15" s="32" customFormat="1" ht="9.9" customHeight="1">
      <c r="A15" s="102">
        <v>2019</v>
      </c>
      <c r="B15" s="181">
        <v>277286</v>
      </c>
      <c r="C15" s="45">
        <v>7.3907162266796211</v>
      </c>
      <c r="D15" s="181">
        <v>296665</v>
      </c>
      <c r="E15" s="45">
        <v>7.9139563118117495</v>
      </c>
      <c r="F15" s="45">
        <v>15.304672538491371</v>
      </c>
      <c r="G15" s="46"/>
      <c r="H15" s="181">
        <v>120385</v>
      </c>
      <c r="I15" s="45">
        <v>8.7145583108444615</v>
      </c>
      <c r="J15" s="181">
        <v>121939</v>
      </c>
      <c r="K15" s="45">
        <v>8.8270509271592221</v>
      </c>
      <c r="L15" s="45">
        <v>17.541609238003684</v>
      </c>
      <c r="M15" s="60"/>
      <c r="N15" s="60"/>
    </row>
    <row r="16" spans="1:15" ht="3" customHeight="1">
      <c r="A16" s="102"/>
      <c r="B16" s="11"/>
      <c r="C16" s="11"/>
      <c r="D16" s="11"/>
      <c r="E16" s="11"/>
      <c r="F16" s="11"/>
      <c r="G16" s="3"/>
      <c r="H16" s="11"/>
      <c r="I16" s="11"/>
      <c r="J16" s="12"/>
      <c r="K16" s="51"/>
      <c r="L16" s="11"/>
    </row>
    <row r="17" spans="1:20" ht="9.9" customHeight="1">
      <c r="A17" s="103"/>
      <c r="B17" s="327" t="s">
        <v>147</v>
      </c>
      <c r="C17" s="327"/>
      <c r="D17" s="327"/>
      <c r="E17" s="327"/>
      <c r="F17" s="327"/>
      <c r="G17" s="327"/>
      <c r="H17" s="327"/>
      <c r="I17" s="327"/>
      <c r="J17" s="327"/>
      <c r="K17" s="327"/>
      <c r="L17" s="327"/>
    </row>
    <row r="18" spans="1:20" ht="3" customHeight="1">
      <c r="A18" s="75"/>
      <c r="B18" s="11"/>
      <c r="C18" s="104"/>
      <c r="D18" s="11"/>
      <c r="E18" s="104"/>
      <c r="F18" s="104"/>
      <c r="G18" s="75"/>
      <c r="H18" s="11"/>
      <c r="I18" s="11"/>
      <c r="J18" s="11"/>
      <c r="K18" s="11"/>
      <c r="L18" s="11"/>
    </row>
    <row r="19" spans="1:20" ht="9.9" customHeight="1">
      <c r="A19" s="105"/>
      <c r="B19" s="337" t="s">
        <v>72</v>
      </c>
      <c r="C19" s="337"/>
      <c r="D19" s="337"/>
      <c r="E19" s="337"/>
      <c r="F19" s="337"/>
      <c r="G19" s="337"/>
      <c r="H19" s="337"/>
      <c r="I19" s="337"/>
      <c r="J19" s="337"/>
      <c r="K19" s="337"/>
      <c r="L19" s="337"/>
      <c r="P19" s="53"/>
    </row>
    <row r="20" spans="1:20" ht="3" customHeight="1">
      <c r="A20" s="42"/>
      <c r="B20" s="64"/>
      <c r="C20" s="76"/>
      <c r="D20" s="64"/>
      <c r="E20" s="76"/>
      <c r="F20" s="76"/>
      <c r="G20" s="76"/>
      <c r="H20" s="64"/>
      <c r="I20" s="64"/>
      <c r="J20" s="64"/>
      <c r="K20" s="64"/>
      <c r="L20" s="64"/>
      <c r="P20" s="32"/>
      <c r="Q20" s="32"/>
      <c r="R20" s="32"/>
    </row>
    <row r="21" spans="1:20" ht="9.9" customHeight="1">
      <c r="A21" s="14" t="s">
        <v>73</v>
      </c>
      <c r="B21" s="181">
        <v>14961</v>
      </c>
      <c r="C21" s="45">
        <v>3.8181887784399042</v>
      </c>
      <c r="D21" s="181">
        <v>23482</v>
      </c>
      <c r="E21" s="45">
        <v>5.9928286140850098</v>
      </c>
      <c r="F21" s="45">
        <v>9.8110173925249136</v>
      </c>
      <c r="G21" s="46"/>
      <c r="H21" s="181">
        <v>10575</v>
      </c>
      <c r="I21" s="45">
        <v>4.5239867553068605</v>
      </c>
      <c r="J21" s="181">
        <v>12949</v>
      </c>
      <c r="K21" s="45">
        <v>5.5395843493587273</v>
      </c>
      <c r="L21" s="45">
        <v>10.043571104665601</v>
      </c>
      <c r="M21" s="52"/>
      <c r="N21"/>
      <c r="P21" s="32"/>
      <c r="Q21" s="32"/>
      <c r="R21" s="32"/>
      <c r="T21" s="52"/>
    </row>
    <row r="22" spans="1:20" ht="9.9" customHeight="1">
      <c r="A22" s="14" t="s">
        <v>29</v>
      </c>
      <c r="B22" s="181">
        <v>38322</v>
      </c>
      <c r="C22" s="45">
        <v>7.6996799334550907</v>
      </c>
      <c r="D22" s="181">
        <v>38640</v>
      </c>
      <c r="E22" s="45">
        <v>7.7635726900658817</v>
      </c>
      <c r="F22" s="45">
        <v>15.463252623520972</v>
      </c>
      <c r="G22" s="46"/>
      <c r="H22" s="181">
        <v>19908</v>
      </c>
      <c r="I22" s="45">
        <v>10.866990179970196</v>
      </c>
      <c r="J22" s="181">
        <v>18161</v>
      </c>
      <c r="K22" s="45">
        <v>9.9133719438637087</v>
      </c>
      <c r="L22" s="45">
        <v>20.780362123833903</v>
      </c>
      <c r="M22" s="52"/>
      <c r="N22"/>
      <c r="O22" s="53"/>
      <c r="P22" s="32"/>
      <c r="Q22" s="32"/>
      <c r="R22" s="32"/>
      <c r="T22" s="52"/>
    </row>
    <row r="23" spans="1:20" ht="30" customHeight="1">
      <c r="A23" s="80" t="s">
        <v>74</v>
      </c>
      <c r="B23" s="181">
        <v>83607</v>
      </c>
      <c r="C23" s="45">
        <v>5.5818862926092265</v>
      </c>
      <c r="D23" s="181">
        <v>118643</v>
      </c>
      <c r="E23" s="45">
        <v>7.9210082339282177</v>
      </c>
      <c r="F23" s="45">
        <v>13.502894526537444</v>
      </c>
      <c r="G23" s="46"/>
      <c r="H23" s="181">
        <v>48725</v>
      </c>
      <c r="I23" s="45">
        <v>7.3698014350882719</v>
      </c>
      <c r="J23" s="181">
        <v>54219</v>
      </c>
      <c r="K23" s="45">
        <v>8.200785305470518</v>
      </c>
      <c r="L23" s="45">
        <v>15.57058674055879</v>
      </c>
      <c r="M23" s="52"/>
      <c r="N23"/>
      <c r="T23" s="52"/>
    </row>
    <row r="24" spans="1:20" ht="9.9" customHeight="1">
      <c r="A24" s="14" t="s">
        <v>174</v>
      </c>
      <c r="B24" s="181">
        <v>109032</v>
      </c>
      <c r="C24" s="45">
        <v>7.843560420492877</v>
      </c>
      <c r="D24" s="181">
        <v>122050</v>
      </c>
      <c r="E24" s="45">
        <v>8.7800512631260155</v>
      </c>
      <c r="F24" s="45">
        <v>16.623611683618893</v>
      </c>
      <c r="G24" s="46"/>
      <c r="H24" s="181">
        <v>21227</v>
      </c>
      <c r="I24" s="45">
        <v>7.8581846989923223</v>
      </c>
      <c r="J24" s="181">
        <v>19974</v>
      </c>
      <c r="K24" s="45">
        <v>7.3943270918016042</v>
      </c>
      <c r="L24" s="45">
        <v>15.252511790793926</v>
      </c>
      <c r="M24" s="52"/>
      <c r="N24"/>
      <c r="O24" s="53"/>
      <c r="P24" s="32"/>
      <c r="Q24" s="32"/>
      <c r="R24" s="32"/>
      <c r="T24" s="52"/>
    </row>
    <row r="25" spans="1:20" ht="9.9" customHeight="1">
      <c r="A25" s="16" t="s">
        <v>0</v>
      </c>
      <c r="B25" s="194">
        <v>245922</v>
      </c>
      <c r="C25" s="196">
        <v>6.510257967403442</v>
      </c>
      <c r="D25" s="194">
        <v>302815</v>
      </c>
      <c r="E25" s="196">
        <v>8.0163782272398283</v>
      </c>
      <c r="F25" s="196">
        <v>14.52663619464327</v>
      </c>
      <c r="G25" s="197"/>
      <c r="H25" s="194">
        <v>100435</v>
      </c>
      <c r="I25" s="196">
        <v>7.4494463444791323</v>
      </c>
      <c r="J25" s="194">
        <v>105303</v>
      </c>
      <c r="K25" s="196">
        <v>7.81051474498617</v>
      </c>
      <c r="L25" s="196">
        <v>15.2499610894653</v>
      </c>
      <c r="M25" s="52"/>
      <c r="N25" s="60"/>
      <c r="O25" s="5"/>
      <c r="P25" s="48"/>
      <c r="Q25" s="5"/>
      <c r="R25" s="48"/>
      <c r="T25" s="52"/>
    </row>
    <row r="26" spans="1:20" ht="3" customHeight="1">
      <c r="A26" s="75"/>
      <c r="B26" s="13"/>
      <c r="C26" s="50"/>
      <c r="D26" s="13"/>
      <c r="E26" s="50"/>
      <c r="F26" s="51"/>
      <c r="G26" s="17"/>
      <c r="H26" s="13"/>
      <c r="I26" s="50"/>
      <c r="J26" s="13"/>
      <c r="K26" s="50"/>
      <c r="L26" s="51"/>
    </row>
    <row r="27" spans="1:20" ht="9.9" customHeight="1">
      <c r="A27" s="75"/>
      <c r="B27" s="327" t="s">
        <v>90</v>
      </c>
      <c r="C27" s="327"/>
      <c r="D27" s="327"/>
      <c r="E27" s="327"/>
      <c r="F27" s="327"/>
      <c r="G27" s="327"/>
      <c r="H27" s="327"/>
      <c r="I27" s="327"/>
      <c r="J27" s="327"/>
      <c r="K27" s="327"/>
      <c r="L27" s="327"/>
    </row>
    <row r="28" spans="1:20" ht="3" customHeight="1">
      <c r="A28" s="75"/>
      <c r="B28" s="11"/>
      <c r="C28" s="11"/>
      <c r="D28" s="11"/>
      <c r="E28" s="11"/>
      <c r="F28" s="11"/>
      <c r="G28" s="17"/>
      <c r="H28" s="11"/>
      <c r="I28" s="51"/>
      <c r="J28" s="11"/>
      <c r="K28" s="11"/>
      <c r="L28" s="11"/>
    </row>
    <row r="29" spans="1:20" ht="9.9" customHeight="1">
      <c r="A29" s="83" t="s">
        <v>7</v>
      </c>
      <c r="B29" s="181">
        <v>16381</v>
      </c>
      <c r="C29" s="45">
        <v>5.9290654871997202</v>
      </c>
      <c r="D29" s="181">
        <v>20906.958833941881</v>
      </c>
      <c r="E29" s="45">
        <v>7.5672259364281844</v>
      </c>
      <c r="F29" s="45">
        <v>13.496291423627905</v>
      </c>
      <c r="G29" s="46"/>
      <c r="H29" s="181">
        <v>5372</v>
      </c>
      <c r="I29" s="45">
        <v>6.1162218781309772</v>
      </c>
      <c r="J29" s="181">
        <v>6264</v>
      </c>
      <c r="K29" s="45">
        <v>7.1317970671281543</v>
      </c>
      <c r="L29" s="45">
        <v>13.248018945259131</v>
      </c>
      <c r="M29" s="52"/>
      <c r="N29" s="43"/>
      <c r="O29"/>
      <c r="P29" s="53"/>
      <c r="Q29" s="53"/>
      <c r="R29" s="79"/>
      <c r="S29" s="79"/>
    </row>
    <row r="30" spans="1:20" ht="9.9" customHeight="1">
      <c r="A30" s="83" t="s">
        <v>8</v>
      </c>
      <c r="B30" s="181">
        <v>445</v>
      </c>
      <c r="C30" s="45">
        <v>4.7285091913718</v>
      </c>
      <c r="D30" s="181">
        <v>618.0255441194987</v>
      </c>
      <c r="E30" s="45">
        <v>6.5670549794867572</v>
      </c>
      <c r="F30" s="45">
        <v>11.295564170858558</v>
      </c>
      <c r="G30" s="46"/>
      <c r="H30" s="181">
        <v>193</v>
      </c>
      <c r="I30" s="45">
        <v>5.30949105914718</v>
      </c>
      <c r="J30" s="181">
        <v>268</v>
      </c>
      <c r="K30" s="45">
        <v>7.3727647867950479</v>
      </c>
      <c r="L30" s="45">
        <v>12.682255845942228</v>
      </c>
      <c r="M30" s="52"/>
      <c r="N30" s="43"/>
      <c r="O30"/>
      <c r="P30" s="53"/>
      <c r="Q30" s="53"/>
      <c r="R30" s="79"/>
      <c r="S30" s="79"/>
    </row>
    <row r="31" spans="1:20" ht="9.9" customHeight="1">
      <c r="A31" s="83" t="s">
        <v>9</v>
      </c>
      <c r="B31" s="181">
        <v>6388</v>
      </c>
      <c r="C31" s="45">
        <v>6.0965833174269903</v>
      </c>
      <c r="D31" s="181">
        <v>8311.8394380581813</v>
      </c>
      <c r="E31" s="45">
        <v>7.9326583680646889</v>
      </c>
      <c r="F31" s="45">
        <v>14.02924168549168</v>
      </c>
      <c r="G31" s="46"/>
      <c r="H31" s="181">
        <v>2249</v>
      </c>
      <c r="I31" s="45">
        <v>6.4485606147493977</v>
      </c>
      <c r="J31" s="181">
        <v>2714</v>
      </c>
      <c r="K31" s="45">
        <v>7.781855717398785</v>
      </c>
      <c r="L31" s="45">
        <v>14.230416332148183</v>
      </c>
      <c r="M31" s="52"/>
      <c r="N31" s="45"/>
      <c r="O31"/>
      <c r="P31" s="53"/>
      <c r="Q31" s="53"/>
      <c r="R31" s="79"/>
      <c r="S31" s="79"/>
    </row>
    <row r="32" spans="1:20" ht="9.9" customHeight="1">
      <c r="A32" s="83" t="s">
        <v>10</v>
      </c>
      <c r="B32" s="181">
        <v>43102</v>
      </c>
      <c r="C32" s="45">
        <v>6.1479431733896304</v>
      </c>
      <c r="D32" s="181">
        <v>50592.748874674013</v>
      </c>
      <c r="E32" s="45">
        <v>7.2164016766523096</v>
      </c>
      <c r="F32" s="45">
        <v>13.3443448500419</v>
      </c>
      <c r="G32" s="46"/>
      <c r="H32" s="181">
        <v>13781</v>
      </c>
      <c r="I32" s="45">
        <v>5.9277962500161303</v>
      </c>
      <c r="J32" s="181">
        <v>15996</v>
      </c>
      <c r="K32" s="45">
        <v>6.8805622825091088</v>
      </c>
      <c r="L32" s="45">
        <v>12.80835853252524</v>
      </c>
      <c r="M32" s="52"/>
      <c r="N32" s="43"/>
      <c r="O32"/>
      <c r="P32" s="53"/>
      <c r="Q32" s="53"/>
      <c r="R32" s="79"/>
      <c r="S32" s="79"/>
    </row>
    <row r="33" spans="1:19" ht="9.9" customHeight="1">
      <c r="A33" s="83" t="s">
        <v>11</v>
      </c>
      <c r="B33" s="181">
        <v>3707</v>
      </c>
      <c r="C33" s="45">
        <v>4.9212101902372325</v>
      </c>
      <c r="D33" s="181">
        <v>4114.9195257872761</v>
      </c>
      <c r="E33" s="45">
        <v>5.4627418134099015</v>
      </c>
      <c r="F33" s="45">
        <v>10.383952003647135</v>
      </c>
      <c r="G33" s="46"/>
      <c r="H33" s="181">
        <v>1455</v>
      </c>
      <c r="I33" s="45">
        <v>4.7521066039584561</v>
      </c>
      <c r="J33" s="181">
        <v>1777</v>
      </c>
      <c r="K33" s="45">
        <v>5.8037755568619769</v>
      </c>
      <c r="L33" s="45">
        <v>10.555882160820433</v>
      </c>
      <c r="M33" s="52"/>
      <c r="N33" s="43"/>
      <c r="O33"/>
      <c r="P33" s="53"/>
      <c r="Q33" s="53"/>
      <c r="R33" s="79"/>
      <c r="S33" s="79"/>
    </row>
    <row r="34" spans="1:19" ht="9.9" customHeight="1">
      <c r="A34" s="86" t="s">
        <v>75</v>
      </c>
      <c r="B34" s="198">
        <v>2031</v>
      </c>
      <c r="C34" s="199">
        <v>5.0545020158279801</v>
      </c>
      <c r="D34" s="198">
        <v>2099.2001695746708</v>
      </c>
      <c r="E34" s="199">
        <v>5.2242301766329966</v>
      </c>
      <c r="F34" s="199">
        <v>10.278732192460977</v>
      </c>
      <c r="G34" s="200"/>
      <c r="H34" s="198">
        <v>772</v>
      </c>
      <c r="I34" s="199">
        <v>4.6186060424768174</v>
      </c>
      <c r="J34" s="198">
        <v>983</v>
      </c>
      <c r="K34" s="199">
        <v>5.8809452587496258</v>
      </c>
      <c r="L34" s="199">
        <v>10.499551301226443</v>
      </c>
      <c r="M34" s="52"/>
      <c r="N34" s="45"/>
      <c r="O34"/>
      <c r="P34" s="53"/>
      <c r="Q34" s="53"/>
      <c r="R34" s="79"/>
      <c r="S34" s="79"/>
    </row>
    <row r="35" spans="1:19" ht="9.9" customHeight="1">
      <c r="A35" s="86" t="s">
        <v>12</v>
      </c>
      <c r="B35" s="198">
        <v>1676</v>
      </c>
      <c r="C35" s="199">
        <v>4.7688149096599801</v>
      </c>
      <c r="D35" s="198">
        <v>2015.7193562126049</v>
      </c>
      <c r="E35" s="199">
        <v>5.7354370641986199</v>
      </c>
      <c r="F35" s="199">
        <v>10.504251973858601</v>
      </c>
      <c r="G35" s="200"/>
      <c r="H35" s="198">
        <v>683</v>
      </c>
      <c r="I35" s="199">
        <v>4.9126087894698989</v>
      </c>
      <c r="J35" s="198">
        <v>794</v>
      </c>
      <c r="K35" s="199">
        <v>5.7109976264115661</v>
      </c>
      <c r="L35" s="199">
        <v>10.623606415881465</v>
      </c>
      <c r="M35" s="52"/>
      <c r="N35" s="43"/>
      <c r="O35"/>
      <c r="P35" s="53"/>
      <c r="Q35" s="53"/>
      <c r="R35" s="79"/>
      <c r="S35" s="79"/>
    </row>
    <row r="36" spans="1:19" ht="9.9" customHeight="1">
      <c r="A36" s="83" t="s">
        <v>13</v>
      </c>
      <c r="B36" s="181">
        <v>17785</v>
      </c>
      <c r="C36" s="45">
        <v>5.2418285242712699</v>
      </c>
      <c r="D36" s="181">
        <v>22207.397429284505</v>
      </c>
      <c r="E36" s="45">
        <v>6.5452555127721137</v>
      </c>
      <c r="F36" s="45">
        <v>11.7470840370434</v>
      </c>
      <c r="G36" s="46"/>
      <c r="H36" s="181">
        <v>6619</v>
      </c>
      <c r="I36" s="45">
        <v>5.5683615438974332</v>
      </c>
      <c r="J36" s="181">
        <v>7981</v>
      </c>
      <c r="K36" s="45">
        <v>6.714170340209308</v>
      </c>
      <c r="L36" s="45">
        <v>12.282531884106742</v>
      </c>
      <c r="M36" s="52"/>
      <c r="N36" s="43"/>
      <c r="O36"/>
      <c r="P36" s="53"/>
      <c r="Q36" s="53"/>
      <c r="R36" s="79"/>
      <c r="S36" s="79"/>
    </row>
    <row r="37" spans="1:19" ht="9.9" customHeight="1">
      <c r="A37" s="83" t="s">
        <v>14</v>
      </c>
      <c r="B37" s="181">
        <v>3767</v>
      </c>
      <c r="C37" s="45">
        <v>5.4472626312288499</v>
      </c>
      <c r="D37" s="181">
        <v>4792.9616298150722</v>
      </c>
      <c r="E37" s="45">
        <v>6.9308523437763139</v>
      </c>
      <c r="F37" s="45">
        <v>12.348114975005201</v>
      </c>
      <c r="G37" s="46"/>
      <c r="H37" s="181">
        <v>1321</v>
      </c>
      <c r="I37" s="45">
        <v>5.3823900908609374</v>
      </c>
      <c r="J37" s="181">
        <v>1648</v>
      </c>
      <c r="K37" s="45">
        <v>6.7147455486289367</v>
      </c>
      <c r="L37" s="45">
        <v>12.097135639489874</v>
      </c>
      <c r="M37" s="52"/>
      <c r="N37" s="45"/>
      <c r="O37"/>
      <c r="P37" s="53"/>
      <c r="Q37" s="53"/>
      <c r="R37" s="79"/>
      <c r="S37" s="79"/>
    </row>
    <row r="38" spans="1:19" ht="9.9" customHeight="1">
      <c r="A38" s="83" t="s">
        <v>15</v>
      </c>
      <c r="B38" s="181">
        <v>17716</v>
      </c>
      <c r="C38" s="45">
        <v>5.6508744565546802</v>
      </c>
      <c r="D38" s="181">
        <v>22396.736087454967</v>
      </c>
      <c r="E38" s="45">
        <v>7.143889358026394</v>
      </c>
      <c r="F38" s="45">
        <v>12.794763814581074</v>
      </c>
      <c r="G38" s="46"/>
      <c r="H38" s="181">
        <v>6316</v>
      </c>
      <c r="I38" s="45">
        <v>6.0645049785399481</v>
      </c>
      <c r="J38" s="181">
        <v>7724</v>
      </c>
      <c r="K38" s="45">
        <v>7.4164402239142753</v>
      </c>
      <c r="L38" s="45">
        <v>13.480945202454222</v>
      </c>
      <c r="M38" s="52"/>
      <c r="N38" s="43"/>
      <c r="O38"/>
      <c r="P38" s="53"/>
      <c r="Q38" s="53"/>
      <c r="R38" s="79"/>
      <c r="S38" s="79"/>
    </row>
    <row r="39" spans="1:19" ht="9.9" customHeight="1">
      <c r="A39" s="83" t="s">
        <v>16</v>
      </c>
      <c r="B39" s="181">
        <v>15680</v>
      </c>
      <c r="C39" s="45">
        <v>5.6760386462937404</v>
      </c>
      <c r="D39" s="181">
        <v>21099.021173793022</v>
      </c>
      <c r="E39" s="45">
        <v>7.6376823712639759</v>
      </c>
      <c r="F39" s="45">
        <v>13.313721017557716</v>
      </c>
      <c r="G39" s="46"/>
      <c r="H39" s="181">
        <v>6154</v>
      </c>
      <c r="I39" s="45">
        <v>6.2356243223799535</v>
      </c>
      <c r="J39" s="181">
        <v>7412</v>
      </c>
      <c r="K39" s="45">
        <v>7.5103099573416019</v>
      </c>
      <c r="L39" s="45">
        <v>13.745934279721556</v>
      </c>
      <c r="M39" s="52"/>
      <c r="N39" s="43"/>
      <c r="O39"/>
      <c r="P39" s="53"/>
      <c r="Q39" s="53"/>
      <c r="R39" s="79"/>
      <c r="S39" s="79"/>
    </row>
    <row r="40" spans="1:19" ht="9.9" customHeight="1">
      <c r="A40" s="83" t="s">
        <v>17</v>
      </c>
      <c r="B40" s="181">
        <v>3402</v>
      </c>
      <c r="C40" s="45">
        <v>5.9842741297120403</v>
      </c>
      <c r="D40" s="181">
        <v>4291.919126044726</v>
      </c>
      <c r="E40" s="45">
        <v>7.54968271393468</v>
      </c>
      <c r="F40" s="45">
        <v>13.53395684364672</v>
      </c>
      <c r="G40" s="46"/>
      <c r="H40" s="181">
        <v>1293</v>
      </c>
      <c r="I40" s="45">
        <v>6.4756848800520865</v>
      </c>
      <c r="J40" s="181">
        <v>1397</v>
      </c>
      <c r="K40" s="45">
        <v>6.9965442980918517</v>
      </c>
      <c r="L40" s="45">
        <v>13.472229178143937</v>
      </c>
      <c r="M40" s="52"/>
      <c r="N40" s="45"/>
      <c r="O40"/>
      <c r="P40" s="53"/>
      <c r="Q40" s="53"/>
      <c r="R40" s="79"/>
      <c r="S40" s="79"/>
    </row>
    <row r="41" spans="1:19" ht="9.9" customHeight="1">
      <c r="A41" s="83" t="s">
        <v>18</v>
      </c>
      <c r="B41" s="181">
        <v>6091</v>
      </c>
      <c r="C41" s="45">
        <v>5.6138248847926304</v>
      </c>
      <c r="D41" s="181">
        <v>7580.7271124220069</v>
      </c>
      <c r="E41" s="45">
        <v>6.9868452649050754</v>
      </c>
      <c r="F41" s="45">
        <v>12.600670149697706</v>
      </c>
      <c r="G41" s="46"/>
      <c r="H41" s="181">
        <v>2454</v>
      </c>
      <c r="I41" s="45">
        <v>6.3135146260516102</v>
      </c>
      <c r="J41" s="181">
        <v>2728</v>
      </c>
      <c r="K41" s="45">
        <v>7.0184465769636466</v>
      </c>
      <c r="L41" s="45">
        <v>13.331961203015258</v>
      </c>
      <c r="M41" s="52"/>
      <c r="N41" s="43"/>
      <c r="O41"/>
      <c r="P41" s="53"/>
      <c r="Q41" s="53"/>
      <c r="R41" s="79"/>
      <c r="S41" s="79"/>
    </row>
    <row r="42" spans="1:19" ht="9.9" customHeight="1">
      <c r="A42" s="83" t="s">
        <v>19</v>
      </c>
      <c r="B42" s="181">
        <v>30202</v>
      </c>
      <c r="C42" s="45">
        <v>8.1578080178919699</v>
      </c>
      <c r="D42" s="181">
        <v>36223.198621904448</v>
      </c>
      <c r="E42" s="45">
        <v>9.7841831716927814</v>
      </c>
      <c r="F42" s="45">
        <v>17.951991189584799</v>
      </c>
      <c r="G42" s="46"/>
      <c r="H42" s="181">
        <v>11884</v>
      </c>
      <c r="I42" s="45">
        <v>9.0652508886753012</v>
      </c>
      <c r="J42" s="181">
        <v>12062</v>
      </c>
      <c r="K42" s="45">
        <v>9.2010313210368135</v>
      </c>
      <c r="L42" s="45">
        <v>18.266282209712116</v>
      </c>
      <c r="M42" s="52"/>
      <c r="N42" s="43"/>
      <c r="O42"/>
      <c r="P42" s="53"/>
      <c r="Q42" s="53"/>
      <c r="R42" s="79"/>
      <c r="S42" s="79"/>
    </row>
    <row r="43" spans="1:19" ht="9.9" customHeight="1">
      <c r="A43" s="83" t="s">
        <v>20</v>
      </c>
      <c r="B43" s="181">
        <v>5657</v>
      </c>
      <c r="C43" s="45">
        <v>6.80737897257554</v>
      </c>
      <c r="D43" s="181">
        <v>7157.3645637411628</v>
      </c>
      <c r="E43" s="45">
        <v>8.6128501025753756</v>
      </c>
      <c r="F43" s="45">
        <v>15.420229075150916</v>
      </c>
      <c r="G43" s="46"/>
      <c r="H43" s="181">
        <v>2715</v>
      </c>
      <c r="I43" s="45">
        <v>8.6916157121362492</v>
      </c>
      <c r="J43" s="181">
        <v>2778</v>
      </c>
      <c r="K43" s="45">
        <v>8.8932996126388577</v>
      </c>
      <c r="L43" s="45">
        <v>17.584915324775107</v>
      </c>
      <c r="M43" s="52"/>
      <c r="N43" s="45"/>
      <c r="O43"/>
      <c r="P43" s="53"/>
      <c r="Q43" s="53"/>
      <c r="R43" s="79"/>
      <c r="S43" s="79"/>
    </row>
    <row r="44" spans="1:19" ht="9.9" customHeight="1">
      <c r="A44" s="83" t="s">
        <v>21</v>
      </c>
      <c r="B44" s="181">
        <v>1214</v>
      </c>
      <c r="C44" s="45">
        <v>6.8824763308577603</v>
      </c>
      <c r="D44" s="181">
        <v>1472.0994862871732</v>
      </c>
      <c r="E44" s="45">
        <v>8.3457082957490414</v>
      </c>
      <c r="F44" s="45">
        <v>15.228184626606801</v>
      </c>
      <c r="G44" s="46"/>
      <c r="H44" s="181">
        <v>575</v>
      </c>
      <c r="I44" s="45">
        <v>8.8461538461538467</v>
      </c>
      <c r="J44" s="181">
        <v>576</v>
      </c>
      <c r="K44" s="45">
        <v>8.8615384615384603</v>
      </c>
      <c r="L44" s="45">
        <v>17.707692307692305</v>
      </c>
      <c r="M44" s="52"/>
      <c r="N44" s="43"/>
      <c r="O44"/>
      <c r="P44" s="53"/>
      <c r="Q44" s="53"/>
      <c r="R44" s="79"/>
      <c r="S44" s="79"/>
    </row>
    <row r="45" spans="1:19" ht="9.9" customHeight="1">
      <c r="A45" s="83" t="s">
        <v>22</v>
      </c>
      <c r="B45" s="181">
        <v>24805</v>
      </c>
      <c r="C45" s="45">
        <v>8.0738083768406508</v>
      </c>
      <c r="D45" s="181">
        <v>30451.02698006888</v>
      </c>
      <c r="E45" s="45">
        <v>9.9115402828091455</v>
      </c>
      <c r="F45" s="45">
        <v>17.985348659649794</v>
      </c>
      <c r="G45" s="46"/>
      <c r="H45" s="181">
        <v>12880</v>
      </c>
      <c r="I45" s="45">
        <v>10.756819054936612</v>
      </c>
      <c r="J45" s="181">
        <v>10788</v>
      </c>
      <c r="K45" s="45">
        <v>9.0096711152683362</v>
      </c>
      <c r="L45" s="45">
        <v>19.766490170204946</v>
      </c>
      <c r="M45" s="52"/>
      <c r="N45" s="43"/>
      <c r="O45"/>
      <c r="P45" s="53"/>
      <c r="Q45" s="53"/>
      <c r="R45" s="79"/>
      <c r="S45" s="79"/>
    </row>
    <row r="46" spans="1:19" ht="9.9" customHeight="1">
      <c r="A46" s="83" t="s">
        <v>23</v>
      </c>
      <c r="B46" s="181">
        <v>15229</v>
      </c>
      <c r="C46" s="45">
        <v>6.8874908982366296</v>
      </c>
      <c r="D46" s="181">
        <v>18700.466846580948</v>
      </c>
      <c r="E46" s="45">
        <v>8.4575018188063673</v>
      </c>
      <c r="F46" s="45">
        <v>15.354992717043</v>
      </c>
      <c r="G46" s="46"/>
      <c r="H46" s="181">
        <v>7835</v>
      </c>
      <c r="I46" s="45">
        <v>8.8643254740462503</v>
      </c>
      <c r="J46" s="181">
        <v>7624</v>
      </c>
      <c r="K46" s="45">
        <v>8.6256052857854009</v>
      </c>
      <c r="L46" s="45">
        <v>17.489930759831651</v>
      </c>
      <c r="M46" s="52"/>
      <c r="N46" s="45"/>
      <c r="O46"/>
      <c r="P46" s="53"/>
      <c r="Q46" s="53"/>
      <c r="R46" s="79"/>
      <c r="S46" s="79"/>
    </row>
    <row r="47" spans="1:19" ht="9.9" customHeight="1">
      <c r="A47" s="83" t="s">
        <v>24</v>
      </c>
      <c r="B47" s="181">
        <v>1876</v>
      </c>
      <c r="C47" s="45">
        <v>6.20760398398465</v>
      </c>
      <c r="D47" s="181">
        <v>2369.3187510045923</v>
      </c>
      <c r="E47" s="45">
        <v>7.8399746898004441</v>
      </c>
      <c r="F47" s="45">
        <v>14.047578673785093</v>
      </c>
      <c r="G47" s="46"/>
      <c r="H47" s="181">
        <v>910</v>
      </c>
      <c r="I47" s="45">
        <v>7.8071379547014415</v>
      </c>
      <c r="J47" s="181">
        <v>1000</v>
      </c>
      <c r="K47" s="45">
        <v>8.5792724776938911</v>
      </c>
      <c r="L47" s="45">
        <v>16.386410432395333</v>
      </c>
      <c r="M47" s="52"/>
      <c r="N47" s="43"/>
      <c r="O47"/>
      <c r="P47" s="53"/>
      <c r="Q47" s="53"/>
      <c r="R47" s="79"/>
      <c r="S47" s="79"/>
    </row>
    <row r="48" spans="1:19" ht="9.9" customHeight="1">
      <c r="A48" s="83" t="s">
        <v>25</v>
      </c>
      <c r="B48" s="181">
        <v>7783</v>
      </c>
      <c r="C48" s="45">
        <v>8.2695822176888107</v>
      </c>
      <c r="D48" s="181">
        <v>9281.9734023410347</v>
      </c>
      <c r="E48" s="45">
        <v>9.8622693297006201</v>
      </c>
      <c r="F48" s="45">
        <v>18.151851547389398</v>
      </c>
      <c r="G48" s="46"/>
      <c r="H48" s="181">
        <v>3844</v>
      </c>
      <c r="I48" s="45">
        <v>10.476683655392332</v>
      </c>
      <c r="J48" s="181">
        <v>3557</v>
      </c>
      <c r="K48" s="45">
        <v>9.6944754844512282</v>
      </c>
      <c r="L48" s="45">
        <v>20.17115913984356</v>
      </c>
      <c r="M48" s="52"/>
      <c r="N48" s="43"/>
      <c r="O48"/>
      <c r="P48" s="53"/>
      <c r="Q48" s="53"/>
      <c r="R48" s="79"/>
      <c r="S48" s="79"/>
    </row>
    <row r="49" spans="1:19" ht="9.9" customHeight="1">
      <c r="A49" s="83" t="s">
        <v>26</v>
      </c>
      <c r="B49" s="181">
        <v>18244</v>
      </c>
      <c r="C49" s="45">
        <v>7.8451945818103601</v>
      </c>
      <c r="D49" s="181">
        <v>22314.373185486726</v>
      </c>
      <c r="E49" s="45">
        <v>9.5955163128302399</v>
      </c>
      <c r="F49" s="45">
        <v>17.440710894640599</v>
      </c>
      <c r="G49" s="46"/>
      <c r="H49" s="181">
        <v>9657</v>
      </c>
      <c r="I49" s="45">
        <v>10.410737386804657</v>
      </c>
      <c r="J49" s="181">
        <v>8133</v>
      </c>
      <c r="K49" s="45">
        <v>8.7677878395860294</v>
      </c>
      <c r="L49" s="45">
        <v>19.178525226390686</v>
      </c>
      <c r="M49" s="52"/>
      <c r="N49" s="45"/>
      <c r="O49"/>
      <c r="P49" s="53"/>
      <c r="Q49" s="53"/>
      <c r="R49" s="79"/>
      <c r="S49" s="79"/>
    </row>
    <row r="50" spans="1:19" ht="9.9" customHeight="1">
      <c r="A50" s="83" t="s">
        <v>27</v>
      </c>
      <c r="B50" s="181">
        <v>6448</v>
      </c>
      <c r="C50" s="45">
        <v>7.0986634960477399</v>
      </c>
      <c r="D50" s="181">
        <v>7931.923387189895</v>
      </c>
      <c r="E50" s="45">
        <v>8.7323286293567328</v>
      </c>
      <c r="F50" s="45">
        <v>15.830992125404473</v>
      </c>
      <c r="G50" s="46"/>
      <c r="H50" s="181">
        <v>2928</v>
      </c>
      <c r="I50" s="45">
        <v>8.2177939938254276</v>
      </c>
      <c r="J50" s="181">
        <v>2876</v>
      </c>
      <c r="K50" s="45">
        <v>8.0718495649733359</v>
      </c>
      <c r="L50" s="45">
        <v>16.289643558798765</v>
      </c>
      <c r="M50" s="52"/>
      <c r="N50" s="43"/>
      <c r="O50"/>
      <c r="P50" s="53"/>
      <c r="Q50" s="53"/>
      <c r="R50" s="79"/>
      <c r="S50" s="79"/>
    </row>
    <row r="51" spans="1:19" ht="9.9" customHeight="1">
      <c r="A51" s="90" t="s">
        <v>1</v>
      </c>
      <c r="B51" s="194">
        <v>66316</v>
      </c>
      <c r="C51" s="196">
        <v>6.0753751074156659</v>
      </c>
      <c r="D51" s="194">
        <v>80429.572690793575</v>
      </c>
      <c r="E51" s="196">
        <v>7.3683549041818885</v>
      </c>
      <c r="F51" s="196">
        <v>13.4537300115976</v>
      </c>
      <c r="G51" s="197"/>
      <c r="H51" s="194">
        <v>21595</v>
      </c>
      <c r="I51" s="196">
        <v>6.018270795710432</v>
      </c>
      <c r="J51" s="194">
        <v>25242</v>
      </c>
      <c r="K51" s="196">
        <v>7.0346465119390009</v>
      </c>
      <c r="L51" s="196">
        <v>13.0429173076494</v>
      </c>
      <c r="M51" s="52"/>
      <c r="N51" s="43"/>
      <c r="O51"/>
      <c r="P51" s="53"/>
      <c r="Q51" s="53"/>
      <c r="R51" s="53"/>
      <c r="S51" s="79"/>
    </row>
    <row r="52" spans="1:19" ht="9.9" customHeight="1">
      <c r="A52" s="90" t="s">
        <v>2</v>
      </c>
      <c r="B52" s="194">
        <v>42975</v>
      </c>
      <c r="C52" s="196">
        <v>5.3902016857314869</v>
      </c>
      <c r="D52" s="194">
        <v>53512.014672341815</v>
      </c>
      <c r="E52" s="196">
        <v>6.7118220289411266</v>
      </c>
      <c r="F52" s="196">
        <v>12.102023714672614</v>
      </c>
      <c r="G52" s="197"/>
      <c r="H52" s="194">
        <v>15711</v>
      </c>
      <c r="I52" s="196">
        <v>5.6478632232831014</v>
      </c>
      <c r="J52" s="194">
        <v>19130</v>
      </c>
      <c r="K52" s="196">
        <v>6.8769412170712068</v>
      </c>
      <c r="L52" s="196">
        <v>12.524804440354309</v>
      </c>
      <c r="M52" s="52"/>
      <c r="N52" s="45"/>
      <c r="O52"/>
      <c r="P52" s="53"/>
      <c r="Q52" s="53"/>
      <c r="R52" s="53"/>
      <c r="S52" s="79"/>
    </row>
    <row r="53" spans="1:19" ht="9.9" customHeight="1">
      <c r="A53" s="90" t="s">
        <v>3</v>
      </c>
      <c r="B53" s="194">
        <v>55375</v>
      </c>
      <c r="C53" s="196">
        <v>6.8210933458155747</v>
      </c>
      <c r="D53" s="194">
        <v>69194.86603416421</v>
      </c>
      <c r="E53" s="196">
        <v>8.5234246549930042</v>
      </c>
      <c r="F53" s="196">
        <v>15.344518000808579</v>
      </c>
      <c r="G53" s="197"/>
      <c r="H53" s="194">
        <v>21785</v>
      </c>
      <c r="I53" s="196">
        <v>7.5479608205917108</v>
      </c>
      <c r="J53" s="194">
        <v>23599</v>
      </c>
      <c r="K53" s="196">
        <v>8.1764667158661357</v>
      </c>
      <c r="L53" s="196">
        <v>15.724427536457846</v>
      </c>
      <c r="M53" s="52"/>
      <c r="N53" s="43"/>
      <c r="O53"/>
      <c r="P53" s="53"/>
      <c r="Q53" s="53"/>
      <c r="R53" s="53"/>
      <c r="S53" s="79"/>
    </row>
    <row r="54" spans="1:19" ht="9.9" customHeight="1">
      <c r="A54" s="90" t="s">
        <v>4</v>
      </c>
      <c r="B54" s="194">
        <v>56564</v>
      </c>
      <c r="C54" s="196">
        <v>7.5076717245187261</v>
      </c>
      <c r="D54" s="194">
        <v>69432.250030023788</v>
      </c>
      <c r="E54" s="196">
        <v>9.2156590821038833</v>
      </c>
      <c r="F54" s="196">
        <v>16.723330806622609</v>
      </c>
      <c r="G54" s="197"/>
      <c r="H54" s="194">
        <v>28759</v>
      </c>
      <c r="I54" s="196">
        <v>9.7749906529349779</v>
      </c>
      <c r="J54" s="194">
        <v>26323</v>
      </c>
      <c r="K54" s="196">
        <v>8.9470106386594619</v>
      </c>
      <c r="L54" s="196">
        <v>18.722001291594438</v>
      </c>
      <c r="M54" s="52"/>
      <c r="N54" s="43"/>
      <c r="O54"/>
      <c r="P54" s="53"/>
      <c r="Q54" s="53"/>
      <c r="R54" s="53"/>
      <c r="S54" s="79"/>
    </row>
    <row r="55" spans="1:19" ht="9.9" customHeight="1">
      <c r="A55" s="90" t="s">
        <v>5</v>
      </c>
      <c r="B55" s="194">
        <v>24692</v>
      </c>
      <c r="C55" s="196">
        <v>7.6355045394948418</v>
      </c>
      <c r="D55" s="194">
        <v>30246.29657267662</v>
      </c>
      <c r="E55" s="196">
        <v>9.3530590791989159</v>
      </c>
      <c r="F55" s="196">
        <v>16.988563618693757</v>
      </c>
      <c r="G55" s="197"/>
      <c r="H55" s="194">
        <v>12585</v>
      </c>
      <c r="I55" s="196">
        <v>9.8021652776695998</v>
      </c>
      <c r="J55" s="194">
        <v>11009</v>
      </c>
      <c r="K55" s="196">
        <v>8.5746553469896405</v>
      </c>
      <c r="L55" s="196">
        <v>18.376820624659238</v>
      </c>
      <c r="M55" s="52"/>
      <c r="N55" s="45"/>
      <c r="O55"/>
      <c r="P55" s="53"/>
      <c r="Q55" s="53"/>
      <c r="R55" s="53"/>
      <c r="S55" s="79"/>
    </row>
    <row r="56" spans="1:19" ht="9.9" customHeight="1">
      <c r="A56" s="90" t="s">
        <v>28</v>
      </c>
      <c r="B56" s="194">
        <v>245922</v>
      </c>
      <c r="C56" s="196">
        <v>6.510257967403442</v>
      </c>
      <c r="D56" s="194">
        <v>302815</v>
      </c>
      <c r="E56" s="196">
        <v>8.0163782272398283</v>
      </c>
      <c r="F56" s="196">
        <v>14.52663619464327</v>
      </c>
      <c r="G56" s="197"/>
      <c r="H56" s="194">
        <v>100435</v>
      </c>
      <c r="I56" s="196">
        <v>7.4494463444791323</v>
      </c>
      <c r="J56" s="194">
        <v>105303</v>
      </c>
      <c r="K56" s="196">
        <v>7.81051474498617</v>
      </c>
      <c r="L56" s="196">
        <v>15.2499610894653</v>
      </c>
      <c r="M56" s="52"/>
      <c r="N56" s="43"/>
      <c r="O56"/>
      <c r="P56" s="53"/>
      <c r="Q56" s="53"/>
      <c r="R56" s="53"/>
      <c r="S56" s="79"/>
    </row>
    <row r="57" spans="1:19" ht="3" customHeight="1">
      <c r="A57" s="92"/>
      <c r="B57" s="106"/>
      <c r="C57" s="93"/>
      <c r="D57" s="106"/>
      <c r="E57" s="93"/>
      <c r="F57" s="93"/>
      <c r="G57" s="92"/>
      <c r="H57" s="106"/>
      <c r="I57" s="106"/>
      <c r="J57" s="106"/>
      <c r="K57" s="106"/>
      <c r="L57" s="106"/>
    </row>
    <row r="58" spans="1:19" ht="3" customHeight="1">
      <c r="A58" s="96"/>
      <c r="C58" s="96"/>
      <c r="D58" s="1"/>
      <c r="E58" s="96"/>
      <c r="F58" s="96"/>
      <c r="G58" s="96"/>
      <c r="I58" s="1"/>
      <c r="J58" s="1"/>
      <c r="L58" s="1"/>
    </row>
    <row r="59" spans="1:19" s="108" customFormat="1" ht="9" customHeight="1">
      <c r="A59" s="332" t="s">
        <v>91</v>
      </c>
      <c r="B59" s="359"/>
      <c r="C59" s="359"/>
      <c r="D59" s="359"/>
      <c r="E59" s="359"/>
      <c r="F59" s="107"/>
      <c r="G59" s="59"/>
      <c r="H59" s="17"/>
      <c r="I59" s="17"/>
      <c r="J59" s="17"/>
      <c r="K59" s="17"/>
      <c r="L59" s="17"/>
    </row>
    <row r="60" spans="1:19" s="109" customFormat="1" ht="30" customHeight="1">
      <c r="A60" s="360" t="s">
        <v>92</v>
      </c>
      <c r="B60" s="360"/>
      <c r="C60" s="360"/>
      <c r="D60" s="360"/>
      <c r="E60" s="360"/>
      <c r="F60" s="360"/>
      <c r="G60" s="360"/>
      <c r="H60" s="360"/>
      <c r="I60" s="360"/>
      <c r="J60" s="360"/>
      <c r="K60" s="360"/>
      <c r="L60" s="360"/>
    </row>
    <row r="61" spans="1:19" s="108" customFormat="1" ht="9.9" customHeight="1">
      <c r="A61" s="357" t="s">
        <v>93</v>
      </c>
      <c r="B61" s="357"/>
      <c r="C61" s="357"/>
      <c r="D61" s="357"/>
      <c r="E61" s="357"/>
      <c r="F61" s="357"/>
      <c r="G61" s="357"/>
      <c r="H61" s="357"/>
      <c r="I61" s="358"/>
      <c r="J61" s="358"/>
      <c r="K61" s="358"/>
      <c r="L61" s="358"/>
    </row>
    <row r="62" spans="1:19" s="108" customFormat="1" ht="9.9" customHeight="1">
      <c r="A62" s="357" t="s">
        <v>94</v>
      </c>
      <c r="B62" s="357"/>
      <c r="C62" s="357"/>
      <c r="D62" s="357"/>
      <c r="E62" s="357"/>
      <c r="F62" s="357"/>
      <c r="G62" s="357"/>
      <c r="H62" s="357"/>
      <c r="I62" s="358"/>
      <c r="J62" s="358"/>
      <c r="K62" s="358"/>
      <c r="L62" s="358"/>
    </row>
    <row r="63" spans="1:19" s="108" customFormat="1" ht="9.9" customHeight="1">
      <c r="A63" s="357" t="s">
        <v>95</v>
      </c>
      <c r="B63" s="357"/>
      <c r="C63" s="357"/>
      <c r="D63" s="357"/>
      <c r="E63" s="357"/>
      <c r="F63" s="357"/>
      <c r="G63" s="357"/>
      <c r="H63" s="357"/>
      <c r="I63" s="358"/>
      <c r="J63" s="358"/>
      <c r="K63" s="358"/>
      <c r="L63" s="358"/>
    </row>
    <row r="64" spans="1:19" ht="9.9" customHeight="1">
      <c r="A64" s="357" t="s">
        <v>96</v>
      </c>
      <c r="B64" s="357"/>
      <c r="C64" s="357"/>
      <c r="D64" s="357"/>
      <c r="E64" s="357"/>
      <c r="F64" s="357"/>
      <c r="G64" s="357"/>
      <c r="H64" s="357"/>
      <c r="I64" s="358"/>
      <c r="J64" s="358"/>
      <c r="K64" s="358"/>
      <c r="L64" s="358"/>
    </row>
    <row r="65" spans="1:12" ht="10.25" customHeight="1">
      <c r="A65" s="347" t="s">
        <v>175</v>
      </c>
      <c r="B65" s="347"/>
      <c r="C65" s="347"/>
      <c r="D65" s="347"/>
      <c r="E65" s="347"/>
      <c r="F65" s="347"/>
      <c r="G65" s="347"/>
      <c r="H65" s="347"/>
      <c r="I65" s="347"/>
      <c r="J65" s="347"/>
      <c r="K65" s="347"/>
      <c r="L65" s="347"/>
    </row>
    <row r="66" spans="1:12">
      <c r="A66" s="347"/>
      <c r="B66" s="347"/>
      <c r="C66" s="347"/>
      <c r="D66" s="347"/>
      <c r="E66" s="347"/>
      <c r="F66" s="347"/>
      <c r="G66" s="347"/>
      <c r="H66" s="347"/>
      <c r="I66" s="347"/>
      <c r="J66" s="347"/>
      <c r="K66" s="347"/>
      <c r="L66" s="347"/>
    </row>
    <row r="67" spans="1:12">
      <c r="A67" s="347"/>
      <c r="B67" s="347"/>
      <c r="C67" s="347"/>
      <c r="D67" s="347"/>
      <c r="E67" s="347"/>
      <c r="F67" s="347"/>
      <c r="G67" s="347"/>
      <c r="H67" s="347"/>
      <c r="I67" s="347"/>
      <c r="J67" s="347"/>
      <c r="K67" s="347"/>
      <c r="L67" s="347"/>
    </row>
    <row r="68" spans="1:12">
      <c r="A68" s="347"/>
      <c r="B68" s="347"/>
      <c r="C68" s="347"/>
      <c r="D68" s="347"/>
      <c r="E68" s="347"/>
      <c r="F68" s="347"/>
      <c r="G68" s="347"/>
      <c r="H68" s="347"/>
      <c r="I68" s="347"/>
      <c r="J68" s="347"/>
      <c r="K68" s="347"/>
      <c r="L68" s="347"/>
    </row>
    <row r="69" spans="1:12" ht="10.75" customHeight="1">
      <c r="A69" s="347"/>
      <c r="B69" s="347"/>
      <c r="C69" s="347"/>
      <c r="D69" s="347"/>
      <c r="E69" s="347"/>
      <c r="F69" s="347"/>
      <c r="G69" s="347"/>
      <c r="H69" s="347"/>
      <c r="I69" s="347"/>
      <c r="J69" s="347"/>
      <c r="K69" s="347"/>
      <c r="L69" s="347"/>
    </row>
    <row r="70" spans="1:12">
      <c r="A70" s="193"/>
      <c r="B70" s="193"/>
      <c r="C70" s="193"/>
      <c r="D70" s="193"/>
      <c r="E70" s="193"/>
      <c r="F70" s="193"/>
      <c r="G70" s="193"/>
      <c r="H70" s="193"/>
      <c r="I70" s="193"/>
      <c r="J70" s="193"/>
      <c r="K70" s="193"/>
      <c r="L70" s="193"/>
    </row>
  </sheetData>
  <mergeCells count="15">
    <mergeCell ref="A65:L69"/>
    <mergeCell ref="B17:L17"/>
    <mergeCell ref="A3:J3"/>
    <mergeCell ref="A5:L5"/>
    <mergeCell ref="A8:A9"/>
    <mergeCell ref="B8:F8"/>
    <mergeCell ref="H8:L8"/>
    <mergeCell ref="A63:L63"/>
    <mergeCell ref="A64:L64"/>
    <mergeCell ref="B19:L19"/>
    <mergeCell ref="B27:L27"/>
    <mergeCell ref="A59:E59"/>
    <mergeCell ref="A60:L60"/>
    <mergeCell ref="A61:L61"/>
    <mergeCell ref="A62:L62"/>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zoomScaleNormal="100" workbookViewId="0">
      <selection activeCell="A4" sqref="A4"/>
    </sheetView>
  </sheetViews>
  <sheetFormatPr defaultColWidth="9.08984375" defaultRowHeight="12.5"/>
  <cols>
    <col min="1" max="1" width="21" style="139" customWidth="1"/>
    <col min="2" max="3" width="13.6328125" style="140" customWidth="1"/>
    <col min="4" max="4" width="0.90625" style="139" customWidth="1"/>
    <col min="5" max="7" width="12.6328125" style="139" customWidth="1"/>
    <col min="8" max="10" width="9.08984375" style="119"/>
    <col min="11" max="11" width="9.6328125" style="119" bestFit="1" customWidth="1"/>
    <col min="12" max="256" width="9.08984375" style="119"/>
    <col min="257" max="257" width="21" style="119" customWidth="1"/>
    <col min="258" max="259" width="13.6328125" style="119" customWidth="1"/>
    <col min="260" max="260" width="0.90625" style="119" customWidth="1"/>
    <col min="261" max="263" width="12.6328125" style="119" customWidth="1"/>
    <col min="264" max="512" width="9.08984375" style="119"/>
    <col min="513" max="513" width="21" style="119" customWidth="1"/>
    <col min="514" max="515" width="13.6328125" style="119" customWidth="1"/>
    <col min="516" max="516" width="0.90625" style="119" customWidth="1"/>
    <col min="517" max="519" width="12.6328125" style="119" customWidth="1"/>
    <col min="520" max="768" width="9.08984375" style="119"/>
    <col min="769" max="769" width="21" style="119" customWidth="1"/>
    <col min="770" max="771" width="13.6328125" style="119" customWidth="1"/>
    <col min="772" max="772" width="0.90625" style="119" customWidth="1"/>
    <col min="773" max="775" width="12.6328125" style="119" customWidth="1"/>
    <col min="776" max="1024" width="9.08984375" style="119"/>
    <col min="1025" max="1025" width="21" style="119" customWidth="1"/>
    <col min="1026" max="1027" width="13.6328125" style="119" customWidth="1"/>
    <col min="1028" max="1028" width="0.90625" style="119" customWidth="1"/>
    <col min="1029" max="1031" width="12.6328125" style="119" customWidth="1"/>
    <col min="1032" max="1280" width="9.08984375" style="119"/>
    <col min="1281" max="1281" width="21" style="119" customWidth="1"/>
    <col min="1282" max="1283" width="13.6328125" style="119" customWidth="1"/>
    <col min="1284" max="1284" width="0.90625" style="119" customWidth="1"/>
    <col min="1285" max="1287" width="12.6328125" style="119" customWidth="1"/>
    <col min="1288" max="1536" width="9.08984375" style="119"/>
    <col min="1537" max="1537" width="21" style="119" customWidth="1"/>
    <col min="1538" max="1539" width="13.6328125" style="119" customWidth="1"/>
    <col min="1540" max="1540" width="0.90625" style="119" customWidth="1"/>
    <col min="1541" max="1543" width="12.6328125" style="119" customWidth="1"/>
    <col min="1544" max="1792" width="9.08984375" style="119"/>
    <col min="1793" max="1793" width="21" style="119" customWidth="1"/>
    <col min="1794" max="1795" width="13.6328125" style="119" customWidth="1"/>
    <col min="1796" max="1796" width="0.90625" style="119" customWidth="1"/>
    <col min="1797" max="1799" width="12.6328125" style="119" customWidth="1"/>
    <col min="1800" max="2048" width="9.08984375" style="119"/>
    <col min="2049" max="2049" width="21" style="119" customWidth="1"/>
    <col min="2050" max="2051" width="13.6328125" style="119" customWidth="1"/>
    <col min="2052" max="2052" width="0.90625" style="119" customWidth="1"/>
    <col min="2053" max="2055" width="12.6328125" style="119" customWidth="1"/>
    <col min="2056" max="2304" width="9.08984375" style="119"/>
    <col min="2305" max="2305" width="21" style="119" customWidth="1"/>
    <col min="2306" max="2307" width="13.6328125" style="119" customWidth="1"/>
    <col min="2308" max="2308" width="0.90625" style="119" customWidth="1"/>
    <col min="2309" max="2311" width="12.6328125" style="119" customWidth="1"/>
    <col min="2312" max="2560" width="9.08984375" style="119"/>
    <col min="2561" max="2561" width="21" style="119" customWidth="1"/>
    <col min="2562" max="2563" width="13.6328125" style="119" customWidth="1"/>
    <col min="2564" max="2564" width="0.90625" style="119" customWidth="1"/>
    <col min="2565" max="2567" width="12.6328125" style="119" customWidth="1"/>
    <col min="2568" max="2816" width="9.08984375" style="119"/>
    <col min="2817" max="2817" width="21" style="119" customWidth="1"/>
    <col min="2818" max="2819" width="13.6328125" style="119" customWidth="1"/>
    <col min="2820" max="2820" width="0.90625" style="119" customWidth="1"/>
    <col min="2821" max="2823" width="12.6328125" style="119" customWidth="1"/>
    <col min="2824" max="3072" width="9.08984375" style="119"/>
    <col min="3073" max="3073" width="21" style="119" customWidth="1"/>
    <col min="3074" max="3075" width="13.6328125" style="119" customWidth="1"/>
    <col min="3076" max="3076" width="0.90625" style="119" customWidth="1"/>
    <col min="3077" max="3079" width="12.6328125" style="119" customWidth="1"/>
    <col min="3080" max="3328" width="9.08984375" style="119"/>
    <col min="3329" max="3329" width="21" style="119" customWidth="1"/>
    <col min="3330" max="3331" width="13.6328125" style="119" customWidth="1"/>
    <col min="3332" max="3332" width="0.90625" style="119" customWidth="1"/>
    <col min="3333" max="3335" width="12.6328125" style="119" customWidth="1"/>
    <col min="3336" max="3584" width="9.08984375" style="119"/>
    <col min="3585" max="3585" width="21" style="119" customWidth="1"/>
    <col min="3586" max="3587" width="13.6328125" style="119" customWidth="1"/>
    <col min="3588" max="3588" width="0.90625" style="119" customWidth="1"/>
    <col min="3589" max="3591" width="12.6328125" style="119" customWidth="1"/>
    <col min="3592" max="3840" width="9.08984375" style="119"/>
    <col min="3841" max="3841" width="21" style="119" customWidth="1"/>
    <col min="3842" max="3843" width="13.6328125" style="119" customWidth="1"/>
    <col min="3844" max="3844" width="0.90625" style="119" customWidth="1"/>
    <col min="3845" max="3847" width="12.6328125" style="119" customWidth="1"/>
    <col min="3848" max="4096" width="9.08984375" style="119"/>
    <col min="4097" max="4097" width="21" style="119" customWidth="1"/>
    <col min="4098" max="4099" width="13.6328125" style="119" customWidth="1"/>
    <col min="4100" max="4100" width="0.90625" style="119" customWidth="1"/>
    <col min="4101" max="4103" width="12.6328125" style="119" customWidth="1"/>
    <col min="4104" max="4352" width="9.08984375" style="119"/>
    <col min="4353" max="4353" width="21" style="119" customWidth="1"/>
    <col min="4354" max="4355" width="13.6328125" style="119" customWidth="1"/>
    <col min="4356" max="4356" width="0.90625" style="119" customWidth="1"/>
    <col min="4357" max="4359" width="12.6328125" style="119" customWidth="1"/>
    <col min="4360" max="4608" width="9.08984375" style="119"/>
    <col min="4609" max="4609" width="21" style="119" customWidth="1"/>
    <col min="4610" max="4611" width="13.6328125" style="119" customWidth="1"/>
    <col min="4612" max="4612" width="0.90625" style="119" customWidth="1"/>
    <col min="4613" max="4615" width="12.6328125" style="119" customWidth="1"/>
    <col min="4616" max="4864" width="9.08984375" style="119"/>
    <col min="4865" max="4865" width="21" style="119" customWidth="1"/>
    <col min="4866" max="4867" width="13.6328125" style="119" customWidth="1"/>
    <col min="4868" max="4868" width="0.90625" style="119" customWidth="1"/>
    <col min="4869" max="4871" width="12.6328125" style="119" customWidth="1"/>
    <col min="4872" max="5120" width="9.08984375" style="119"/>
    <col min="5121" max="5121" width="21" style="119" customWidth="1"/>
    <col min="5122" max="5123" width="13.6328125" style="119" customWidth="1"/>
    <col min="5124" max="5124" width="0.90625" style="119" customWidth="1"/>
    <col min="5125" max="5127" width="12.6328125" style="119" customWidth="1"/>
    <col min="5128" max="5376" width="9.08984375" style="119"/>
    <col min="5377" max="5377" width="21" style="119" customWidth="1"/>
    <col min="5378" max="5379" width="13.6328125" style="119" customWidth="1"/>
    <col min="5380" max="5380" width="0.90625" style="119" customWidth="1"/>
    <col min="5381" max="5383" width="12.6328125" style="119" customWidth="1"/>
    <col min="5384" max="5632" width="9.08984375" style="119"/>
    <col min="5633" max="5633" width="21" style="119" customWidth="1"/>
    <col min="5634" max="5635" width="13.6328125" style="119" customWidth="1"/>
    <col min="5636" max="5636" width="0.90625" style="119" customWidth="1"/>
    <col min="5637" max="5639" width="12.6328125" style="119" customWidth="1"/>
    <col min="5640" max="5888" width="9.08984375" style="119"/>
    <col min="5889" max="5889" width="21" style="119" customWidth="1"/>
    <col min="5890" max="5891" width="13.6328125" style="119" customWidth="1"/>
    <col min="5892" max="5892" width="0.90625" style="119" customWidth="1"/>
    <col min="5893" max="5895" width="12.6328125" style="119" customWidth="1"/>
    <col min="5896" max="6144" width="9.08984375" style="119"/>
    <col min="6145" max="6145" width="21" style="119" customWidth="1"/>
    <col min="6146" max="6147" width="13.6328125" style="119" customWidth="1"/>
    <col min="6148" max="6148" width="0.90625" style="119" customWidth="1"/>
    <col min="6149" max="6151" width="12.6328125" style="119" customWidth="1"/>
    <col min="6152" max="6400" width="9.08984375" style="119"/>
    <col min="6401" max="6401" width="21" style="119" customWidth="1"/>
    <col min="6402" max="6403" width="13.6328125" style="119" customWidth="1"/>
    <col min="6404" max="6404" width="0.90625" style="119" customWidth="1"/>
    <col min="6405" max="6407" width="12.6328125" style="119" customWidth="1"/>
    <col min="6408" max="6656" width="9.08984375" style="119"/>
    <col min="6657" max="6657" width="21" style="119" customWidth="1"/>
    <col min="6658" max="6659" width="13.6328125" style="119" customWidth="1"/>
    <col min="6660" max="6660" width="0.90625" style="119" customWidth="1"/>
    <col min="6661" max="6663" width="12.6328125" style="119" customWidth="1"/>
    <col min="6664" max="6912" width="9.08984375" style="119"/>
    <col min="6913" max="6913" width="21" style="119" customWidth="1"/>
    <col min="6914" max="6915" width="13.6328125" style="119" customWidth="1"/>
    <col min="6916" max="6916" width="0.90625" style="119" customWidth="1"/>
    <col min="6917" max="6919" width="12.6328125" style="119" customWidth="1"/>
    <col min="6920" max="7168" width="9.08984375" style="119"/>
    <col min="7169" max="7169" width="21" style="119" customWidth="1"/>
    <col min="7170" max="7171" width="13.6328125" style="119" customWidth="1"/>
    <col min="7172" max="7172" width="0.90625" style="119" customWidth="1"/>
    <col min="7173" max="7175" width="12.6328125" style="119" customWidth="1"/>
    <col min="7176" max="7424" width="9.08984375" style="119"/>
    <col min="7425" max="7425" width="21" style="119" customWidth="1"/>
    <col min="7426" max="7427" width="13.6328125" style="119" customWidth="1"/>
    <col min="7428" max="7428" width="0.90625" style="119" customWidth="1"/>
    <col min="7429" max="7431" width="12.6328125" style="119" customWidth="1"/>
    <col min="7432" max="7680" width="9.08984375" style="119"/>
    <col min="7681" max="7681" width="21" style="119" customWidth="1"/>
    <col min="7682" max="7683" width="13.6328125" style="119" customWidth="1"/>
    <col min="7684" max="7684" width="0.90625" style="119" customWidth="1"/>
    <col min="7685" max="7687" width="12.6328125" style="119" customWidth="1"/>
    <col min="7688" max="7936" width="9.08984375" style="119"/>
    <col min="7937" max="7937" width="21" style="119" customWidth="1"/>
    <col min="7938" max="7939" width="13.6328125" style="119" customWidth="1"/>
    <col min="7940" max="7940" width="0.90625" style="119" customWidth="1"/>
    <col min="7941" max="7943" width="12.6328125" style="119" customWidth="1"/>
    <col min="7944" max="8192" width="9.08984375" style="119"/>
    <col min="8193" max="8193" width="21" style="119" customWidth="1"/>
    <col min="8194" max="8195" width="13.6328125" style="119" customWidth="1"/>
    <col min="8196" max="8196" width="0.90625" style="119" customWidth="1"/>
    <col min="8197" max="8199" width="12.6328125" style="119" customWidth="1"/>
    <col min="8200" max="8448" width="9.08984375" style="119"/>
    <col min="8449" max="8449" width="21" style="119" customWidth="1"/>
    <col min="8450" max="8451" width="13.6328125" style="119" customWidth="1"/>
    <col min="8452" max="8452" width="0.90625" style="119" customWidth="1"/>
    <col min="8453" max="8455" width="12.6328125" style="119" customWidth="1"/>
    <col min="8456" max="8704" width="9.08984375" style="119"/>
    <col min="8705" max="8705" width="21" style="119" customWidth="1"/>
    <col min="8706" max="8707" width="13.6328125" style="119" customWidth="1"/>
    <col min="8708" max="8708" width="0.90625" style="119" customWidth="1"/>
    <col min="8709" max="8711" width="12.6328125" style="119" customWidth="1"/>
    <col min="8712" max="8960" width="9.08984375" style="119"/>
    <col min="8961" max="8961" width="21" style="119" customWidth="1"/>
    <col min="8962" max="8963" width="13.6328125" style="119" customWidth="1"/>
    <col min="8964" max="8964" width="0.90625" style="119" customWidth="1"/>
    <col min="8965" max="8967" width="12.6328125" style="119" customWidth="1"/>
    <col min="8968" max="9216" width="9.08984375" style="119"/>
    <col min="9217" max="9217" width="21" style="119" customWidth="1"/>
    <col min="9218" max="9219" width="13.6328125" style="119" customWidth="1"/>
    <col min="9220" max="9220" width="0.90625" style="119" customWidth="1"/>
    <col min="9221" max="9223" width="12.6328125" style="119" customWidth="1"/>
    <col min="9224" max="9472" width="9.08984375" style="119"/>
    <col min="9473" max="9473" width="21" style="119" customWidth="1"/>
    <col min="9474" max="9475" width="13.6328125" style="119" customWidth="1"/>
    <col min="9476" max="9476" width="0.90625" style="119" customWidth="1"/>
    <col min="9477" max="9479" width="12.6328125" style="119" customWidth="1"/>
    <col min="9480" max="9728" width="9.08984375" style="119"/>
    <col min="9729" max="9729" width="21" style="119" customWidth="1"/>
    <col min="9730" max="9731" width="13.6328125" style="119" customWidth="1"/>
    <col min="9732" max="9732" width="0.90625" style="119" customWidth="1"/>
    <col min="9733" max="9735" width="12.6328125" style="119" customWidth="1"/>
    <col min="9736" max="9984" width="9.08984375" style="119"/>
    <col min="9985" max="9985" width="21" style="119" customWidth="1"/>
    <col min="9986" max="9987" width="13.6328125" style="119" customWidth="1"/>
    <col min="9988" max="9988" width="0.90625" style="119" customWidth="1"/>
    <col min="9989" max="9991" width="12.6328125" style="119" customWidth="1"/>
    <col min="9992" max="10240" width="9.08984375" style="119"/>
    <col min="10241" max="10241" width="21" style="119" customWidth="1"/>
    <col min="10242" max="10243" width="13.6328125" style="119" customWidth="1"/>
    <col min="10244" max="10244" width="0.90625" style="119" customWidth="1"/>
    <col min="10245" max="10247" width="12.6328125" style="119" customWidth="1"/>
    <col min="10248" max="10496" width="9.08984375" style="119"/>
    <col min="10497" max="10497" width="21" style="119" customWidth="1"/>
    <col min="10498" max="10499" width="13.6328125" style="119" customWidth="1"/>
    <col min="10500" max="10500" width="0.90625" style="119" customWidth="1"/>
    <col min="10501" max="10503" width="12.6328125" style="119" customWidth="1"/>
    <col min="10504" max="10752" width="9.08984375" style="119"/>
    <col min="10753" max="10753" width="21" style="119" customWidth="1"/>
    <col min="10754" max="10755" width="13.6328125" style="119" customWidth="1"/>
    <col min="10756" max="10756" width="0.90625" style="119" customWidth="1"/>
    <col min="10757" max="10759" width="12.6328125" style="119" customWidth="1"/>
    <col min="10760" max="11008" width="9.08984375" style="119"/>
    <col min="11009" max="11009" width="21" style="119" customWidth="1"/>
    <col min="11010" max="11011" width="13.6328125" style="119" customWidth="1"/>
    <col min="11012" max="11012" width="0.90625" style="119" customWidth="1"/>
    <col min="11013" max="11015" width="12.6328125" style="119" customWidth="1"/>
    <col min="11016" max="11264" width="9.08984375" style="119"/>
    <col min="11265" max="11265" width="21" style="119" customWidth="1"/>
    <col min="11266" max="11267" width="13.6328125" style="119" customWidth="1"/>
    <col min="11268" max="11268" width="0.90625" style="119" customWidth="1"/>
    <col min="11269" max="11271" width="12.6328125" style="119" customWidth="1"/>
    <col min="11272" max="11520" width="9.08984375" style="119"/>
    <col min="11521" max="11521" width="21" style="119" customWidth="1"/>
    <col min="11522" max="11523" width="13.6328125" style="119" customWidth="1"/>
    <col min="11524" max="11524" width="0.90625" style="119" customWidth="1"/>
    <col min="11525" max="11527" width="12.6328125" style="119" customWidth="1"/>
    <col min="11528" max="11776" width="9.08984375" style="119"/>
    <col min="11777" max="11777" width="21" style="119" customWidth="1"/>
    <col min="11778" max="11779" width="13.6328125" style="119" customWidth="1"/>
    <col min="11780" max="11780" width="0.90625" style="119" customWidth="1"/>
    <col min="11781" max="11783" width="12.6328125" style="119" customWidth="1"/>
    <col min="11784" max="12032" width="9.08984375" style="119"/>
    <col min="12033" max="12033" width="21" style="119" customWidth="1"/>
    <col min="12034" max="12035" width="13.6328125" style="119" customWidth="1"/>
    <col min="12036" max="12036" width="0.90625" style="119" customWidth="1"/>
    <col min="12037" max="12039" width="12.6328125" style="119" customWidth="1"/>
    <col min="12040" max="12288" width="9.08984375" style="119"/>
    <col min="12289" max="12289" width="21" style="119" customWidth="1"/>
    <col min="12290" max="12291" width="13.6328125" style="119" customWidth="1"/>
    <col min="12292" max="12292" width="0.90625" style="119" customWidth="1"/>
    <col min="12293" max="12295" width="12.6328125" style="119" customWidth="1"/>
    <col min="12296" max="12544" width="9.08984375" style="119"/>
    <col min="12545" max="12545" width="21" style="119" customWidth="1"/>
    <col min="12546" max="12547" width="13.6328125" style="119" customWidth="1"/>
    <col min="12548" max="12548" width="0.90625" style="119" customWidth="1"/>
    <col min="12549" max="12551" width="12.6328125" style="119" customWidth="1"/>
    <col min="12552" max="12800" width="9.08984375" style="119"/>
    <col min="12801" max="12801" width="21" style="119" customWidth="1"/>
    <col min="12802" max="12803" width="13.6328125" style="119" customWidth="1"/>
    <col min="12804" max="12804" width="0.90625" style="119" customWidth="1"/>
    <col min="12805" max="12807" width="12.6328125" style="119" customWidth="1"/>
    <col min="12808" max="13056" width="9.08984375" style="119"/>
    <col min="13057" max="13057" width="21" style="119" customWidth="1"/>
    <col min="13058" max="13059" width="13.6328125" style="119" customWidth="1"/>
    <col min="13060" max="13060" width="0.90625" style="119" customWidth="1"/>
    <col min="13061" max="13063" width="12.6328125" style="119" customWidth="1"/>
    <col min="13064" max="13312" width="9.08984375" style="119"/>
    <col min="13313" max="13313" width="21" style="119" customWidth="1"/>
    <col min="13314" max="13315" width="13.6328125" style="119" customWidth="1"/>
    <col min="13316" max="13316" width="0.90625" style="119" customWidth="1"/>
    <col min="13317" max="13319" width="12.6328125" style="119" customWidth="1"/>
    <col min="13320" max="13568" width="9.08984375" style="119"/>
    <col min="13569" max="13569" width="21" style="119" customWidth="1"/>
    <col min="13570" max="13571" width="13.6328125" style="119" customWidth="1"/>
    <col min="13572" max="13572" width="0.90625" style="119" customWidth="1"/>
    <col min="13573" max="13575" width="12.6328125" style="119" customWidth="1"/>
    <col min="13576" max="13824" width="9.08984375" style="119"/>
    <col min="13825" max="13825" width="21" style="119" customWidth="1"/>
    <col min="13826" max="13827" width="13.6328125" style="119" customWidth="1"/>
    <col min="13828" max="13828" width="0.90625" style="119" customWidth="1"/>
    <col min="13829" max="13831" width="12.6328125" style="119" customWidth="1"/>
    <col min="13832" max="14080" width="9.08984375" style="119"/>
    <col min="14081" max="14081" width="21" style="119" customWidth="1"/>
    <col min="14082" max="14083" width="13.6328125" style="119" customWidth="1"/>
    <col min="14084" max="14084" width="0.90625" style="119" customWidth="1"/>
    <col min="14085" max="14087" width="12.6328125" style="119" customWidth="1"/>
    <col min="14088" max="14336" width="9.08984375" style="119"/>
    <col min="14337" max="14337" width="21" style="119" customWidth="1"/>
    <col min="14338" max="14339" width="13.6328125" style="119" customWidth="1"/>
    <col min="14340" max="14340" width="0.90625" style="119" customWidth="1"/>
    <col min="14341" max="14343" width="12.6328125" style="119" customWidth="1"/>
    <col min="14344" max="14592" width="9.08984375" style="119"/>
    <col min="14593" max="14593" width="21" style="119" customWidth="1"/>
    <col min="14594" max="14595" width="13.6328125" style="119" customWidth="1"/>
    <col min="14596" max="14596" width="0.90625" style="119" customWidth="1"/>
    <col min="14597" max="14599" width="12.6328125" style="119" customWidth="1"/>
    <col min="14600" max="14848" width="9.08984375" style="119"/>
    <col min="14849" max="14849" width="21" style="119" customWidth="1"/>
    <col min="14850" max="14851" width="13.6328125" style="119" customWidth="1"/>
    <col min="14852" max="14852" width="0.90625" style="119" customWidth="1"/>
    <col min="14853" max="14855" width="12.6328125" style="119" customWidth="1"/>
    <col min="14856" max="15104" width="9.08984375" style="119"/>
    <col min="15105" max="15105" width="21" style="119" customWidth="1"/>
    <col min="15106" max="15107" width="13.6328125" style="119" customWidth="1"/>
    <col min="15108" max="15108" width="0.90625" style="119" customWidth="1"/>
    <col min="15109" max="15111" width="12.6328125" style="119" customWidth="1"/>
    <col min="15112" max="15360" width="9.08984375" style="119"/>
    <col min="15361" max="15361" width="21" style="119" customWidth="1"/>
    <col min="15362" max="15363" width="13.6328125" style="119" customWidth="1"/>
    <col min="15364" max="15364" width="0.90625" style="119" customWidth="1"/>
    <col min="15365" max="15367" width="12.6328125" style="119" customWidth="1"/>
    <col min="15368" max="15616" width="9.08984375" style="119"/>
    <col min="15617" max="15617" width="21" style="119" customWidth="1"/>
    <col min="15618" max="15619" width="13.6328125" style="119" customWidth="1"/>
    <col min="15620" max="15620" width="0.90625" style="119" customWidth="1"/>
    <col min="15621" max="15623" width="12.6328125" style="119" customWidth="1"/>
    <col min="15624" max="15872" width="9.08984375" style="119"/>
    <col min="15873" max="15873" width="21" style="119" customWidth="1"/>
    <col min="15874" max="15875" width="13.6328125" style="119" customWidth="1"/>
    <col min="15876" max="15876" width="0.90625" style="119" customWidth="1"/>
    <col min="15877" max="15879" width="12.6328125" style="119" customWidth="1"/>
    <col min="15880" max="16128" width="9.08984375" style="119"/>
    <col min="16129" max="16129" width="21" style="119" customWidth="1"/>
    <col min="16130" max="16131" width="13.6328125" style="119" customWidth="1"/>
    <col min="16132" max="16132" width="0.90625" style="119" customWidth="1"/>
    <col min="16133" max="16135" width="12.6328125" style="119" customWidth="1"/>
    <col min="16136" max="16384" width="9.08984375" style="119"/>
  </cols>
  <sheetData>
    <row r="1" spans="1:9" s="1" customFormat="1" ht="12.75" customHeight="1">
      <c r="A1" s="110"/>
      <c r="B1" s="111"/>
      <c r="C1" s="111"/>
      <c r="D1" s="110"/>
      <c r="E1" s="110"/>
      <c r="F1" s="110"/>
      <c r="G1" s="110"/>
    </row>
    <row r="2" spans="1:9" s="1" customFormat="1" ht="12.75" customHeight="1">
      <c r="A2" s="110"/>
      <c r="B2" s="111"/>
      <c r="C2" s="111"/>
      <c r="D2" s="110"/>
      <c r="E2" s="110"/>
      <c r="F2" s="110"/>
      <c r="G2" s="110"/>
    </row>
    <row r="3" spans="1:9" s="114" customFormat="1" ht="12.75" customHeight="1">
      <c r="A3" s="112"/>
      <c r="B3" s="113"/>
      <c r="C3" s="113"/>
      <c r="D3" s="113"/>
      <c r="E3" s="113"/>
      <c r="F3" s="113"/>
      <c r="G3" s="113"/>
    </row>
    <row r="4" spans="1:9" s="69" customFormat="1" ht="12" customHeight="1">
      <c r="A4" s="115" t="s">
        <v>54</v>
      </c>
      <c r="B4" s="115"/>
      <c r="C4" s="115"/>
      <c r="D4" s="115"/>
      <c r="E4" s="115"/>
      <c r="F4" s="115"/>
      <c r="G4" s="115"/>
    </row>
    <row r="5" spans="1:9" s="9" customFormat="1" ht="12" customHeight="1">
      <c r="A5" s="330" t="s">
        <v>53</v>
      </c>
      <c r="B5" s="330"/>
      <c r="C5" s="330"/>
      <c r="D5" s="330"/>
      <c r="E5" s="330"/>
      <c r="F5" s="330"/>
      <c r="G5" s="330"/>
    </row>
    <row r="6" spans="1:9" s="9" customFormat="1" ht="12" customHeight="1">
      <c r="A6" s="15" t="s">
        <v>76</v>
      </c>
      <c r="B6" s="116"/>
      <c r="C6" s="116"/>
      <c r="D6" s="8"/>
      <c r="E6" s="8"/>
      <c r="F6" s="8"/>
      <c r="G6" s="8"/>
    </row>
    <row r="7" spans="1:9" s="2" customFormat="1" ht="6" customHeight="1">
      <c r="A7" s="10"/>
      <c r="B7" s="117"/>
      <c r="C7" s="117"/>
      <c r="F7" s="10"/>
    </row>
    <row r="8" spans="1:9" ht="12" customHeight="1">
      <c r="A8" s="363" t="s">
        <v>97</v>
      </c>
      <c r="B8" s="365" t="s">
        <v>98</v>
      </c>
      <c r="C8" s="365"/>
      <c r="D8" s="118"/>
      <c r="E8" s="365" t="s">
        <v>99</v>
      </c>
      <c r="F8" s="365"/>
      <c r="G8" s="365"/>
    </row>
    <row r="9" spans="1:9" ht="20.149999999999999" customHeight="1">
      <c r="A9" s="364"/>
      <c r="B9" s="36" t="s">
        <v>84</v>
      </c>
      <c r="C9" s="74" t="s">
        <v>86</v>
      </c>
      <c r="D9" s="120"/>
      <c r="E9" s="74" t="s">
        <v>85</v>
      </c>
      <c r="F9" s="74" t="s">
        <v>141</v>
      </c>
      <c r="G9" s="74" t="s">
        <v>88</v>
      </c>
    </row>
    <row r="10" spans="1:9" ht="3" customHeight="1">
      <c r="A10" s="14"/>
      <c r="B10" s="121"/>
      <c r="C10" s="121"/>
      <c r="D10" s="14"/>
      <c r="E10" s="122"/>
      <c r="F10" s="122"/>
      <c r="G10" s="122"/>
    </row>
    <row r="11" spans="1:9" s="127" customFormat="1" ht="9.9" customHeight="1">
      <c r="A11" s="123" t="s">
        <v>100</v>
      </c>
      <c r="B11" s="124">
        <v>277286</v>
      </c>
      <c r="C11" s="124">
        <v>296917</v>
      </c>
      <c r="D11" s="125"/>
      <c r="E11" s="43">
        <v>7.3907162266796211</v>
      </c>
      <c r="F11" s="43">
        <v>7.9139563118117495</v>
      </c>
      <c r="G11" s="43">
        <v>15.304672538491371</v>
      </c>
      <c r="I11" s="126"/>
    </row>
    <row r="12" spans="1:9" s="127" customFormat="1" ht="9.9" customHeight="1">
      <c r="A12" s="123" t="s">
        <v>101</v>
      </c>
      <c r="B12" s="124">
        <v>25423</v>
      </c>
      <c r="C12" s="124">
        <v>20156</v>
      </c>
      <c r="D12" s="125"/>
      <c r="E12" s="43">
        <v>6.042147442372273</v>
      </c>
      <c r="F12" s="43">
        <v>4.7903679285865373</v>
      </c>
      <c r="G12" s="43">
        <v>10.832515370958809</v>
      </c>
      <c r="I12" s="126"/>
    </row>
    <row r="13" spans="1:9" s="127" customFormat="1" ht="9.9" customHeight="1">
      <c r="A13" s="123" t="s">
        <v>102</v>
      </c>
      <c r="B13" s="124">
        <v>50141</v>
      </c>
      <c r="C13" s="128">
        <v>25309</v>
      </c>
      <c r="D13" s="125"/>
      <c r="E13" s="43">
        <v>7.1723855788431727</v>
      </c>
      <c r="F13" s="43">
        <v>3.6203088613099426</v>
      </c>
      <c r="G13" s="43">
        <v>10.792694440153115</v>
      </c>
      <c r="I13" s="126"/>
    </row>
    <row r="14" spans="1:9" s="127" customFormat="1" ht="9.9" customHeight="1">
      <c r="A14" s="123" t="s">
        <v>103</v>
      </c>
      <c r="B14" s="124">
        <v>39763</v>
      </c>
      <c r="C14" s="124">
        <v>103063</v>
      </c>
      <c r="D14" s="125"/>
      <c r="E14" s="43">
        <v>11.37180656803837</v>
      </c>
      <c r="F14" s="43">
        <v>29.474951596251248</v>
      </c>
      <c r="G14" s="43">
        <v>40.856758164289602</v>
      </c>
      <c r="I14" s="126"/>
    </row>
    <row r="15" spans="1:9" s="127" customFormat="1" ht="9.9" customHeight="1">
      <c r="A15" s="123" t="s">
        <v>104</v>
      </c>
      <c r="B15" s="128">
        <v>5335</v>
      </c>
      <c r="C15" s="128">
        <v>3406</v>
      </c>
      <c r="D15" s="125"/>
      <c r="E15" s="129">
        <v>8.769478598198436</v>
      </c>
      <c r="F15" s="129">
        <v>5.5986586889341838</v>
      </c>
      <c r="G15" s="129">
        <v>14.368137287132619</v>
      </c>
      <c r="I15" s="126"/>
    </row>
    <row r="16" spans="1:9" s="127" customFormat="1" ht="9.9" customHeight="1">
      <c r="A16" s="123" t="s">
        <v>105</v>
      </c>
      <c r="B16" s="124">
        <v>23061</v>
      </c>
      <c r="C16" s="128">
        <v>22525</v>
      </c>
      <c r="D16" s="125"/>
      <c r="E16" s="43">
        <v>12.697669808827417</v>
      </c>
      <c r="F16" s="43">
        <v>12.402541626288432</v>
      </c>
      <c r="G16" s="43">
        <v>25.100211435115849</v>
      </c>
      <c r="I16" s="126"/>
    </row>
    <row r="17" spans="1:14" s="127" customFormat="1" ht="9.9" customHeight="1">
      <c r="A17" s="123" t="s">
        <v>106</v>
      </c>
      <c r="B17" s="128">
        <v>25808</v>
      </c>
      <c r="C17" s="128">
        <v>27509</v>
      </c>
      <c r="D17" s="125"/>
      <c r="E17" s="129">
        <v>10.930174447413782</v>
      </c>
      <c r="F17" s="129">
        <v>11.650580009063303</v>
      </c>
      <c r="G17" s="129">
        <v>22.580754456477084</v>
      </c>
      <c r="I17" s="126"/>
    </row>
    <row r="18" spans="1:14" s="127" customFormat="1" ht="9.9" customHeight="1">
      <c r="A18" s="123" t="s">
        <v>107</v>
      </c>
      <c r="B18" s="124">
        <v>10527</v>
      </c>
      <c r="C18" s="128">
        <v>9778</v>
      </c>
      <c r="D18" s="125"/>
      <c r="E18" s="43">
        <v>11.085953790096674</v>
      </c>
      <c r="F18" s="43">
        <v>10.29718401819752</v>
      </c>
      <c r="G18" s="43">
        <v>21.383137808294194</v>
      </c>
      <c r="I18" s="126"/>
    </row>
    <row r="19" spans="1:14" s="127" customFormat="1" ht="9.9" customHeight="1">
      <c r="A19" s="123" t="s">
        <v>108</v>
      </c>
      <c r="B19" s="124">
        <v>26704</v>
      </c>
      <c r="C19" s="124">
        <v>21137</v>
      </c>
      <c r="D19" s="125"/>
      <c r="E19" s="43">
        <v>8.7181646931306584</v>
      </c>
      <c r="F19" s="43">
        <v>6.900683310316909</v>
      </c>
      <c r="G19" s="43">
        <v>15.618848003447567</v>
      </c>
      <c r="I19" s="126"/>
    </row>
    <row r="20" spans="1:14" s="127" customFormat="1" ht="9.9" customHeight="1">
      <c r="A20" s="123" t="s">
        <v>109</v>
      </c>
      <c r="B20" s="124">
        <v>513382</v>
      </c>
      <c r="C20" s="124">
        <v>195525</v>
      </c>
      <c r="D20" s="125"/>
      <c r="E20" s="43">
        <v>12.071924290814247</v>
      </c>
      <c r="F20" s="43">
        <v>4.5976738509754052</v>
      </c>
      <c r="G20" s="43">
        <v>16.669598141789653</v>
      </c>
      <c r="I20" s="126"/>
    </row>
    <row r="21" spans="1:14" s="127" customFormat="1" ht="9.9" customHeight="1">
      <c r="A21" s="123" t="s">
        <v>110</v>
      </c>
      <c r="B21" s="124">
        <v>249457</v>
      </c>
      <c r="C21" s="124">
        <v>340535</v>
      </c>
      <c r="D21" s="125"/>
      <c r="E21" s="43">
        <v>9.1279761599833726</v>
      </c>
      <c r="F21" s="43">
        <v>12.460645969605736</v>
      </c>
      <c r="G21" s="43">
        <v>21.588622129589108</v>
      </c>
      <c r="I21" s="180"/>
      <c r="J21" s="180"/>
      <c r="K21" s="180"/>
      <c r="L21" s="180"/>
      <c r="N21"/>
    </row>
    <row r="22" spans="1:14" s="127" customFormat="1" ht="9.9" customHeight="1">
      <c r="A22" s="123" t="s">
        <v>111</v>
      </c>
      <c r="B22" s="128">
        <v>39325</v>
      </c>
      <c r="C22" s="128">
        <v>24832</v>
      </c>
      <c r="D22" s="125"/>
      <c r="E22" s="129">
        <v>4.7597434035342534</v>
      </c>
      <c r="F22" s="129">
        <v>3.0055676591624305</v>
      </c>
      <c r="G22" s="129">
        <v>7.7653110626966839</v>
      </c>
      <c r="I22" s="180"/>
      <c r="J22" s="180"/>
      <c r="K22" s="180"/>
      <c r="L22" s="180"/>
      <c r="N22"/>
    </row>
    <row r="23" spans="1:14" s="127" customFormat="1" ht="9.9" customHeight="1">
      <c r="A23" s="123" t="s">
        <v>112</v>
      </c>
      <c r="B23" s="128" t="s">
        <v>160</v>
      </c>
      <c r="C23" s="128" t="s">
        <v>160</v>
      </c>
      <c r="D23" s="125"/>
      <c r="E23" s="129" t="s">
        <v>160</v>
      </c>
      <c r="F23" s="129" t="s">
        <v>160</v>
      </c>
      <c r="G23" s="129" t="s">
        <v>160</v>
      </c>
      <c r="I23" s="180"/>
      <c r="J23" s="180"/>
      <c r="K23" s="180"/>
      <c r="L23" s="180"/>
      <c r="N23"/>
    </row>
    <row r="24" spans="1:14" s="127" customFormat="1" ht="9.9" customHeight="1">
      <c r="A24" s="123" t="s">
        <v>113</v>
      </c>
      <c r="B24" s="124">
        <v>13143</v>
      </c>
      <c r="C24" s="124">
        <v>9648</v>
      </c>
      <c r="D24" s="125"/>
      <c r="E24" s="43">
        <v>11.665350102514489</v>
      </c>
      <c r="F24" s="43">
        <v>8.5632882742950454</v>
      </c>
      <c r="G24" s="43">
        <v>20.2586383768095</v>
      </c>
      <c r="I24" s="180"/>
      <c r="J24" s="180"/>
      <c r="K24" s="180"/>
      <c r="L24" s="180"/>
      <c r="N24"/>
    </row>
    <row r="25" spans="1:14" s="127" customFormat="1" ht="9.9" customHeight="1">
      <c r="A25" s="123" t="s">
        <v>114</v>
      </c>
      <c r="B25" s="124">
        <v>42918</v>
      </c>
      <c r="C25" s="124">
        <v>49818</v>
      </c>
      <c r="D25" s="125"/>
      <c r="E25" s="43">
        <v>19.354053176521518</v>
      </c>
      <c r="F25" s="43">
        <v>22.465637288502471</v>
      </c>
      <c r="G25" s="43">
        <v>41.859690465024002</v>
      </c>
      <c r="I25" s="180"/>
      <c r="J25" s="180"/>
      <c r="K25" s="180"/>
      <c r="L25" s="180"/>
      <c r="N25"/>
    </row>
    <row r="26" spans="1:14" s="127" customFormat="1" ht="9.9" customHeight="1">
      <c r="A26" s="123" t="s">
        <v>115</v>
      </c>
      <c r="B26" s="124">
        <v>3243</v>
      </c>
      <c r="C26" s="124">
        <v>2528</v>
      </c>
      <c r="D26" s="125"/>
      <c r="E26" s="43">
        <v>9.1372703707877818</v>
      </c>
      <c r="F26" s="43">
        <v>7.1227318832412942</v>
      </c>
      <c r="G26" s="43">
        <v>16.2400022540291</v>
      </c>
      <c r="I26" s="126"/>
    </row>
    <row r="27" spans="1:14" s="127" customFormat="1" ht="9.9" customHeight="1">
      <c r="A27" s="123" t="s">
        <v>116</v>
      </c>
      <c r="B27" s="124">
        <v>5327</v>
      </c>
      <c r="C27" s="128">
        <v>1776</v>
      </c>
      <c r="D27" s="125"/>
      <c r="E27" s="43">
        <v>13.857599958377772</v>
      </c>
      <c r="F27" s="129">
        <v>4.6200671158398583</v>
      </c>
      <c r="G27" s="129">
        <v>18.477667074217631</v>
      </c>
      <c r="I27" s="126"/>
    </row>
    <row r="28" spans="1:14" s="127" customFormat="1" ht="9.9" customHeight="1">
      <c r="A28" s="123" t="s">
        <v>117</v>
      </c>
      <c r="B28" s="124">
        <v>141597</v>
      </c>
      <c r="C28" s="128">
        <v>79063</v>
      </c>
      <c r="D28" s="125"/>
      <c r="E28" s="43">
        <v>10.761694850845526</v>
      </c>
      <c r="F28" s="129">
        <v>6.0089682690480712</v>
      </c>
      <c r="G28" s="129">
        <v>16.770663119893598</v>
      </c>
      <c r="I28" s="126"/>
    </row>
    <row r="29" spans="1:14" s="127" customFormat="1" ht="9.9" customHeight="1">
      <c r="A29" s="123" t="s">
        <v>118</v>
      </c>
      <c r="B29" s="124">
        <v>262308</v>
      </c>
      <c r="C29" s="128">
        <v>205935</v>
      </c>
      <c r="D29" s="125"/>
      <c r="E29" s="43">
        <v>12.707557302165645</v>
      </c>
      <c r="F29" s="129">
        <v>9.9765573791934745</v>
      </c>
      <c r="G29" s="129">
        <v>22.684114681359119</v>
      </c>
      <c r="I29" s="126"/>
    </row>
    <row r="30" spans="1:14" s="127" customFormat="1" ht="9.9" customHeight="1">
      <c r="A30" s="123" t="s">
        <v>119</v>
      </c>
      <c r="B30" s="124">
        <v>148189</v>
      </c>
      <c r="C30" s="124">
        <v>117677</v>
      </c>
      <c r="D30" s="125"/>
      <c r="E30" s="43">
        <v>15.77609903271069</v>
      </c>
      <c r="F30" s="43">
        <v>12.527812495342406</v>
      </c>
      <c r="G30" s="43">
        <v>28.303911528053096</v>
      </c>
      <c r="I30" s="126"/>
    </row>
    <row r="31" spans="1:14" s="127" customFormat="1" ht="9.9" customHeight="1">
      <c r="A31" s="123" t="s">
        <v>120</v>
      </c>
      <c r="B31" s="128" t="s">
        <v>160</v>
      </c>
      <c r="C31" s="128" t="s">
        <v>160</v>
      </c>
      <c r="D31" s="125"/>
      <c r="E31" s="129" t="s">
        <v>160</v>
      </c>
      <c r="F31" s="129" t="s">
        <v>160</v>
      </c>
      <c r="G31" s="129" t="s">
        <v>160</v>
      </c>
      <c r="I31" s="126"/>
    </row>
    <row r="32" spans="1:14" s="127" customFormat="1" ht="9.9" customHeight="1">
      <c r="A32" s="123" t="s">
        <v>121</v>
      </c>
      <c r="B32" s="124">
        <v>93657</v>
      </c>
      <c r="C32" s="124">
        <v>81930</v>
      </c>
      <c r="D32" s="125"/>
      <c r="E32" s="43">
        <v>8.7169335068213165</v>
      </c>
      <c r="F32" s="43">
        <v>7.6254669935388746</v>
      </c>
      <c r="G32" s="43">
        <v>16.342400500360192</v>
      </c>
      <c r="I32" s="126"/>
    </row>
    <row r="33" spans="1:9" s="127" customFormat="1" ht="9.9" customHeight="1">
      <c r="A33" s="123" t="s">
        <v>122</v>
      </c>
      <c r="B33" s="124">
        <v>87022</v>
      </c>
      <c r="C33" s="124">
        <v>72364</v>
      </c>
      <c r="D33" s="125"/>
      <c r="E33" s="43">
        <v>11.62989919292867</v>
      </c>
      <c r="F33" s="43">
        <v>9.6709570591010365</v>
      </c>
      <c r="G33" s="43">
        <v>21.300856252029707</v>
      </c>
      <c r="I33" s="126"/>
    </row>
    <row r="34" spans="1:9" s="127" customFormat="1" ht="9.9" customHeight="1">
      <c r="A34" s="123" t="s">
        <v>123</v>
      </c>
      <c r="B34" s="124">
        <v>63303</v>
      </c>
      <c r="C34" s="124">
        <v>55556</v>
      </c>
      <c r="D34" s="125"/>
      <c r="E34" s="43">
        <v>12.135078299175889</v>
      </c>
      <c r="F34" s="43">
        <v>10.649991469425077</v>
      </c>
      <c r="G34" s="43">
        <v>22.745069768600999</v>
      </c>
      <c r="I34" s="126"/>
    </row>
    <row r="35" spans="1:9" s="127" customFormat="1" ht="9.9" customHeight="1">
      <c r="A35" s="123" t="s">
        <v>124</v>
      </c>
      <c r="B35" s="124">
        <v>15499</v>
      </c>
      <c r="C35" s="124">
        <v>9485</v>
      </c>
      <c r="D35" s="125"/>
      <c r="E35" s="43">
        <v>10.351437272921563</v>
      </c>
      <c r="F35" s="43">
        <v>6.3348204744603551</v>
      </c>
      <c r="G35" s="43">
        <v>16.686257747381919</v>
      </c>
      <c r="I35" s="126"/>
    </row>
    <row r="36" spans="1:9" s="127" customFormat="1" ht="9.9" customHeight="1">
      <c r="A36" s="123" t="s">
        <v>125</v>
      </c>
      <c r="B36" s="124">
        <v>289869</v>
      </c>
      <c r="C36" s="124">
        <v>266395</v>
      </c>
      <c r="D36" s="125"/>
      <c r="E36" s="43">
        <v>9.3608857203937994</v>
      </c>
      <c r="F36" s="43">
        <v>8.6028280067351339</v>
      </c>
      <c r="G36" s="43">
        <v>17.963713727128933</v>
      </c>
      <c r="I36" s="126"/>
    </row>
    <row r="37" spans="1:9" s="127" customFormat="1" ht="9.9" customHeight="1">
      <c r="A37" s="123" t="s">
        <v>126</v>
      </c>
      <c r="B37" s="124">
        <v>49389</v>
      </c>
      <c r="C37" s="124">
        <v>44553</v>
      </c>
      <c r="D37" s="125"/>
      <c r="E37" s="43">
        <v>6.22259683710804</v>
      </c>
      <c r="F37" s="43">
        <v>5.613301684255088</v>
      </c>
      <c r="G37" s="43">
        <v>11.835898521363127</v>
      </c>
      <c r="I37" s="126"/>
    </row>
    <row r="38" spans="1:9" s="127" customFormat="1" ht="9.9" customHeight="1">
      <c r="A38" s="123" t="s">
        <v>127</v>
      </c>
      <c r="B38" s="124">
        <v>79378</v>
      </c>
      <c r="C38" s="124">
        <v>49154</v>
      </c>
      <c r="D38" s="125"/>
      <c r="E38" s="43">
        <v>12.382072528514739</v>
      </c>
      <c r="F38" s="43">
        <v>7.6674694886065833</v>
      </c>
      <c r="G38" s="43">
        <v>20.059542017121299</v>
      </c>
      <c r="I38" s="126"/>
    </row>
    <row r="39" spans="1:9" s="127" customFormat="1" ht="9.9" customHeight="1">
      <c r="A39" s="130" t="s">
        <v>128</v>
      </c>
      <c r="B39" s="128" t="s">
        <v>160</v>
      </c>
      <c r="C39" s="128" t="s">
        <v>160</v>
      </c>
      <c r="D39" s="125"/>
      <c r="E39" s="129" t="s">
        <v>160</v>
      </c>
      <c r="F39" s="129" t="s">
        <v>160</v>
      </c>
      <c r="G39" s="129" t="s">
        <v>160</v>
      </c>
      <c r="I39" s="126"/>
    </row>
    <row r="40" spans="1:9" ht="3" customHeight="1">
      <c r="A40" s="131"/>
      <c r="B40" s="132"/>
      <c r="C40" s="132"/>
      <c r="D40" s="131"/>
      <c r="E40" s="133"/>
      <c r="F40" s="133"/>
      <c r="G40" s="133"/>
    </row>
    <row r="41" spans="1:9" ht="3" customHeight="1">
      <c r="A41" s="134"/>
      <c r="B41" s="135"/>
      <c r="C41" s="135"/>
      <c r="D41" s="134"/>
      <c r="E41" s="134"/>
      <c r="F41" s="134"/>
      <c r="G41" s="134"/>
    </row>
    <row r="42" spans="1:9" s="127" customFormat="1" ht="9.9" customHeight="1">
      <c r="A42" s="136" t="s">
        <v>129</v>
      </c>
      <c r="B42" s="137"/>
      <c r="C42" s="138"/>
      <c r="D42" s="136"/>
      <c r="E42" s="138"/>
      <c r="F42" s="14"/>
      <c r="G42" s="14"/>
    </row>
    <row r="43" spans="1:9" s="127" customFormat="1" ht="9.9" customHeight="1">
      <c r="A43" s="326" t="s">
        <v>251</v>
      </c>
      <c r="B43" s="326"/>
      <c r="C43" s="326"/>
      <c r="D43" s="326"/>
      <c r="E43" s="326"/>
      <c r="F43" s="326"/>
      <c r="G43" s="326"/>
    </row>
    <row r="44" spans="1:9" s="127" customFormat="1" ht="9.9" customHeight="1">
      <c r="A44" s="361" t="s">
        <v>93</v>
      </c>
      <c r="B44" s="361"/>
      <c r="C44" s="361"/>
      <c r="D44" s="361"/>
      <c r="E44" s="361"/>
      <c r="F44" s="361"/>
      <c r="G44" s="361"/>
    </row>
    <row r="45" spans="1:9" s="127" customFormat="1" ht="9.9" customHeight="1">
      <c r="A45" s="361" t="s">
        <v>94</v>
      </c>
      <c r="B45" s="361"/>
      <c r="C45" s="361"/>
      <c r="D45" s="361"/>
      <c r="E45" s="361"/>
      <c r="F45" s="361"/>
      <c r="G45" s="361"/>
    </row>
    <row r="46" spans="1:9" s="127" customFormat="1" ht="9.9" customHeight="1">
      <c r="A46" s="362" t="s">
        <v>95</v>
      </c>
      <c r="B46" s="362"/>
      <c r="C46" s="362"/>
      <c r="D46" s="362"/>
      <c r="E46" s="362"/>
      <c r="F46" s="362"/>
      <c r="G46" s="362"/>
    </row>
  </sheetData>
  <mergeCells count="7">
    <mergeCell ref="A45:G45"/>
    <mergeCell ref="A46:G46"/>
    <mergeCell ref="A5:G5"/>
    <mergeCell ref="A8:A9"/>
    <mergeCell ref="B8:C8"/>
    <mergeCell ref="E8:G8"/>
    <mergeCell ref="A44:G44"/>
  </mergeCells>
  <pageMargins left="0.59055118110236227" right="0.59055118110236227" top="0.78740157480314965" bottom="0.78740157480314965" header="0" footer="0"/>
  <pageSetup paperSize="9" scale="90" orientation="portrait" horizontalDpi="4294967295" verticalDpi="4294967295"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zoomScaleNormal="100" zoomScaleSheetLayoutView="100" workbookViewId="0">
      <selection activeCell="A4" sqref="A4"/>
    </sheetView>
  </sheetViews>
  <sheetFormatPr defaultColWidth="9.08984375" defaultRowHeight="10"/>
  <cols>
    <col min="1" max="1" width="36.90625" style="162" customWidth="1"/>
    <col min="2" max="2" width="8.36328125" style="163" customWidth="1"/>
    <col min="3" max="3" width="8.453125" style="163" customWidth="1"/>
    <col min="4" max="4" width="0.90625" style="163" customWidth="1"/>
    <col min="5" max="5" width="8.36328125" style="163" customWidth="1"/>
    <col min="6" max="6" width="7.90625" style="163" customWidth="1"/>
    <col min="7" max="7" width="0.90625" style="163" customWidth="1"/>
    <col min="8" max="8" width="8.36328125" style="163" customWidth="1"/>
    <col min="9" max="9" width="8" style="163" customWidth="1"/>
    <col min="10" max="256" width="9.08984375" style="150"/>
    <col min="257" max="257" width="37.90625" style="150" customWidth="1"/>
    <col min="258" max="258" width="8.36328125" style="150" customWidth="1"/>
    <col min="259" max="259" width="8.453125" style="150" customWidth="1"/>
    <col min="260" max="260" width="0.90625" style="150" customWidth="1"/>
    <col min="261" max="261" width="8.36328125" style="150" customWidth="1"/>
    <col min="262" max="262" width="7.90625" style="150" customWidth="1"/>
    <col min="263" max="263" width="0.90625" style="150" customWidth="1"/>
    <col min="264" max="264" width="8.36328125" style="150" customWidth="1"/>
    <col min="265" max="265" width="8" style="150" customWidth="1"/>
    <col min="266" max="512" width="9.08984375" style="150"/>
    <col min="513" max="513" width="37.90625" style="150" customWidth="1"/>
    <col min="514" max="514" width="8.36328125" style="150" customWidth="1"/>
    <col min="515" max="515" width="8.453125" style="150" customWidth="1"/>
    <col min="516" max="516" width="0.90625" style="150" customWidth="1"/>
    <col min="517" max="517" width="8.36328125" style="150" customWidth="1"/>
    <col min="518" max="518" width="7.90625" style="150" customWidth="1"/>
    <col min="519" max="519" width="0.90625" style="150" customWidth="1"/>
    <col min="520" max="520" width="8.36328125" style="150" customWidth="1"/>
    <col min="521" max="521" width="8" style="150" customWidth="1"/>
    <col min="522" max="768" width="9.08984375" style="150"/>
    <col min="769" max="769" width="37.90625" style="150" customWidth="1"/>
    <col min="770" max="770" width="8.36328125" style="150" customWidth="1"/>
    <col min="771" max="771" width="8.453125" style="150" customWidth="1"/>
    <col min="772" max="772" width="0.90625" style="150" customWidth="1"/>
    <col min="773" max="773" width="8.36328125" style="150" customWidth="1"/>
    <col min="774" max="774" width="7.90625" style="150" customWidth="1"/>
    <col min="775" max="775" width="0.90625" style="150" customWidth="1"/>
    <col min="776" max="776" width="8.36328125" style="150" customWidth="1"/>
    <col min="777" max="777" width="8" style="150" customWidth="1"/>
    <col min="778" max="1024" width="9.08984375" style="150"/>
    <col min="1025" max="1025" width="37.90625" style="150" customWidth="1"/>
    <col min="1026" max="1026" width="8.36328125" style="150" customWidth="1"/>
    <col min="1027" max="1027" width="8.453125" style="150" customWidth="1"/>
    <col min="1028" max="1028" width="0.90625" style="150" customWidth="1"/>
    <col min="1029" max="1029" width="8.36328125" style="150" customWidth="1"/>
    <col min="1030" max="1030" width="7.90625" style="150" customWidth="1"/>
    <col min="1031" max="1031" width="0.90625" style="150" customWidth="1"/>
    <col min="1032" max="1032" width="8.36328125" style="150" customWidth="1"/>
    <col min="1033" max="1033" width="8" style="150" customWidth="1"/>
    <col min="1034" max="1280" width="9.08984375" style="150"/>
    <col min="1281" max="1281" width="37.90625" style="150" customWidth="1"/>
    <col min="1282" max="1282" width="8.36328125" style="150" customWidth="1"/>
    <col min="1283" max="1283" width="8.453125" style="150" customWidth="1"/>
    <col min="1284" max="1284" width="0.90625" style="150" customWidth="1"/>
    <col min="1285" max="1285" width="8.36328125" style="150" customWidth="1"/>
    <col min="1286" max="1286" width="7.90625" style="150" customWidth="1"/>
    <col min="1287" max="1287" width="0.90625" style="150" customWidth="1"/>
    <col min="1288" max="1288" width="8.36328125" style="150" customWidth="1"/>
    <col min="1289" max="1289" width="8" style="150" customWidth="1"/>
    <col min="1290" max="1536" width="9.08984375" style="150"/>
    <col min="1537" max="1537" width="37.90625" style="150" customWidth="1"/>
    <col min="1538" max="1538" width="8.36328125" style="150" customWidth="1"/>
    <col min="1539" max="1539" width="8.453125" style="150" customWidth="1"/>
    <col min="1540" max="1540" width="0.90625" style="150" customWidth="1"/>
    <col min="1541" max="1541" width="8.36328125" style="150" customWidth="1"/>
    <col min="1542" max="1542" width="7.90625" style="150" customWidth="1"/>
    <col min="1543" max="1543" width="0.90625" style="150" customWidth="1"/>
    <col min="1544" max="1544" width="8.36328125" style="150" customWidth="1"/>
    <col min="1545" max="1545" width="8" style="150" customWidth="1"/>
    <col min="1546" max="1792" width="9.08984375" style="150"/>
    <col min="1793" max="1793" width="37.90625" style="150" customWidth="1"/>
    <col min="1794" max="1794" width="8.36328125" style="150" customWidth="1"/>
    <col min="1795" max="1795" width="8.453125" style="150" customWidth="1"/>
    <col min="1796" max="1796" width="0.90625" style="150" customWidth="1"/>
    <col min="1797" max="1797" width="8.36328125" style="150" customWidth="1"/>
    <col min="1798" max="1798" width="7.90625" style="150" customWidth="1"/>
    <col min="1799" max="1799" width="0.90625" style="150" customWidth="1"/>
    <col min="1800" max="1800" width="8.36328125" style="150" customWidth="1"/>
    <col min="1801" max="1801" width="8" style="150" customWidth="1"/>
    <col min="1802" max="2048" width="9.08984375" style="150"/>
    <col min="2049" max="2049" width="37.90625" style="150" customWidth="1"/>
    <col min="2050" max="2050" width="8.36328125" style="150" customWidth="1"/>
    <col min="2051" max="2051" width="8.453125" style="150" customWidth="1"/>
    <col min="2052" max="2052" width="0.90625" style="150" customWidth="1"/>
    <col min="2053" max="2053" width="8.36328125" style="150" customWidth="1"/>
    <col min="2054" max="2054" width="7.90625" style="150" customWidth="1"/>
    <col min="2055" max="2055" width="0.90625" style="150" customWidth="1"/>
    <col min="2056" max="2056" width="8.36328125" style="150" customWidth="1"/>
    <col min="2057" max="2057" width="8" style="150" customWidth="1"/>
    <col min="2058" max="2304" width="9.08984375" style="150"/>
    <col min="2305" max="2305" width="37.90625" style="150" customWidth="1"/>
    <col min="2306" max="2306" width="8.36328125" style="150" customWidth="1"/>
    <col min="2307" max="2307" width="8.453125" style="150" customWidth="1"/>
    <col min="2308" max="2308" width="0.90625" style="150" customWidth="1"/>
    <col min="2309" max="2309" width="8.36328125" style="150" customWidth="1"/>
    <col min="2310" max="2310" width="7.90625" style="150" customWidth="1"/>
    <col min="2311" max="2311" width="0.90625" style="150" customWidth="1"/>
    <col min="2312" max="2312" width="8.36328125" style="150" customWidth="1"/>
    <col min="2313" max="2313" width="8" style="150" customWidth="1"/>
    <col min="2314" max="2560" width="9.08984375" style="150"/>
    <col min="2561" max="2561" width="37.90625" style="150" customWidth="1"/>
    <col min="2562" max="2562" width="8.36328125" style="150" customWidth="1"/>
    <col min="2563" max="2563" width="8.453125" style="150" customWidth="1"/>
    <col min="2564" max="2564" width="0.90625" style="150" customWidth="1"/>
    <col min="2565" max="2565" width="8.36328125" style="150" customWidth="1"/>
    <col min="2566" max="2566" width="7.90625" style="150" customWidth="1"/>
    <col min="2567" max="2567" width="0.90625" style="150" customWidth="1"/>
    <col min="2568" max="2568" width="8.36328125" style="150" customWidth="1"/>
    <col min="2569" max="2569" width="8" style="150" customWidth="1"/>
    <col min="2570" max="2816" width="9.08984375" style="150"/>
    <col min="2817" max="2817" width="37.90625" style="150" customWidth="1"/>
    <col min="2818" max="2818" width="8.36328125" style="150" customWidth="1"/>
    <col min="2819" max="2819" width="8.453125" style="150" customWidth="1"/>
    <col min="2820" max="2820" width="0.90625" style="150" customWidth="1"/>
    <col min="2821" max="2821" width="8.36328125" style="150" customWidth="1"/>
    <col min="2822" max="2822" width="7.90625" style="150" customWidth="1"/>
    <col min="2823" max="2823" width="0.90625" style="150" customWidth="1"/>
    <col min="2824" max="2824" width="8.36328125" style="150" customWidth="1"/>
    <col min="2825" max="2825" width="8" style="150" customWidth="1"/>
    <col min="2826" max="3072" width="9.08984375" style="150"/>
    <col min="3073" max="3073" width="37.90625" style="150" customWidth="1"/>
    <col min="3074" max="3074" width="8.36328125" style="150" customWidth="1"/>
    <col min="3075" max="3075" width="8.453125" style="150" customWidth="1"/>
    <col min="3076" max="3076" width="0.90625" style="150" customWidth="1"/>
    <col min="3077" max="3077" width="8.36328125" style="150" customWidth="1"/>
    <col min="3078" max="3078" width="7.90625" style="150" customWidth="1"/>
    <col min="3079" max="3079" width="0.90625" style="150" customWidth="1"/>
    <col min="3080" max="3080" width="8.36328125" style="150" customWidth="1"/>
    <col min="3081" max="3081" width="8" style="150" customWidth="1"/>
    <col min="3082" max="3328" width="9.08984375" style="150"/>
    <col min="3329" max="3329" width="37.90625" style="150" customWidth="1"/>
    <col min="3330" max="3330" width="8.36328125" style="150" customWidth="1"/>
    <col min="3331" max="3331" width="8.453125" style="150" customWidth="1"/>
    <col min="3332" max="3332" width="0.90625" style="150" customWidth="1"/>
    <col min="3333" max="3333" width="8.36328125" style="150" customWidth="1"/>
    <col min="3334" max="3334" width="7.90625" style="150" customWidth="1"/>
    <col min="3335" max="3335" width="0.90625" style="150" customWidth="1"/>
    <col min="3336" max="3336" width="8.36328125" style="150" customWidth="1"/>
    <col min="3337" max="3337" width="8" style="150" customWidth="1"/>
    <col min="3338" max="3584" width="9.08984375" style="150"/>
    <col min="3585" max="3585" width="37.90625" style="150" customWidth="1"/>
    <col min="3586" max="3586" width="8.36328125" style="150" customWidth="1"/>
    <col min="3587" max="3587" width="8.453125" style="150" customWidth="1"/>
    <col min="3588" max="3588" width="0.90625" style="150" customWidth="1"/>
    <col min="3589" max="3589" width="8.36328125" style="150" customWidth="1"/>
    <col min="3590" max="3590" width="7.90625" style="150" customWidth="1"/>
    <col min="3591" max="3591" width="0.90625" style="150" customWidth="1"/>
    <col min="3592" max="3592" width="8.36328125" style="150" customWidth="1"/>
    <col min="3593" max="3593" width="8" style="150" customWidth="1"/>
    <col min="3594" max="3840" width="9.08984375" style="150"/>
    <col min="3841" max="3841" width="37.90625" style="150" customWidth="1"/>
    <col min="3842" max="3842" width="8.36328125" style="150" customWidth="1"/>
    <col min="3843" max="3843" width="8.453125" style="150" customWidth="1"/>
    <col min="3844" max="3844" width="0.90625" style="150" customWidth="1"/>
    <col min="3845" max="3845" width="8.36328125" style="150" customWidth="1"/>
    <col min="3846" max="3846" width="7.90625" style="150" customWidth="1"/>
    <col min="3847" max="3847" width="0.90625" style="150" customWidth="1"/>
    <col min="3848" max="3848" width="8.36328125" style="150" customWidth="1"/>
    <col min="3849" max="3849" width="8" style="150" customWidth="1"/>
    <col min="3850" max="4096" width="9.08984375" style="150"/>
    <col min="4097" max="4097" width="37.90625" style="150" customWidth="1"/>
    <col min="4098" max="4098" width="8.36328125" style="150" customWidth="1"/>
    <col min="4099" max="4099" width="8.453125" style="150" customWidth="1"/>
    <col min="4100" max="4100" width="0.90625" style="150" customWidth="1"/>
    <col min="4101" max="4101" width="8.36328125" style="150" customWidth="1"/>
    <col min="4102" max="4102" width="7.90625" style="150" customWidth="1"/>
    <col min="4103" max="4103" width="0.90625" style="150" customWidth="1"/>
    <col min="4104" max="4104" width="8.36328125" style="150" customWidth="1"/>
    <col min="4105" max="4105" width="8" style="150" customWidth="1"/>
    <col min="4106" max="4352" width="9.08984375" style="150"/>
    <col min="4353" max="4353" width="37.90625" style="150" customWidth="1"/>
    <col min="4354" max="4354" width="8.36328125" style="150" customWidth="1"/>
    <col min="4355" max="4355" width="8.453125" style="150" customWidth="1"/>
    <col min="4356" max="4356" width="0.90625" style="150" customWidth="1"/>
    <col min="4357" max="4357" width="8.36328125" style="150" customWidth="1"/>
    <col min="4358" max="4358" width="7.90625" style="150" customWidth="1"/>
    <col min="4359" max="4359" width="0.90625" style="150" customWidth="1"/>
    <col min="4360" max="4360" width="8.36328125" style="150" customWidth="1"/>
    <col min="4361" max="4361" width="8" style="150" customWidth="1"/>
    <col min="4362" max="4608" width="9.08984375" style="150"/>
    <col min="4609" max="4609" width="37.90625" style="150" customWidth="1"/>
    <col min="4610" max="4610" width="8.36328125" style="150" customWidth="1"/>
    <col min="4611" max="4611" width="8.453125" style="150" customWidth="1"/>
    <col min="4612" max="4612" width="0.90625" style="150" customWidth="1"/>
    <col min="4613" max="4613" width="8.36328125" style="150" customWidth="1"/>
    <col min="4614" max="4614" width="7.90625" style="150" customWidth="1"/>
    <col min="4615" max="4615" width="0.90625" style="150" customWidth="1"/>
    <col min="4616" max="4616" width="8.36328125" style="150" customWidth="1"/>
    <col min="4617" max="4617" width="8" style="150" customWidth="1"/>
    <col min="4618" max="4864" width="9.08984375" style="150"/>
    <col min="4865" max="4865" width="37.90625" style="150" customWidth="1"/>
    <col min="4866" max="4866" width="8.36328125" style="150" customWidth="1"/>
    <col min="4867" max="4867" width="8.453125" style="150" customWidth="1"/>
    <col min="4868" max="4868" width="0.90625" style="150" customWidth="1"/>
    <col min="4869" max="4869" width="8.36328125" style="150" customWidth="1"/>
    <col min="4870" max="4870" width="7.90625" style="150" customWidth="1"/>
    <col min="4871" max="4871" width="0.90625" style="150" customWidth="1"/>
    <col min="4872" max="4872" width="8.36328125" style="150" customWidth="1"/>
    <col min="4873" max="4873" width="8" style="150" customWidth="1"/>
    <col min="4874" max="5120" width="9.08984375" style="150"/>
    <col min="5121" max="5121" width="37.90625" style="150" customWidth="1"/>
    <col min="5122" max="5122" width="8.36328125" style="150" customWidth="1"/>
    <col min="5123" max="5123" width="8.453125" style="150" customWidth="1"/>
    <col min="5124" max="5124" width="0.90625" style="150" customWidth="1"/>
    <col min="5125" max="5125" width="8.36328125" style="150" customWidth="1"/>
    <col min="5126" max="5126" width="7.90625" style="150" customWidth="1"/>
    <col min="5127" max="5127" width="0.90625" style="150" customWidth="1"/>
    <col min="5128" max="5128" width="8.36328125" style="150" customWidth="1"/>
    <col min="5129" max="5129" width="8" style="150" customWidth="1"/>
    <col min="5130" max="5376" width="9.08984375" style="150"/>
    <col min="5377" max="5377" width="37.90625" style="150" customWidth="1"/>
    <col min="5378" max="5378" width="8.36328125" style="150" customWidth="1"/>
    <col min="5379" max="5379" width="8.453125" style="150" customWidth="1"/>
    <col min="5380" max="5380" width="0.90625" style="150" customWidth="1"/>
    <col min="5381" max="5381" width="8.36328125" style="150" customWidth="1"/>
    <col min="5382" max="5382" width="7.90625" style="150" customWidth="1"/>
    <col min="5383" max="5383" width="0.90625" style="150" customWidth="1"/>
    <col min="5384" max="5384" width="8.36328125" style="150" customWidth="1"/>
    <col min="5385" max="5385" width="8" style="150" customWidth="1"/>
    <col min="5386" max="5632" width="9.08984375" style="150"/>
    <col min="5633" max="5633" width="37.90625" style="150" customWidth="1"/>
    <col min="5634" max="5634" width="8.36328125" style="150" customWidth="1"/>
    <col min="5635" max="5635" width="8.453125" style="150" customWidth="1"/>
    <col min="5636" max="5636" width="0.90625" style="150" customWidth="1"/>
    <col min="5637" max="5637" width="8.36328125" style="150" customWidth="1"/>
    <col min="5638" max="5638" width="7.90625" style="150" customWidth="1"/>
    <col min="5639" max="5639" width="0.90625" style="150" customWidth="1"/>
    <col min="5640" max="5640" width="8.36328125" style="150" customWidth="1"/>
    <col min="5641" max="5641" width="8" style="150" customWidth="1"/>
    <col min="5642" max="5888" width="9.08984375" style="150"/>
    <col min="5889" max="5889" width="37.90625" style="150" customWidth="1"/>
    <col min="5890" max="5890" width="8.36328125" style="150" customWidth="1"/>
    <col min="5891" max="5891" width="8.453125" style="150" customWidth="1"/>
    <col min="5892" max="5892" width="0.90625" style="150" customWidth="1"/>
    <col min="5893" max="5893" width="8.36328125" style="150" customWidth="1"/>
    <col min="5894" max="5894" width="7.90625" style="150" customWidth="1"/>
    <col min="5895" max="5895" width="0.90625" style="150" customWidth="1"/>
    <col min="5896" max="5896" width="8.36328125" style="150" customWidth="1"/>
    <col min="5897" max="5897" width="8" style="150" customWidth="1"/>
    <col min="5898" max="6144" width="9.08984375" style="150"/>
    <col min="6145" max="6145" width="37.90625" style="150" customWidth="1"/>
    <col min="6146" max="6146" width="8.36328125" style="150" customWidth="1"/>
    <col min="6147" max="6147" width="8.453125" style="150" customWidth="1"/>
    <col min="6148" max="6148" width="0.90625" style="150" customWidth="1"/>
    <col min="6149" max="6149" width="8.36328125" style="150" customWidth="1"/>
    <col min="6150" max="6150" width="7.90625" style="150" customWidth="1"/>
    <col min="6151" max="6151" width="0.90625" style="150" customWidth="1"/>
    <col min="6152" max="6152" width="8.36328125" style="150" customWidth="1"/>
    <col min="6153" max="6153" width="8" style="150" customWidth="1"/>
    <col min="6154" max="6400" width="9.08984375" style="150"/>
    <col min="6401" max="6401" width="37.90625" style="150" customWidth="1"/>
    <col min="6402" max="6402" width="8.36328125" style="150" customWidth="1"/>
    <col min="6403" max="6403" width="8.453125" style="150" customWidth="1"/>
    <col min="6404" max="6404" width="0.90625" style="150" customWidth="1"/>
    <col min="6405" max="6405" width="8.36328125" style="150" customWidth="1"/>
    <col min="6406" max="6406" width="7.90625" style="150" customWidth="1"/>
    <col min="6407" max="6407" width="0.90625" style="150" customWidth="1"/>
    <col min="6408" max="6408" width="8.36328125" style="150" customWidth="1"/>
    <col min="6409" max="6409" width="8" style="150" customWidth="1"/>
    <col min="6410" max="6656" width="9.08984375" style="150"/>
    <col min="6657" max="6657" width="37.90625" style="150" customWidth="1"/>
    <col min="6658" max="6658" width="8.36328125" style="150" customWidth="1"/>
    <col min="6659" max="6659" width="8.453125" style="150" customWidth="1"/>
    <col min="6660" max="6660" width="0.90625" style="150" customWidth="1"/>
    <col min="6661" max="6661" width="8.36328125" style="150" customWidth="1"/>
    <col min="6662" max="6662" width="7.90625" style="150" customWidth="1"/>
    <col min="6663" max="6663" width="0.90625" style="150" customWidth="1"/>
    <col min="6664" max="6664" width="8.36328125" style="150" customWidth="1"/>
    <col min="6665" max="6665" width="8" style="150" customWidth="1"/>
    <col min="6666" max="6912" width="9.08984375" style="150"/>
    <col min="6913" max="6913" width="37.90625" style="150" customWidth="1"/>
    <col min="6914" max="6914" width="8.36328125" style="150" customWidth="1"/>
    <col min="6915" max="6915" width="8.453125" style="150" customWidth="1"/>
    <col min="6916" max="6916" width="0.90625" style="150" customWidth="1"/>
    <col min="6917" max="6917" width="8.36328125" style="150" customWidth="1"/>
    <col min="6918" max="6918" width="7.90625" style="150" customWidth="1"/>
    <col min="6919" max="6919" width="0.90625" style="150" customWidth="1"/>
    <col min="6920" max="6920" width="8.36328125" style="150" customWidth="1"/>
    <col min="6921" max="6921" width="8" style="150" customWidth="1"/>
    <col min="6922" max="7168" width="9.08984375" style="150"/>
    <col min="7169" max="7169" width="37.90625" style="150" customWidth="1"/>
    <col min="7170" max="7170" width="8.36328125" style="150" customWidth="1"/>
    <col min="7171" max="7171" width="8.453125" style="150" customWidth="1"/>
    <col min="7172" max="7172" width="0.90625" style="150" customWidth="1"/>
    <col min="7173" max="7173" width="8.36328125" style="150" customWidth="1"/>
    <col min="7174" max="7174" width="7.90625" style="150" customWidth="1"/>
    <col min="7175" max="7175" width="0.90625" style="150" customWidth="1"/>
    <col min="7176" max="7176" width="8.36328125" style="150" customWidth="1"/>
    <col min="7177" max="7177" width="8" style="150" customWidth="1"/>
    <col min="7178" max="7424" width="9.08984375" style="150"/>
    <col min="7425" max="7425" width="37.90625" style="150" customWidth="1"/>
    <col min="7426" max="7426" width="8.36328125" style="150" customWidth="1"/>
    <col min="7427" max="7427" width="8.453125" style="150" customWidth="1"/>
    <col min="7428" max="7428" width="0.90625" style="150" customWidth="1"/>
    <col min="7429" max="7429" width="8.36328125" style="150" customWidth="1"/>
    <col min="7430" max="7430" width="7.90625" style="150" customWidth="1"/>
    <col min="7431" max="7431" width="0.90625" style="150" customWidth="1"/>
    <col min="7432" max="7432" width="8.36328125" style="150" customWidth="1"/>
    <col min="7433" max="7433" width="8" style="150" customWidth="1"/>
    <col min="7434" max="7680" width="9.08984375" style="150"/>
    <col min="7681" max="7681" width="37.90625" style="150" customWidth="1"/>
    <col min="7682" max="7682" width="8.36328125" style="150" customWidth="1"/>
    <col min="7683" max="7683" width="8.453125" style="150" customWidth="1"/>
    <col min="7684" max="7684" width="0.90625" style="150" customWidth="1"/>
    <col min="7685" max="7685" width="8.36328125" style="150" customWidth="1"/>
    <col min="7686" max="7686" width="7.90625" style="150" customWidth="1"/>
    <col min="7687" max="7687" width="0.90625" style="150" customWidth="1"/>
    <col min="7688" max="7688" width="8.36328125" style="150" customWidth="1"/>
    <col min="7689" max="7689" width="8" style="150" customWidth="1"/>
    <col min="7690" max="7936" width="9.08984375" style="150"/>
    <col min="7937" max="7937" width="37.90625" style="150" customWidth="1"/>
    <col min="7938" max="7938" width="8.36328125" style="150" customWidth="1"/>
    <col min="7939" max="7939" width="8.453125" style="150" customWidth="1"/>
    <col min="7940" max="7940" width="0.90625" style="150" customWidth="1"/>
    <col min="7941" max="7941" width="8.36328125" style="150" customWidth="1"/>
    <col min="7942" max="7942" width="7.90625" style="150" customWidth="1"/>
    <col min="7943" max="7943" width="0.90625" style="150" customWidth="1"/>
    <col min="7944" max="7944" width="8.36328125" style="150" customWidth="1"/>
    <col min="7945" max="7945" width="8" style="150" customWidth="1"/>
    <col min="7946" max="8192" width="9.08984375" style="150"/>
    <col min="8193" max="8193" width="37.90625" style="150" customWidth="1"/>
    <col min="8194" max="8194" width="8.36328125" style="150" customWidth="1"/>
    <col min="8195" max="8195" width="8.453125" style="150" customWidth="1"/>
    <col min="8196" max="8196" width="0.90625" style="150" customWidth="1"/>
    <col min="8197" max="8197" width="8.36328125" style="150" customWidth="1"/>
    <col min="8198" max="8198" width="7.90625" style="150" customWidth="1"/>
    <col min="8199" max="8199" width="0.90625" style="150" customWidth="1"/>
    <col min="8200" max="8200" width="8.36328125" style="150" customWidth="1"/>
    <col min="8201" max="8201" width="8" style="150" customWidth="1"/>
    <col min="8202" max="8448" width="9.08984375" style="150"/>
    <col min="8449" max="8449" width="37.90625" style="150" customWidth="1"/>
    <col min="8450" max="8450" width="8.36328125" style="150" customWidth="1"/>
    <col min="8451" max="8451" width="8.453125" style="150" customWidth="1"/>
    <col min="8452" max="8452" width="0.90625" style="150" customWidth="1"/>
    <col min="8453" max="8453" width="8.36328125" style="150" customWidth="1"/>
    <col min="8454" max="8454" width="7.90625" style="150" customWidth="1"/>
    <col min="8455" max="8455" width="0.90625" style="150" customWidth="1"/>
    <col min="8456" max="8456" width="8.36328125" style="150" customWidth="1"/>
    <col min="8457" max="8457" width="8" style="150" customWidth="1"/>
    <col min="8458" max="8704" width="9.08984375" style="150"/>
    <col min="8705" max="8705" width="37.90625" style="150" customWidth="1"/>
    <col min="8706" max="8706" width="8.36328125" style="150" customWidth="1"/>
    <col min="8707" max="8707" width="8.453125" style="150" customWidth="1"/>
    <col min="8708" max="8708" width="0.90625" style="150" customWidth="1"/>
    <col min="8709" max="8709" width="8.36328125" style="150" customWidth="1"/>
    <col min="8710" max="8710" width="7.90625" style="150" customWidth="1"/>
    <col min="8711" max="8711" width="0.90625" style="150" customWidth="1"/>
    <col min="8712" max="8712" width="8.36328125" style="150" customWidth="1"/>
    <col min="8713" max="8713" width="8" style="150" customWidth="1"/>
    <col min="8714" max="8960" width="9.08984375" style="150"/>
    <col min="8961" max="8961" width="37.90625" style="150" customWidth="1"/>
    <col min="8962" max="8962" width="8.36328125" style="150" customWidth="1"/>
    <col min="8963" max="8963" width="8.453125" style="150" customWidth="1"/>
    <col min="8964" max="8964" width="0.90625" style="150" customWidth="1"/>
    <col min="8965" max="8965" width="8.36328125" style="150" customWidth="1"/>
    <col min="8966" max="8966" width="7.90625" style="150" customWidth="1"/>
    <col min="8967" max="8967" width="0.90625" style="150" customWidth="1"/>
    <col min="8968" max="8968" width="8.36328125" style="150" customWidth="1"/>
    <col min="8969" max="8969" width="8" style="150" customWidth="1"/>
    <col min="8970" max="9216" width="9.08984375" style="150"/>
    <col min="9217" max="9217" width="37.90625" style="150" customWidth="1"/>
    <col min="9218" max="9218" width="8.36328125" style="150" customWidth="1"/>
    <col min="9219" max="9219" width="8.453125" style="150" customWidth="1"/>
    <col min="9220" max="9220" width="0.90625" style="150" customWidth="1"/>
    <col min="9221" max="9221" width="8.36328125" style="150" customWidth="1"/>
    <col min="9222" max="9222" width="7.90625" style="150" customWidth="1"/>
    <col min="9223" max="9223" width="0.90625" style="150" customWidth="1"/>
    <col min="9224" max="9224" width="8.36328125" style="150" customWidth="1"/>
    <col min="9225" max="9225" width="8" style="150" customWidth="1"/>
    <col min="9226" max="9472" width="9.08984375" style="150"/>
    <col min="9473" max="9473" width="37.90625" style="150" customWidth="1"/>
    <col min="9474" max="9474" width="8.36328125" style="150" customWidth="1"/>
    <col min="9475" max="9475" width="8.453125" style="150" customWidth="1"/>
    <col min="9476" max="9476" width="0.90625" style="150" customWidth="1"/>
    <col min="9477" max="9477" width="8.36328125" style="150" customWidth="1"/>
    <col min="9478" max="9478" width="7.90625" style="150" customWidth="1"/>
    <col min="9479" max="9479" width="0.90625" style="150" customWidth="1"/>
    <col min="9480" max="9480" width="8.36328125" style="150" customWidth="1"/>
    <col min="9481" max="9481" width="8" style="150" customWidth="1"/>
    <col min="9482" max="9728" width="9.08984375" style="150"/>
    <col min="9729" max="9729" width="37.90625" style="150" customWidth="1"/>
    <col min="9730" max="9730" width="8.36328125" style="150" customWidth="1"/>
    <col min="9731" max="9731" width="8.453125" style="150" customWidth="1"/>
    <col min="9732" max="9732" width="0.90625" style="150" customWidth="1"/>
    <col min="9733" max="9733" width="8.36328125" style="150" customWidth="1"/>
    <col min="9734" max="9734" width="7.90625" style="150" customWidth="1"/>
    <col min="9735" max="9735" width="0.90625" style="150" customWidth="1"/>
    <col min="9736" max="9736" width="8.36328125" style="150" customWidth="1"/>
    <col min="9737" max="9737" width="8" style="150" customWidth="1"/>
    <col min="9738" max="9984" width="9.08984375" style="150"/>
    <col min="9985" max="9985" width="37.90625" style="150" customWidth="1"/>
    <col min="9986" max="9986" width="8.36328125" style="150" customWidth="1"/>
    <col min="9987" max="9987" width="8.453125" style="150" customWidth="1"/>
    <col min="9988" max="9988" width="0.90625" style="150" customWidth="1"/>
    <col min="9989" max="9989" width="8.36328125" style="150" customWidth="1"/>
    <col min="9990" max="9990" width="7.90625" style="150" customWidth="1"/>
    <col min="9991" max="9991" width="0.90625" style="150" customWidth="1"/>
    <col min="9992" max="9992" width="8.36328125" style="150" customWidth="1"/>
    <col min="9993" max="9993" width="8" style="150" customWidth="1"/>
    <col min="9994" max="10240" width="9.08984375" style="150"/>
    <col min="10241" max="10241" width="37.90625" style="150" customWidth="1"/>
    <col min="10242" max="10242" width="8.36328125" style="150" customWidth="1"/>
    <col min="10243" max="10243" width="8.453125" style="150" customWidth="1"/>
    <col min="10244" max="10244" width="0.90625" style="150" customWidth="1"/>
    <col min="10245" max="10245" width="8.36328125" style="150" customWidth="1"/>
    <col min="10246" max="10246" width="7.90625" style="150" customWidth="1"/>
    <col min="10247" max="10247" width="0.90625" style="150" customWidth="1"/>
    <col min="10248" max="10248" width="8.36328125" style="150" customWidth="1"/>
    <col min="10249" max="10249" width="8" style="150" customWidth="1"/>
    <col min="10250" max="10496" width="9.08984375" style="150"/>
    <col min="10497" max="10497" width="37.90625" style="150" customWidth="1"/>
    <col min="10498" max="10498" width="8.36328125" style="150" customWidth="1"/>
    <col min="10499" max="10499" width="8.453125" style="150" customWidth="1"/>
    <col min="10500" max="10500" width="0.90625" style="150" customWidth="1"/>
    <col min="10501" max="10501" width="8.36328125" style="150" customWidth="1"/>
    <col min="10502" max="10502" width="7.90625" style="150" customWidth="1"/>
    <col min="10503" max="10503" width="0.90625" style="150" customWidth="1"/>
    <col min="10504" max="10504" width="8.36328125" style="150" customWidth="1"/>
    <col min="10505" max="10505" width="8" style="150" customWidth="1"/>
    <col min="10506" max="10752" width="9.08984375" style="150"/>
    <col min="10753" max="10753" width="37.90625" style="150" customWidth="1"/>
    <col min="10754" max="10754" width="8.36328125" style="150" customWidth="1"/>
    <col min="10755" max="10755" width="8.453125" style="150" customWidth="1"/>
    <col min="10756" max="10756" width="0.90625" style="150" customWidth="1"/>
    <col min="10757" max="10757" width="8.36328125" style="150" customWidth="1"/>
    <col min="10758" max="10758" width="7.90625" style="150" customWidth="1"/>
    <col min="10759" max="10759" width="0.90625" style="150" customWidth="1"/>
    <col min="10760" max="10760" width="8.36328125" style="150" customWidth="1"/>
    <col min="10761" max="10761" width="8" style="150" customWidth="1"/>
    <col min="10762" max="11008" width="9.08984375" style="150"/>
    <col min="11009" max="11009" width="37.90625" style="150" customWidth="1"/>
    <col min="11010" max="11010" width="8.36328125" style="150" customWidth="1"/>
    <col min="11011" max="11011" width="8.453125" style="150" customWidth="1"/>
    <col min="11012" max="11012" width="0.90625" style="150" customWidth="1"/>
    <col min="11013" max="11013" width="8.36328125" style="150" customWidth="1"/>
    <col min="11014" max="11014" width="7.90625" style="150" customWidth="1"/>
    <col min="11015" max="11015" width="0.90625" style="150" customWidth="1"/>
    <col min="11016" max="11016" width="8.36328125" style="150" customWidth="1"/>
    <col min="11017" max="11017" width="8" style="150" customWidth="1"/>
    <col min="11018" max="11264" width="9.08984375" style="150"/>
    <col min="11265" max="11265" width="37.90625" style="150" customWidth="1"/>
    <col min="11266" max="11266" width="8.36328125" style="150" customWidth="1"/>
    <col min="11267" max="11267" width="8.453125" style="150" customWidth="1"/>
    <col min="11268" max="11268" width="0.90625" style="150" customWidth="1"/>
    <col min="11269" max="11269" width="8.36328125" style="150" customWidth="1"/>
    <col min="11270" max="11270" width="7.90625" style="150" customWidth="1"/>
    <col min="11271" max="11271" width="0.90625" style="150" customWidth="1"/>
    <col min="11272" max="11272" width="8.36328125" style="150" customWidth="1"/>
    <col min="11273" max="11273" width="8" style="150" customWidth="1"/>
    <col min="11274" max="11520" width="9.08984375" style="150"/>
    <col min="11521" max="11521" width="37.90625" style="150" customWidth="1"/>
    <col min="11522" max="11522" width="8.36328125" style="150" customWidth="1"/>
    <col min="11523" max="11523" width="8.453125" style="150" customWidth="1"/>
    <col min="11524" max="11524" width="0.90625" style="150" customWidth="1"/>
    <col min="11525" max="11525" width="8.36328125" style="150" customWidth="1"/>
    <col min="11526" max="11526" width="7.90625" style="150" customWidth="1"/>
    <col min="11527" max="11527" width="0.90625" style="150" customWidth="1"/>
    <col min="11528" max="11528" width="8.36328125" style="150" customWidth="1"/>
    <col min="11529" max="11529" width="8" style="150" customWidth="1"/>
    <col min="11530" max="11776" width="9.08984375" style="150"/>
    <col min="11777" max="11777" width="37.90625" style="150" customWidth="1"/>
    <col min="11778" max="11778" width="8.36328125" style="150" customWidth="1"/>
    <col min="11779" max="11779" width="8.453125" style="150" customWidth="1"/>
    <col min="11780" max="11780" width="0.90625" style="150" customWidth="1"/>
    <col min="11781" max="11781" width="8.36328125" style="150" customWidth="1"/>
    <col min="11782" max="11782" width="7.90625" style="150" customWidth="1"/>
    <col min="11783" max="11783" width="0.90625" style="150" customWidth="1"/>
    <col min="11784" max="11784" width="8.36328125" style="150" customWidth="1"/>
    <col min="11785" max="11785" width="8" style="150" customWidth="1"/>
    <col min="11786" max="12032" width="9.08984375" style="150"/>
    <col min="12033" max="12033" width="37.90625" style="150" customWidth="1"/>
    <col min="12034" max="12034" width="8.36328125" style="150" customWidth="1"/>
    <col min="12035" max="12035" width="8.453125" style="150" customWidth="1"/>
    <col min="12036" max="12036" width="0.90625" style="150" customWidth="1"/>
    <col min="12037" max="12037" width="8.36328125" style="150" customWidth="1"/>
    <col min="12038" max="12038" width="7.90625" style="150" customWidth="1"/>
    <col min="12039" max="12039" width="0.90625" style="150" customWidth="1"/>
    <col min="12040" max="12040" width="8.36328125" style="150" customWidth="1"/>
    <col min="12041" max="12041" width="8" style="150" customWidth="1"/>
    <col min="12042" max="12288" width="9.08984375" style="150"/>
    <col min="12289" max="12289" width="37.90625" style="150" customWidth="1"/>
    <col min="12290" max="12290" width="8.36328125" style="150" customWidth="1"/>
    <col min="12291" max="12291" width="8.453125" style="150" customWidth="1"/>
    <col min="12292" max="12292" width="0.90625" style="150" customWidth="1"/>
    <col min="12293" max="12293" width="8.36328125" style="150" customWidth="1"/>
    <col min="12294" max="12294" width="7.90625" style="150" customWidth="1"/>
    <col min="12295" max="12295" width="0.90625" style="150" customWidth="1"/>
    <col min="12296" max="12296" width="8.36328125" style="150" customWidth="1"/>
    <col min="12297" max="12297" width="8" style="150" customWidth="1"/>
    <col min="12298" max="12544" width="9.08984375" style="150"/>
    <col min="12545" max="12545" width="37.90625" style="150" customWidth="1"/>
    <col min="12546" max="12546" width="8.36328125" style="150" customWidth="1"/>
    <col min="12547" max="12547" width="8.453125" style="150" customWidth="1"/>
    <col min="12548" max="12548" width="0.90625" style="150" customWidth="1"/>
    <col min="12549" max="12549" width="8.36328125" style="150" customWidth="1"/>
    <col min="12550" max="12550" width="7.90625" style="150" customWidth="1"/>
    <col min="12551" max="12551" width="0.90625" style="150" customWidth="1"/>
    <col min="12552" max="12552" width="8.36328125" style="150" customWidth="1"/>
    <col min="12553" max="12553" width="8" style="150" customWidth="1"/>
    <col min="12554" max="12800" width="9.08984375" style="150"/>
    <col min="12801" max="12801" width="37.90625" style="150" customWidth="1"/>
    <col min="12802" max="12802" width="8.36328125" style="150" customWidth="1"/>
    <col min="12803" max="12803" width="8.453125" style="150" customWidth="1"/>
    <col min="12804" max="12804" width="0.90625" style="150" customWidth="1"/>
    <col min="12805" max="12805" width="8.36328125" style="150" customWidth="1"/>
    <col min="12806" max="12806" width="7.90625" style="150" customWidth="1"/>
    <col min="12807" max="12807" width="0.90625" style="150" customWidth="1"/>
    <col min="12808" max="12808" width="8.36328125" style="150" customWidth="1"/>
    <col min="12809" max="12809" width="8" style="150" customWidth="1"/>
    <col min="12810" max="13056" width="9.08984375" style="150"/>
    <col min="13057" max="13057" width="37.90625" style="150" customWidth="1"/>
    <col min="13058" max="13058" width="8.36328125" style="150" customWidth="1"/>
    <col min="13059" max="13059" width="8.453125" style="150" customWidth="1"/>
    <col min="13060" max="13060" width="0.90625" style="150" customWidth="1"/>
    <col min="13061" max="13061" width="8.36328125" style="150" customWidth="1"/>
    <col min="13062" max="13062" width="7.90625" style="150" customWidth="1"/>
    <col min="13063" max="13063" width="0.90625" style="150" customWidth="1"/>
    <col min="13064" max="13064" width="8.36328125" style="150" customWidth="1"/>
    <col min="13065" max="13065" width="8" style="150" customWidth="1"/>
    <col min="13066" max="13312" width="9.08984375" style="150"/>
    <col min="13313" max="13313" width="37.90625" style="150" customWidth="1"/>
    <col min="13314" max="13314" width="8.36328125" style="150" customWidth="1"/>
    <col min="13315" max="13315" width="8.453125" style="150" customWidth="1"/>
    <col min="13316" max="13316" width="0.90625" style="150" customWidth="1"/>
    <col min="13317" max="13317" width="8.36328125" style="150" customWidth="1"/>
    <col min="13318" max="13318" width="7.90625" style="150" customWidth="1"/>
    <col min="13319" max="13319" width="0.90625" style="150" customWidth="1"/>
    <col min="13320" max="13320" width="8.36328125" style="150" customWidth="1"/>
    <col min="13321" max="13321" width="8" style="150" customWidth="1"/>
    <col min="13322" max="13568" width="9.08984375" style="150"/>
    <col min="13569" max="13569" width="37.90625" style="150" customWidth="1"/>
    <col min="13570" max="13570" width="8.36328125" style="150" customWidth="1"/>
    <col min="13571" max="13571" width="8.453125" style="150" customWidth="1"/>
    <col min="13572" max="13572" width="0.90625" style="150" customWidth="1"/>
    <col min="13573" max="13573" width="8.36328125" style="150" customWidth="1"/>
    <col min="13574" max="13574" width="7.90625" style="150" customWidth="1"/>
    <col min="13575" max="13575" width="0.90625" style="150" customWidth="1"/>
    <col min="13576" max="13576" width="8.36328125" style="150" customWidth="1"/>
    <col min="13577" max="13577" width="8" style="150" customWidth="1"/>
    <col min="13578" max="13824" width="9.08984375" style="150"/>
    <col min="13825" max="13825" width="37.90625" style="150" customWidth="1"/>
    <col min="13826" max="13826" width="8.36328125" style="150" customWidth="1"/>
    <col min="13827" max="13827" width="8.453125" style="150" customWidth="1"/>
    <col min="13828" max="13828" width="0.90625" style="150" customWidth="1"/>
    <col min="13829" max="13829" width="8.36328125" style="150" customWidth="1"/>
    <col min="13830" max="13830" width="7.90625" style="150" customWidth="1"/>
    <col min="13831" max="13831" width="0.90625" style="150" customWidth="1"/>
    <col min="13832" max="13832" width="8.36328125" style="150" customWidth="1"/>
    <col min="13833" max="13833" width="8" style="150" customWidth="1"/>
    <col min="13834" max="14080" width="9.08984375" style="150"/>
    <col min="14081" max="14081" width="37.90625" style="150" customWidth="1"/>
    <col min="14082" max="14082" width="8.36328125" style="150" customWidth="1"/>
    <col min="14083" max="14083" width="8.453125" style="150" customWidth="1"/>
    <col min="14084" max="14084" width="0.90625" style="150" customWidth="1"/>
    <col min="14085" max="14085" width="8.36328125" style="150" customWidth="1"/>
    <col min="14086" max="14086" width="7.90625" style="150" customWidth="1"/>
    <col min="14087" max="14087" width="0.90625" style="150" customWidth="1"/>
    <col min="14088" max="14088" width="8.36328125" style="150" customWidth="1"/>
    <col min="14089" max="14089" width="8" style="150" customWidth="1"/>
    <col min="14090" max="14336" width="9.08984375" style="150"/>
    <col min="14337" max="14337" width="37.90625" style="150" customWidth="1"/>
    <col min="14338" max="14338" width="8.36328125" style="150" customWidth="1"/>
    <col min="14339" max="14339" width="8.453125" style="150" customWidth="1"/>
    <col min="14340" max="14340" width="0.90625" style="150" customWidth="1"/>
    <col min="14341" max="14341" width="8.36328125" style="150" customWidth="1"/>
    <col min="14342" max="14342" width="7.90625" style="150" customWidth="1"/>
    <col min="14343" max="14343" width="0.90625" style="150" customWidth="1"/>
    <col min="14344" max="14344" width="8.36328125" style="150" customWidth="1"/>
    <col min="14345" max="14345" width="8" style="150" customWidth="1"/>
    <col min="14346" max="14592" width="9.08984375" style="150"/>
    <col min="14593" max="14593" width="37.90625" style="150" customWidth="1"/>
    <col min="14594" max="14594" width="8.36328125" style="150" customWidth="1"/>
    <col min="14595" max="14595" width="8.453125" style="150" customWidth="1"/>
    <col min="14596" max="14596" width="0.90625" style="150" customWidth="1"/>
    <col min="14597" max="14597" width="8.36328125" style="150" customWidth="1"/>
    <col min="14598" max="14598" width="7.90625" style="150" customWidth="1"/>
    <col min="14599" max="14599" width="0.90625" style="150" customWidth="1"/>
    <col min="14600" max="14600" width="8.36328125" style="150" customWidth="1"/>
    <col min="14601" max="14601" width="8" style="150" customWidth="1"/>
    <col min="14602" max="14848" width="9.08984375" style="150"/>
    <col min="14849" max="14849" width="37.90625" style="150" customWidth="1"/>
    <col min="14850" max="14850" width="8.36328125" style="150" customWidth="1"/>
    <col min="14851" max="14851" width="8.453125" style="150" customWidth="1"/>
    <col min="14852" max="14852" width="0.90625" style="150" customWidth="1"/>
    <col min="14853" max="14853" width="8.36328125" style="150" customWidth="1"/>
    <col min="14854" max="14854" width="7.90625" style="150" customWidth="1"/>
    <col min="14855" max="14855" width="0.90625" style="150" customWidth="1"/>
    <col min="14856" max="14856" width="8.36328125" style="150" customWidth="1"/>
    <col min="14857" max="14857" width="8" style="150" customWidth="1"/>
    <col min="14858" max="15104" width="9.08984375" style="150"/>
    <col min="15105" max="15105" width="37.90625" style="150" customWidth="1"/>
    <col min="15106" max="15106" width="8.36328125" style="150" customWidth="1"/>
    <col min="15107" max="15107" width="8.453125" style="150" customWidth="1"/>
    <col min="15108" max="15108" width="0.90625" style="150" customWidth="1"/>
    <col min="15109" max="15109" width="8.36328125" style="150" customWidth="1"/>
    <col min="15110" max="15110" width="7.90625" style="150" customWidth="1"/>
    <col min="15111" max="15111" width="0.90625" style="150" customWidth="1"/>
    <col min="15112" max="15112" width="8.36328125" style="150" customWidth="1"/>
    <col min="15113" max="15113" width="8" style="150" customWidth="1"/>
    <col min="15114" max="15360" width="9.08984375" style="150"/>
    <col min="15361" max="15361" width="37.90625" style="150" customWidth="1"/>
    <col min="15362" max="15362" width="8.36328125" style="150" customWidth="1"/>
    <col min="15363" max="15363" width="8.453125" style="150" customWidth="1"/>
    <col min="15364" max="15364" width="0.90625" style="150" customWidth="1"/>
    <col min="15365" max="15365" width="8.36328125" style="150" customWidth="1"/>
    <col min="15366" max="15366" width="7.90625" style="150" customWidth="1"/>
    <col min="15367" max="15367" width="0.90625" style="150" customWidth="1"/>
    <col min="15368" max="15368" width="8.36328125" style="150" customWidth="1"/>
    <col min="15369" max="15369" width="8" style="150" customWidth="1"/>
    <col min="15370" max="15616" width="9.08984375" style="150"/>
    <col min="15617" max="15617" width="37.90625" style="150" customWidth="1"/>
    <col min="15618" max="15618" width="8.36328125" style="150" customWidth="1"/>
    <col min="15619" max="15619" width="8.453125" style="150" customWidth="1"/>
    <col min="15620" max="15620" width="0.90625" style="150" customWidth="1"/>
    <col min="15621" max="15621" width="8.36328125" style="150" customWidth="1"/>
    <col min="15622" max="15622" width="7.90625" style="150" customWidth="1"/>
    <col min="15623" max="15623" width="0.90625" style="150" customWidth="1"/>
    <col min="15624" max="15624" width="8.36328125" style="150" customWidth="1"/>
    <col min="15625" max="15625" width="8" style="150" customWidth="1"/>
    <col min="15626" max="15872" width="9.08984375" style="150"/>
    <col min="15873" max="15873" width="37.90625" style="150" customWidth="1"/>
    <col min="15874" max="15874" width="8.36328125" style="150" customWidth="1"/>
    <col min="15875" max="15875" width="8.453125" style="150" customWidth="1"/>
    <col min="15876" max="15876" width="0.90625" style="150" customWidth="1"/>
    <col min="15877" max="15877" width="8.36328125" style="150" customWidth="1"/>
    <col min="15878" max="15878" width="7.90625" style="150" customWidth="1"/>
    <col min="15879" max="15879" width="0.90625" style="150" customWidth="1"/>
    <col min="15880" max="15880" width="8.36328125" style="150" customWidth="1"/>
    <col min="15881" max="15881" width="8" style="150" customWidth="1"/>
    <col min="15882" max="16128" width="9.08984375" style="150"/>
    <col min="16129" max="16129" width="37.90625" style="150" customWidth="1"/>
    <col min="16130" max="16130" width="8.36328125" style="150" customWidth="1"/>
    <col min="16131" max="16131" width="8.453125" style="150" customWidth="1"/>
    <col min="16132" max="16132" width="0.90625" style="150" customWidth="1"/>
    <col min="16133" max="16133" width="8.36328125" style="150" customWidth="1"/>
    <col min="16134" max="16134" width="7.90625" style="150" customWidth="1"/>
    <col min="16135" max="16135" width="0.90625" style="150" customWidth="1"/>
    <col min="16136" max="16136" width="8.36328125" style="150" customWidth="1"/>
    <col min="16137" max="16137" width="8" style="150" customWidth="1"/>
    <col min="16138" max="16384" width="9.08984375" style="150"/>
  </cols>
  <sheetData>
    <row r="1" spans="1:9" s="1" customFormat="1" ht="12.75" customHeight="1">
      <c r="A1" s="141"/>
      <c r="B1" s="141"/>
      <c r="C1" s="141"/>
      <c r="D1" s="141"/>
      <c r="E1" s="141"/>
      <c r="F1" s="141"/>
      <c r="G1" s="141"/>
      <c r="H1" s="141"/>
      <c r="I1" s="141"/>
    </row>
    <row r="2" spans="1:9" s="1" customFormat="1" ht="12.75" customHeight="1">
      <c r="A2" s="141"/>
      <c r="B2" s="141"/>
      <c r="C2" s="141"/>
      <c r="D2" s="141"/>
      <c r="E2" s="141"/>
      <c r="F2" s="141"/>
      <c r="G2" s="141"/>
      <c r="H2" s="141"/>
      <c r="I2" s="141"/>
    </row>
    <row r="3" spans="1:9" s="114" customFormat="1" ht="12.75" customHeight="1">
      <c r="A3" s="366"/>
      <c r="B3" s="366"/>
      <c r="C3" s="366"/>
      <c r="D3" s="366"/>
      <c r="E3" s="366"/>
      <c r="F3" s="366"/>
      <c r="G3" s="366"/>
      <c r="H3" s="366"/>
      <c r="I3" s="366"/>
    </row>
    <row r="4" spans="1:9" s="142" customFormat="1" ht="12" customHeight="1">
      <c r="A4" s="67" t="s">
        <v>43</v>
      </c>
      <c r="B4" s="25"/>
      <c r="C4" s="25"/>
      <c r="D4" s="25"/>
      <c r="E4" s="35"/>
      <c r="F4" s="35"/>
      <c r="G4" s="35"/>
      <c r="H4" s="35"/>
      <c r="I4" s="35"/>
    </row>
    <row r="5" spans="1:9" s="2" customFormat="1" ht="12" customHeight="1">
      <c r="A5" s="330" t="s">
        <v>55</v>
      </c>
      <c r="B5" s="330"/>
      <c r="C5" s="330"/>
      <c r="D5" s="330"/>
      <c r="E5" s="330"/>
      <c r="F5" s="330"/>
      <c r="G5" s="330"/>
      <c r="H5" s="330"/>
      <c r="I5" s="330"/>
    </row>
    <row r="6" spans="1:9" s="2" customFormat="1" ht="12" customHeight="1">
      <c r="A6" s="15" t="s">
        <v>144</v>
      </c>
      <c r="B6" s="8"/>
      <c r="C6" s="143"/>
      <c r="D6" s="8"/>
      <c r="E6" s="8"/>
      <c r="F6" s="8"/>
      <c r="G6" s="8"/>
      <c r="H6" s="8"/>
      <c r="I6" s="8"/>
    </row>
    <row r="7" spans="1:9" s="2" customFormat="1" ht="6" customHeight="1">
      <c r="A7" s="10"/>
      <c r="G7" s="10"/>
    </row>
    <row r="8" spans="1:9" s="146" customFormat="1" ht="12" customHeight="1">
      <c r="A8" s="367" t="s">
        <v>68</v>
      </c>
      <c r="B8" s="369" t="s">
        <v>130</v>
      </c>
      <c r="C8" s="369"/>
      <c r="D8" s="144"/>
      <c r="E8" s="369" t="s">
        <v>131</v>
      </c>
      <c r="F8" s="369"/>
      <c r="G8" s="145"/>
      <c r="H8" s="369" t="s">
        <v>132</v>
      </c>
      <c r="I8" s="369"/>
    </row>
    <row r="9" spans="1:9" s="147" customFormat="1" ht="20.149999999999999" customHeight="1">
      <c r="A9" s="368"/>
      <c r="B9" s="72" t="s">
        <v>70</v>
      </c>
      <c r="C9" s="72" t="s">
        <v>133</v>
      </c>
      <c r="D9" s="72"/>
      <c r="E9" s="36" t="s">
        <v>70</v>
      </c>
      <c r="F9" s="36" t="s">
        <v>133</v>
      </c>
      <c r="G9" s="36"/>
      <c r="H9" s="36" t="s">
        <v>70</v>
      </c>
      <c r="I9" s="36" t="s">
        <v>133</v>
      </c>
    </row>
    <row r="10" spans="1:9" ht="3" customHeight="1">
      <c r="A10" s="148"/>
      <c r="B10" s="149"/>
      <c r="C10" s="149"/>
      <c r="D10" s="149"/>
      <c r="E10" s="122"/>
      <c r="F10" s="122"/>
      <c r="G10" s="122"/>
      <c r="H10" s="122"/>
      <c r="I10" s="122"/>
    </row>
    <row r="11" spans="1:9" s="146" customFormat="1" ht="9.9" customHeight="1">
      <c r="A11" s="151">
        <v>2015</v>
      </c>
      <c r="B11" s="204">
        <v>219665</v>
      </c>
      <c r="C11" s="201">
        <v>80.026886323313505</v>
      </c>
      <c r="D11" s="202"/>
      <c r="E11" s="181">
        <v>3871</v>
      </c>
      <c r="F11" s="45">
        <v>2.6395821400321853</v>
      </c>
      <c r="G11" s="203"/>
      <c r="H11" s="181">
        <v>610</v>
      </c>
      <c r="I11" s="45">
        <v>0.41595068597768869</v>
      </c>
    </row>
    <row r="12" spans="1:9" s="146" customFormat="1" ht="9.9" customHeight="1">
      <c r="A12" s="151" t="s">
        <v>134</v>
      </c>
      <c r="B12" s="204">
        <v>229332</v>
      </c>
      <c r="C12" s="201">
        <v>82.158978547783846</v>
      </c>
      <c r="D12" s="202"/>
      <c r="E12" s="181">
        <v>15185</v>
      </c>
      <c r="F12" s="45">
        <v>10.694490418271837</v>
      </c>
      <c r="G12" s="203"/>
      <c r="H12" s="181">
        <v>1313</v>
      </c>
      <c r="I12" s="45">
        <v>0.92471952052623796</v>
      </c>
    </row>
    <row r="13" spans="1:9" s="146" customFormat="1" ht="9.9" customHeight="1">
      <c r="A13" s="151">
        <v>2017</v>
      </c>
      <c r="B13" s="204">
        <v>243033</v>
      </c>
      <c r="C13" s="201">
        <v>81.855199962277624</v>
      </c>
      <c r="D13" s="202"/>
      <c r="E13" s="181">
        <v>17827</v>
      </c>
      <c r="F13" s="45">
        <v>12.752700479290363</v>
      </c>
      <c r="G13" s="203"/>
      <c r="H13" s="181">
        <v>1485</v>
      </c>
      <c r="I13" s="45">
        <v>1.0623077473352887</v>
      </c>
    </row>
    <row r="14" spans="1:9" s="146" customFormat="1" ht="9.9" customHeight="1">
      <c r="A14" s="151">
        <v>2018</v>
      </c>
      <c r="B14" s="204">
        <v>224867</v>
      </c>
      <c r="C14" s="201">
        <v>81.21167250532703</v>
      </c>
      <c r="D14" s="202"/>
      <c r="E14" s="181">
        <v>19872</v>
      </c>
      <c r="F14" s="45">
        <v>13.99771776340814</v>
      </c>
      <c r="G14" s="203"/>
      <c r="H14" s="181">
        <v>1659</v>
      </c>
      <c r="I14" s="45">
        <v>1.1685896623135117</v>
      </c>
    </row>
    <row r="15" spans="1:9" s="146" customFormat="1" ht="9.9" customHeight="1">
      <c r="A15" s="151">
        <v>2019</v>
      </c>
      <c r="B15" s="204">
        <v>213623</v>
      </c>
      <c r="C15" s="201">
        <v>78.148275508860237</v>
      </c>
      <c r="D15" s="202"/>
      <c r="E15" s="181">
        <v>19707</v>
      </c>
      <c r="F15" s="45">
        <v>13.233812804706071</v>
      </c>
      <c r="G15" s="203"/>
      <c r="H15" s="181">
        <v>1730</v>
      </c>
      <c r="I15" s="45">
        <v>1.1617443625179633</v>
      </c>
    </row>
    <row r="16" spans="1:9" ht="3" customHeight="1">
      <c r="A16" s="151"/>
      <c r="B16" s="149"/>
      <c r="C16" s="149"/>
      <c r="D16" s="149"/>
      <c r="E16" s="122"/>
      <c r="F16" s="122"/>
      <c r="G16" s="122"/>
      <c r="H16" s="122"/>
      <c r="I16" s="122"/>
    </row>
    <row r="17" spans="1:20" ht="9.9" customHeight="1">
      <c r="A17" s="151"/>
      <c r="B17" s="372" t="s">
        <v>148</v>
      </c>
      <c r="C17" s="372"/>
      <c r="D17" s="372"/>
      <c r="E17" s="372"/>
      <c r="F17" s="372"/>
      <c r="G17" s="372"/>
      <c r="H17" s="372"/>
      <c r="I17" s="372"/>
    </row>
    <row r="18" spans="1:20" ht="3" customHeight="1">
      <c r="A18" s="148"/>
      <c r="B18" s="149"/>
      <c r="C18" s="149"/>
      <c r="D18" s="149"/>
      <c r="E18" s="122"/>
      <c r="F18" s="122"/>
      <c r="G18" s="122"/>
      <c r="H18" s="122"/>
      <c r="I18" s="122"/>
    </row>
    <row r="19" spans="1:20" ht="9.9" customHeight="1">
      <c r="A19" s="148"/>
      <c r="B19" s="372" t="s">
        <v>72</v>
      </c>
      <c r="C19" s="372"/>
      <c r="D19" s="372"/>
      <c r="E19" s="372"/>
      <c r="F19" s="372"/>
      <c r="G19" s="372"/>
      <c r="H19" s="372"/>
      <c r="I19" s="372"/>
    </row>
    <row r="20" spans="1:20" s="146" customFormat="1" ht="9.9" customHeight="1">
      <c r="A20" s="14" t="s">
        <v>73</v>
      </c>
      <c r="B20" s="204">
        <v>15905</v>
      </c>
      <c r="C20" s="201">
        <v>85.838415456851422</v>
      </c>
      <c r="D20" s="202"/>
      <c r="E20" s="181">
        <v>5320</v>
      </c>
      <c r="F20" s="45">
        <v>9.0636499931852264</v>
      </c>
      <c r="G20" s="203"/>
      <c r="H20" s="181">
        <v>315</v>
      </c>
      <c r="I20" s="45">
        <v>0.53666348643859885</v>
      </c>
      <c r="N20" s="152"/>
      <c r="O20" s="152"/>
    </row>
    <row r="21" spans="1:20" s="146" customFormat="1" ht="9.9" customHeight="1">
      <c r="A21" s="14" t="s">
        <v>29</v>
      </c>
      <c r="B21" s="204">
        <v>33078</v>
      </c>
      <c r="C21" s="201">
        <v>82.726022258346873</v>
      </c>
      <c r="D21" s="202"/>
      <c r="E21" s="181">
        <v>2287</v>
      </c>
      <c r="F21" s="45">
        <v>15.898505387556483</v>
      </c>
      <c r="G21" s="203"/>
      <c r="H21" s="181">
        <v>181</v>
      </c>
      <c r="I21" s="45">
        <v>1.2582551268682656</v>
      </c>
      <c r="J21" s="178"/>
      <c r="K21" s="178"/>
      <c r="L21" s="178"/>
      <c r="N21" s="153"/>
      <c r="O21" s="152"/>
      <c r="T21" s="154"/>
    </row>
    <row r="22" spans="1:20" s="155" customFormat="1" ht="20.399999999999999" customHeight="1">
      <c r="A22" s="195" t="s">
        <v>74</v>
      </c>
      <c r="B22" s="204">
        <v>84304</v>
      </c>
      <c r="C22" s="201">
        <v>82.674485883241317</v>
      </c>
      <c r="D22" s="202"/>
      <c r="E22" s="181">
        <v>5453</v>
      </c>
      <c r="F22" s="45">
        <v>9.5490762630242525</v>
      </c>
      <c r="G22" s="203"/>
      <c r="H22" s="181">
        <v>596</v>
      </c>
      <c r="I22" s="45">
        <v>1.0436914455826987</v>
      </c>
      <c r="J22" s="179"/>
      <c r="K22" s="179"/>
      <c r="L22" s="179"/>
      <c r="N22" s="153"/>
      <c r="O22" s="156"/>
      <c r="P22" s="146"/>
      <c r="Q22" s="146"/>
      <c r="R22" s="146"/>
      <c r="S22" s="146"/>
      <c r="T22" s="154"/>
    </row>
    <row r="23" spans="1:20" s="146" customFormat="1" ht="9.9" customHeight="1">
      <c r="A23" s="14" t="s">
        <v>173</v>
      </c>
      <c r="B23" s="204">
        <v>91106</v>
      </c>
      <c r="C23" s="201">
        <v>78.001044511605215</v>
      </c>
      <c r="D23" s="202"/>
      <c r="E23" s="181">
        <v>3473</v>
      </c>
      <c r="F23" s="45">
        <v>14.433546671099659</v>
      </c>
      <c r="G23" s="203"/>
      <c r="H23" s="181">
        <v>340</v>
      </c>
      <c r="I23" s="45">
        <v>1.4130163743662205</v>
      </c>
      <c r="J23" s="178"/>
      <c r="K23" s="178"/>
      <c r="L23" s="178"/>
      <c r="N23" s="153"/>
      <c r="O23" s="152"/>
      <c r="T23" s="154"/>
    </row>
    <row r="24" spans="1:20" s="146" customFormat="1" ht="9.9" customHeight="1">
      <c r="A24" s="16" t="s">
        <v>0</v>
      </c>
      <c r="B24" s="205">
        <v>224393</v>
      </c>
      <c r="C24" s="206">
        <v>80.924749175941088</v>
      </c>
      <c r="D24" s="207"/>
      <c r="E24" s="194">
        <v>16533</v>
      </c>
      <c r="F24" s="196">
        <v>10.718453399719932</v>
      </c>
      <c r="G24" s="208"/>
      <c r="H24" s="194">
        <v>1432</v>
      </c>
      <c r="I24" s="196">
        <v>0.92837508427986104</v>
      </c>
      <c r="J24" s="178"/>
      <c r="K24" s="178"/>
      <c r="L24" s="178"/>
      <c r="N24" s="153"/>
      <c r="O24" s="152"/>
      <c r="T24" s="154"/>
    </row>
    <row r="25" spans="1:20" ht="3" customHeight="1">
      <c r="A25" s="157"/>
      <c r="B25" s="122"/>
      <c r="C25" s="122"/>
      <c r="D25" s="122"/>
      <c r="E25" s="122"/>
      <c r="F25" s="122"/>
      <c r="G25" s="122"/>
      <c r="H25" s="177"/>
      <c r="I25" s="177"/>
      <c r="J25" s="177"/>
      <c r="K25" s="177"/>
      <c r="L25" s="177"/>
      <c r="N25" s="153"/>
      <c r="O25" s="158"/>
      <c r="S25" s="146"/>
      <c r="T25" s="154"/>
    </row>
    <row r="26" spans="1:20" ht="9.9" customHeight="1">
      <c r="A26" s="148"/>
      <c r="B26" s="373" t="s">
        <v>42</v>
      </c>
      <c r="C26" s="373"/>
      <c r="D26" s="373"/>
      <c r="E26" s="373"/>
      <c r="F26" s="373"/>
      <c r="G26" s="373"/>
      <c r="H26" s="373"/>
      <c r="I26" s="373"/>
    </row>
    <row r="27" spans="1:20" ht="3" customHeight="1">
      <c r="A27" s="148"/>
      <c r="B27" s="122"/>
      <c r="C27" s="122"/>
      <c r="D27" s="122"/>
      <c r="E27" s="122"/>
      <c r="F27" s="122"/>
      <c r="G27" s="122"/>
      <c r="H27" s="122"/>
      <c r="I27" s="122"/>
    </row>
    <row r="28" spans="1:20" s="146" customFormat="1" ht="9.9" customHeight="1">
      <c r="A28" s="83" t="s">
        <v>7</v>
      </c>
      <c r="B28" s="204">
        <v>14453</v>
      </c>
      <c r="C28" s="201">
        <v>80.227588121010271</v>
      </c>
      <c r="D28" s="202"/>
      <c r="E28" s="181">
        <v>1025</v>
      </c>
      <c r="F28" s="45">
        <v>9.4261541291153197</v>
      </c>
      <c r="G28" s="203"/>
      <c r="H28" s="181">
        <v>74</v>
      </c>
      <c r="I28" s="45">
        <v>0.68052234688247193</v>
      </c>
      <c r="K28" s="152"/>
      <c r="L28" s="152"/>
      <c r="M28" s="154"/>
      <c r="N28" s="154"/>
      <c r="O28" s="154"/>
      <c r="P28" s="154"/>
      <c r="Q28" s="154"/>
      <c r="R28" s="154"/>
      <c r="S28" s="154"/>
      <c r="T28" s="154"/>
    </row>
    <row r="29" spans="1:20" s="146" customFormat="1" ht="9.9" customHeight="1">
      <c r="A29" s="83" t="s">
        <v>8</v>
      </c>
      <c r="B29" s="204">
        <v>422</v>
      </c>
      <c r="C29" s="201">
        <v>83.730158730158735</v>
      </c>
      <c r="D29" s="202"/>
      <c r="E29" s="181">
        <v>15</v>
      </c>
      <c r="F29" s="45">
        <v>5.0675675675675675</v>
      </c>
      <c r="G29" s="203"/>
      <c r="H29" s="181">
        <v>1</v>
      </c>
      <c r="I29" s="45">
        <v>0.33783783783783783</v>
      </c>
      <c r="K29" s="152"/>
      <c r="L29" s="152"/>
      <c r="M29" s="154"/>
      <c r="N29" s="154"/>
      <c r="O29" s="154"/>
      <c r="P29" s="154"/>
      <c r="Q29" s="154"/>
      <c r="R29" s="154"/>
      <c r="S29" s="154"/>
      <c r="T29" s="154"/>
    </row>
    <row r="30" spans="1:20" s="146" customFormat="1" ht="9.9" customHeight="1">
      <c r="A30" s="83" t="s">
        <v>9</v>
      </c>
      <c r="B30" s="204">
        <v>5844</v>
      </c>
      <c r="C30" s="201">
        <v>80.573555770026189</v>
      </c>
      <c r="D30" s="202"/>
      <c r="E30" s="181">
        <v>285</v>
      </c>
      <c r="F30" s="45">
        <v>9.1083413231064245</v>
      </c>
      <c r="G30" s="203"/>
      <c r="H30" s="181">
        <v>15</v>
      </c>
      <c r="I30" s="45">
        <v>0.4793863854266539</v>
      </c>
      <c r="K30" s="152"/>
      <c r="L30" s="152"/>
      <c r="M30" s="154"/>
      <c r="N30" s="154"/>
      <c r="O30" s="154"/>
      <c r="P30" s="154"/>
      <c r="Q30" s="154"/>
      <c r="R30" s="154"/>
      <c r="S30" s="154"/>
      <c r="T30" s="154"/>
    </row>
    <row r="31" spans="1:20" s="146" customFormat="1" ht="9.9" customHeight="1">
      <c r="A31" s="83" t="s">
        <v>10</v>
      </c>
      <c r="B31" s="204">
        <v>39976</v>
      </c>
      <c r="C31" s="201">
        <v>82.543877761717937</v>
      </c>
      <c r="D31" s="202"/>
      <c r="E31" s="181">
        <v>3748</v>
      </c>
      <c r="F31" s="45">
        <v>10.312852543818616</v>
      </c>
      <c r="G31" s="203"/>
      <c r="H31" s="181">
        <v>328</v>
      </c>
      <c r="I31" s="45">
        <v>0.90251217565968689</v>
      </c>
      <c r="K31" s="152"/>
      <c r="L31" s="152"/>
      <c r="M31" s="154"/>
      <c r="N31" s="154"/>
      <c r="O31" s="154"/>
      <c r="P31" s="154"/>
      <c r="Q31" s="154"/>
      <c r="R31" s="154"/>
      <c r="S31" s="154"/>
      <c r="T31" s="154"/>
    </row>
    <row r="32" spans="1:20" s="146" customFormat="1" ht="9.9" customHeight="1">
      <c r="A32" s="83" t="s">
        <v>11</v>
      </c>
      <c r="B32" s="204">
        <v>3345</v>
      </c>
      <c r="C32" s="201">
        <v>85.571757482732153</v>
      </c>
      <c r="D32" s="202"/>
      <c r="E32" s="181">
        <v>367</v>
      </c>
      <c r="F32" s="45">
        <v>8.4796672828096131</v>
      </c>
      <c r="G32" s="203"/>
      <c r="H32" s="181">
        <v>18</v>
      </c>
      <c r="I32" s="45">
        <v>0.41589648798521256</v>
      </c>
      <c r="K32" s="152"/>
      <c r="L32" s="152"/>
      <c r="M32" s="154"/>
      <c r="N32" s="154"/>
      <c r="O32" s="154"/>
      <c r="P32" s="154"/>
      <c r="Q32" s="154"/>
      <c r="R32" s="154"/>
      <c r="S32" s="154"/>
      <c r="T32" s="154"/>
    </row>
    <row r="33" spans="1:20" s="146" customFormat="1" ht="9.9" customHeight="1">
      <c r="A33" s="86" t="s">
        <v>75</v>
      </c>
      <c r="B33" s="209">
        <v>1753</v>
      </c>
      <c r="C33" s="210">
        <v>85.889269965703079</v>
      </c>
      <c r="D33" s="211"/>
      <c r="E33" s="198">
        <v>206</v>
      </c>
      <c r="F33" s="199">
        <v>8</v>
      </c>
      <c r="G33" s="212"/>
      <c r="H33" s="198">
        <v>10</v>
      </c>
      <c r="I33" s="199">
        <v>0.38834951456310679</v>
      </c>
      <c r="K33" s="152"/>
      <c r="L33" s="152"/>
      <c r="M33" s="154"/>
      <c r="N33" s="154"/>
      <c r="O33" s="154"/>
      <c r="P33" s="154"/>
      <c r="Q33" s="154"/>
      <c r="R33" s="154"/>
      <c r="S33" s="154"/>
      <c r="T33" s="154"/>
    </row>
    <row r="34" spans="1:20" s="146" customFormat="1" ht="9.9" customHeight="1">
      <c r="A34" s="86" t="s">
        <v>12</v>
      </c>
      <c r="B34" s="209">
        <v>1592</v>
      </c>
      <c r="C34" s="210">
        <v>85.224839400428266</v>
      </c>
      <c r="D34" s="211"/>
      <c r="E34" s="198">
        <v>161</v>
      </c>
      <c r="F34" s="199">
        <v>9.184255561893897</v>
      </c>
      <c r="G34" s="212"/>
      <c r="H34" s="198">
        <v>8</v>
      </c>
      <c r="I34" s="199">
        <v>0.45636052481460349</v>
      </c>
      <c r="K34" s="152"/>
      <c r="L34" s="152"/>
      <c r="M34" s="154"/>
      <c r="N34" s="154"/>
      <c r="O34" s="154"/>
      <c r="P34" s="154"/>
      <c r="Q34" s="154"/>
      <c r="R34" s="154"/>
      <c r="S34" s="154"/>
      <c r="T34" s="154"/>
    </row>
    <row r="35" spans="1:20" s="146" customFormat="1" ht="9.9" customHeight="1">
      <c r="A35" s="83" t="s">
        <v>13</v>
      </c>
      <c r="B35" s="204">
        <v>16175</v>
      </c>
      <c r="C35" s="201">
        <v>83.350510151499535</v>
      </c>
      <c r="D35" s="202"/>
      <c r="E35" s="181">
        <v>1748</v>
      </c>
      <c r="F35" s="45">
        <v>9.6191943649570781</v>
      </c>
      <c r="G35" s="203"/>
      <c r="H35" s="181">
        <v>110</v>
      </c>
      <c r="I35" s="45">
        <v>0.60532687651331718</v>
      </c>
      <c r="K35" s="152"/>
      <c r="L35" s="152"/>
      <c r="M35" s="154"/>
      <c r="N35" s="154"/>
      <c r="O35" s="154"/>
      <c r="P35" s="154"/>
      <c r="Q35" s="154"/>
      <c r="R35" s="154"/>
      <c r="S35" s="154"/>
      <c r="T35" s="154"/>
    </row>
    <row r="36" spans="1:20" s="146" customFormat="1" ht="9.9" customHeight="1">
      <c r="A36" s="83" t="s">
        <v>14</v>
      </c>
      <c r="B36" s="204">
        <v>3144</v>
      </c>
      <c r="C36" s="201">
        <v>82.867685819715348</v>
      </c>
      <c r="D36" s="202"/>
      <c r="E36" s="181">
        <v>369</v>
      </c>
      <c r="F36" s="45">
        <v>10.677083333333332</v>
      </c>
      <c r="G36" s="203"/>
      <c r="H36" s="181">
        <v>23</v>
      </c>
      <c r="I36" s="45">
        <v>0.6655092592592593</v>
      </c>
      <c r="K36" s="152"/>
      <c r="L36" s="152"/>
      <c r="M36" s="154"/>
      <c r="N36" s="154"/>
      <c r="O36" s="154"/>
      <c r="P36" s="154"/>
      <c r="Q36" s="154"/>
      <c r="R36" s="154"/>
      <c r="S36" s="154"/>
      <c r="T36" s="154"/>
    </row>
    <row r="37" spans="1:20" s="146" customFormat="1" ht="9.9" customHeight="1">
      <c r="A37" s="83" t="s">
        <v>15</v>
      </c>
      <c r="B37" s="204">
        <v>15592</v>
      </c>
      <c r="C37" s="201">
        <v>82.887672106746052</v>
      </c>
      <c r="D37" s="202"/>
      <c r="E37" s="181">
        <v>1461</v>
      </c>
      <c r="F37" s="45">
        <v>9.7296217368140638</v>
      </c>
      <c r="G37" s="203"/>
      <c r="H37" s="181">
        <v>112</v>
      </c>
      <c r="I37" s="45">
        <v>0.74587107085775173</v>
      </c>
      <c r="K37" s="152"/>
      <c r="L37" s="152"/>
      <c r="M37" s="154"/>
      <c r="N37" s="154"/>
      <c r="O37" s="154"/>
      <c r="P37" s="154"/>
      <c r="Q37" s="154"/>
      <c r="R37" s="154"/>
      <c r="S37" s="154"/>
      <c r="T37" s="154"/>
    </row>
    <row r="38" spans="1:20" s="146" customFormat="1" ht="9.9" customHeight="1">
      <c r="A38" s="83" t="s">
        <v>16</v>
      </c>
      <c r="B38" s="204">
        <v>14558</v>
      </c>
      <c r="C38" s="201">
        <v>80.586769997232224</v>
      </c>
      <c r="D38" s="202"/>
      <c r="E38" s="181">
        <v>1081</v>
      </c>
      <c r="F38" s="45">
        <v>9.5977980999733639</v>
      </c>
      <c r="G38" s="203"/>
      <c r="H38" s="181">
        <v>81</v>
      </c>
      <c r="I38" s="45">
        <v>0.71916896031252775</v>
      </c>
      <c r="K38" s="152"/>
      <c r="L38" s="152"/>
      <c r="M38" s="154"/>
      <c r="N38" s="154"/>
      <c r="O38" s="154"/>
      <c r="P38" s="154"/>
      <c r="Q38" s="154"/>
      <c r="R38" s="154"/>
      <c r="S38" s="154"/>
      <c r="T38" s="154"/>
    </row>
    <row r="39" spans="1:20" s="146" customFormat="1" ht="9.9" customHeight="1">
      <c r="A39" s="83" t="s">
        <v>17</v>
      </c>
      <c r="B39" s="204">
        <v>2950</v>
      </c>
      <c r="C39" s="201">
        <v>80.228447103617086</v>
      </c>
      <c r="D39" s="202"/>
      <c r="E39" s="181">
        <v>240</v>
      </c>
      <c r="F39" s="45">
        <v>10.466637592673354</v>
      </c>
      <c r="G39" s="203"/>
      <c r="H39" s="181">
        <v>17</v>
      </c>
      <c r="I39" s="45">
        <v>0.74138682948102919</v>
      </c>
      <c r="K39" s="152"/>
      <c r="L39" s="152"/>
      <c r="M39" s="154"/>
      <c r="N39" s="154"/>
      <c r="O39" s="154"/>
      <c r="P39" s="154"/>
      <c r="Q39" s="154"/>
      <c r="R39" s="154"/>
      <c r="S39" s="154"/>
      <c r="T39" s="154"/>
    </row>
    <row r="40" spans="1:20" s="146" customFormat="1" ht="9.9" customHeight="1">
      <c r="A40" s="83" t="s">
        <v>18</v>
      </c>
      <c r="B40" s="204">
        <v>5264</v>
      </c>
      <c r="C40" s="201">
        <v>82.767295597484278</v>
      </c>
      <c r="D40" s="202"/>
      <c r="E40" s="181">
        <v>460</v>
      </c>
      <c r="F40" s="45">
        <v>9.4281615085058412</v>
      </c>
      <c r="G40" s="203"/>
      <c r="H40" s="181">
        <v>34</v>
      </c>
      <c r="I40" s="45">
        <v>0.69686411149825789</v>
      </c>
      <c r="K40" s="152"/>
      <c r="L40" s="152"/>
      <c r="M40" s="154"/>
      <c r="N40" s="154"/>
      <c r="O40" s="154"/>
      <c r="P40" s="154"/>
      <c r="Q40" s="154"/>
      <c r="R40" s="154"/>
      <c r="S40" s="154"/>
      <c r="T40" s="154"/>
    </row>
    <row r="41" spans="1:20" s="146" customFormat="1" ht="9.9" customHeight="1">
      <c r="A41" s="83" t="s">
        <v>19</v>
      </c>
      <c r="B41" s="204">
        <v>27127</v>
      </c>
      <c r="C41" s="201">
        <v>77.939951156443044</v>
      </c>
      <c r="D41" s="202"/>
      <c r="E41" s="181">
        <v>1570</v>
      </c>
      <c r="F41" s="45">
        <v>12.310828824590292</v>
      </c>
      <c r="G41" s="203"/>
      <c r="H41" s="181">
        <v>185</v>
      </c>
      <c r="I41" s="45">
        <v>1.4506390653179644</v>
      </c>
      <c r="K41" s="152"/>
      <c r="L41" s="152"/>
      <c r="M41" s="154"/>
      <c r="N41" s="154"/>
      <c r="O41" s="154"/>
      <c r="P41" s="154"/>
      <c r="Q41" s="154"/>
      <c r="R41" s="154"/>
      <c r="S41" s="154"/>
      <c r="T41" s="154"/>
    </row>
    <row r="42" spans="1:20" s="146" customFormat="1" ht="9.9" customHeight="1">
      <c r="A42" s="83" t="s">
        <v>20</v>
      </c>
      <c r="B42" s="204">
        <v>5148</v>
      </c>
      <c r="C42" s="201">
        <v>82.118360185037488</v>
      </c>
      <c r="D42" s="202"/>
      <c r="E42" s="181">
        <v>316</v>
      </c>
      <c r="F42" s="45">
        <v>11.507647487254188</v>
      </c>
      <c r="G42" s="203"/>
      <c r="H42" s="181">
        <v>31</v>
      </c>
      <c r="I42" s="45">
        <v>1.1289147851420247</v>
      </c>
      <c r="K42" s="152"/>
      <c r="L42" s="152"/>
      <c r="M42" s="154"/>
      <c r="N42" s="154"/>
      <c r="O42" s="154"/>
      <c r="P42" s="154"/>
      <c r="Q42" s="154"/>
      <c r="R42" s="154"/>
      <c r="S42" s="154"/>
      <c r="T42" s="154"/>
    </row>
    <row r="43" spans="1:20" s="146" customFormat="1" ht="9.9" customHeight="1">
      <c r="A43" s="83" t="s">
        <v>21</v>
      </c>
      <c r="B43" s="204">
        <v>1084</v>
      </c>
      <c r="C43" s="201">
        <v>81.934996220710516</v>
      </c>
      <c r="D43" s="202"/>
      <c r="E43" s="181">
        <v>83</v>
      </c>
      <c r="F43" s="45">
        <v>16.835699797160245</v>
      </c>
      <c r="G43" s="203"/>
      <c r="H43" s="181">
        <v>8</v>
      </c>
      <c r="I43" s="45">
        <v>1.6227180527383367</v>
      </c>
      <c r="K43" s="152"/>
      <c r="L43" s="152"/>
      <c r="M43" s="154"/>
      <c r="N43" s="154"/>
      <c r="O43" s="154"/>
      <c r="P43" s="154"/>
      <c r="Q43" s="154"/>
      <c r="R43" s="154"/>
      <c r="S43" s="154"/>
      <c r="T43" s="154"/>
    </row>
    <row r="44" spans="1:20" s="146" customFormat="1" ht="9.9" customHeight="1">
      <c r="A44" s="83" t="s">
        <v>22</v>
      </c>
      <c r="B44" s="204">
        <v>23980</v>
      </c>
      <c r="C44" s="201">
        <v>78.527687723090025</v>
      </c>
      <c r="D44" s="202"/>
      <c r="E44" s="181">
        <v>1498</v>
      </c>
      <c r="F44" s="45">
        <v>14.630334993651726</v>
      </c>
      <c r="G44" s="203"/>
      <c r="H44" s="181">
        <v>173</v>
      </c>
      <c r="I44" s="45">
        <v>1.6896181267701922</v>
      </c>
      <c r="K44" s="152"/>
      <c r="L44" s="152"/>
      <c r="M44" s="154"/>
      <c r="N44" s="154"/>
      <c r="O44" s="154"/>
      <c r="P44" s="154"/>
      <c r="Q44" s="154"/>
      <c r="R44" s="154"/>
      <c r="S44" s="154"/>
      <c r="T44" s="154"/>
    </row>
    <row r="45" spans="1:20" s="146" customFormat="1" ht="9.9" customHeight="1">
      <c r="A45" s="83" t="s">
        <v>23</v>
      </c>
      <c r="B45" s="204">
        <v>14490</v>
      </c>
      <c r="C45" s="201">
        <v>81.583244186701194</v>
      </c>
      <c r="D45" s="202"/>
      <c r="E45" s="181">
        <v>847</v>
      </c>
      <c r="F45" s="45">
        <v>12.815857164472689</v>
      </c>
      <c r="G45" s="203"/>
      <c r="H45" s="181">
        <v>96</v>
      </c>
      <c r="I45" s="45">
        <v>1.4525646845211075</v>
      </c>
      <c r="K45" s="152"/>
      <c r="L45" s="152"/>
      <c r="M45" s="154"/>
      <c r="N45" s="154"/>
      <c r="O45" s="154"/>
      <c r="P45" s="154"/>
      <c r="Q45" s="154"/>
      <c r="R45" s="154"/>
      <c r="S45" s="154"/>
      <c r="T45" s="154"/>
    </row>
    <row r="46" spans="1:20" s="146" customFormat="1" ht="9.9" customHeight="1">
      <c r="A46" s="83" t="s">
        <v>24</v>
      </c>
      <c r="B46" s="204">
        <v>1789</v>
      </c>
      <c r="C46" s="201">
        <v>82.215073529411768</v>
      </c>
      <c r="D46" s="202"/>
      <c r="E46" s="181">
        <v>131</v>
      </c>
      <c r="F46" s="45">
        <v>14.254624591947771</v>
      </c>
      <c r="G46" s="203"/>
      <c r="H46" s="181">
        <v>10</v>
      </c>
      <c r="I46" s="45">
        <v>1.088139281828074</v>
      </c>
      <c r="K46" s="152"/>
      <c r="L46" s="152"/>
      <c r="M46" s="154"/>
      <c r="N46" s="154"/>
      <c r="O46" s="154"/>
      <c r="P46" s="154"/>
      <c r="Q46" s="154"/>
      <c r="R46" s="154"/>
      <c r="S46" s="154"/>
      <c r="T46" s="154"/>
    </row>
    <row r="47" spans="1:20" s="146" customFormat="1" ht="9.9" customHeight="1">
      <c r="A47" s="83" t="s">
        <v>25</v>
      </c>
      <c r="B47" s="204">
        <v>6761</v>
      </c>
      <c r="C47" s="201">
        <v>78.10767097966729</v>
      </c>
      <c r="D47" s="202"/>
      <c r="E47" s="181">
        <v>256</v>
      </c>
      <c r="F47" s="45">
        <v>12.349252291365172</v>
      </c>
      <c r="G47" s="203"/>
      <c r="H47" s="181">
        <v>21</v>
      </c>
      <c r="I47" s="45">
        <v>1.0130246020260492</v>
      </c>
      <c r="K47" s="152"/>
      <c r="L47" s="152"/>
      <c r="M47" s="154"/>
      <c r="N47" s="154"/>
      <c r="O47" s="154"/>
      <c r="P47" s="154"/>
      <c r="Q47" s="154"/>
      <c r="R47" s="154"/>
      <c r="S47" s="154"/>
      <c r="T47" s="154"/>
    </row>
    <row r="48" spans="1:20" s="146" customFormat="1" ht="9.9" customHeight="1">
      <c r="A48" s="83" t="s">
        <v>26</v>
      </c>
      <c r="B48" s="204">
        <v>16415</v>
      </c>
      <c r="C48" s="201">
        <v>80.671319048555148</v>
      </c>
      <c r="D48" s="202"/>
      <c r="E48" s="181">
        <v>773</v>
      </c>
      <c r="F48" s="45">
        <v>13.020043793161529</v>
      </c>
      <c r="G48" s="203"/>
      <c r="H48" s="181">
        <v>73</v>
      </c>
      <c r="I48" s="45">
        <v>1.2295772275560046</v>
      </c>
      <c r="K48" s="152"/>
      <c r="L48" s="152"/>
      <c r="M48" s="154"/>
      <c r="N48" s="154"/>
      <c r="O48" s="154"/>
      <c r="P48" s="154"/>
      <c r="Q48" s="154"/>
      <c r="R48" s="154"/>
      <c r="S48" s="154"/>
      <c r="T48" s="154"/>
    </row>
    <row r="49" spans="1:20" s="146" customFormat="1" ht="9.9" customHeight="1">
      <c r="A49" s="83" t="s">
        <v>27</v>
      </c>
      <c r="B49" s="204">
        <v>5876</v>
      </c>
      <c r="C49" s="201">
        <v>81.758731042159454</v>
      </c>
      <c r="D49" s="202"/>
      <c r="E49" s="181">
        <v>260</v>
      </c>
      <c r="F49" s="45">
        <v>10.699588477366255</v>
      </c>
      <c r="G49" s="203"/>
      <c r="H49" s="181">
        <v>22</v>
      </c>
      <c r="I49" s="45">
        <v>0.90534979423868311</v>
      </c>
      <c r="K49" s="152"/>
      <c r="L49" s="152"/>
      <c r="M49" s="154"/>
      <c r="N49" s="154"/>
      <c r="O49" s="154"/>
      <c r="P49" s="154"/>
      <c r="Q49" s="154"/>
      <c r="R49" s="154"/>
      <c r="S49" s="154"/>
      <c r="T49" s="154"/>
    </row>
    <row r="50" spans="1:20" s="146" customFormat="1" ht="9.9" customHeight="1">
      <c r="A50" s="90" t="s">
        <v>1</v>
      </c>
      <c r="B50" s="205">
        <v>60695</v>
      </c>
      <c r="C50" s="206">
        <v>81.796986604134659</v>
      </c>
      <c r="D50" s="207"/>
      <c r="E50" s="194">
        <v>5073</v>
      </c>
      <c r="F50" s="196">
        <v>10.017376880849888</v>
      </c>
      <c r="G50" s="208"/>
      <c r="H50" s="194">
        <v>418</v>
      </c>
      <c r="I50" s="196">
        <v>0.82540184036965369</v>
      </c>
      <c r="K50" s="152"/>
      <c r="L50" s="152"/>
      <c r="M50" s="154"/>
      <c r="N50" s="154"/>
      <c r="O50" s="154"/>
      <c r="P50" s="154"/>
      <c r="Q50" s="154"/>
      <c r="R50" s="154"/>
      <c r="S50" s="154"/>
      <c r="T50" s="154"/>
    </row>
    <row r="51" spans="1:20" s="146" customFormat="1" ht="9.9" customHeight="1">
      <c r="A51" s="90" t="s">
        <v>2</v>
      </c>
      <c r="B51" s="205">
        <v>38256</v>
      </c>
      <c r="C51" s="206">
        <v>83.310104529616723</v>
      </c>
      <c r="D51" s="207"/>
      <c r="E51" s="194">
        <v>3945</v>
      </c>
      <c r="F51" s="196">
        <v>9.6285267987894176</v>
      </c>
      <c r="G51" s="208"/>
      <c r="H51" s="194">
        <v>263</v>
      </c>
      <c r="I51" s="196">
        <v>0.64190178658596109</v>
      </c>
      <c r="O51" s="154"/>
      <c r="P51" s="154"/>
      <c r="Q51" s="154"/>
      <c r="R51" s="154"/>
      <c r="S51" s="154"/>
      <c r="T51" s="154"/>
    </row>
    <row r="52" spans="1:20" s="146" customFormat="1" ht="9.9" customHeight="1">
      <c r="A52" s="90" t="s">
        <v>3</v>
      </c>
      <c r="B52" s="205">
        <v>49899</v>
      </c>
      <c r="C52" s="206">
        <v>79.321856073250984</v>
      </c>
      <c r="D52" s="207"/>
      <c r="E52" s="194">
        <v>3351</v>
      </c>
      <c r="F52" s="196">
        <v>10.74451712196999</v>
      </c>
      <c r="G52" s="208"/>
      <c r="H52" s="194">
        <v>317</v>
      </c>
      <c r="I52" s="196">
        <v>1.0164165704758241</v>
      </c>
      <c r="O52" s="154"/>
      <c r="P52" s="154"/>
      <c r="Q52" s="154"/>
      <c r="R52" s="154"/>
      <c r="S52" s="154"/>
      <c r="T52" s="154"/>
    </row>
    <row r="53" spans="1:20" s="146" customFormat="1" ht="9.9" customHeight="1">
      <c r="A53" s="90" t="s">
        <v>4</v>
      </c>
      <c r="B53" s="205">
        <v>53252</v>
      </c>
      <c r="C53" s="206">
        <v>79.811756242318879</v>
      </c>
      <c r="D53" s="207"/>
      <c r="E53" s="194">
        <v>3131</v>
      </c>
      <c r="F53" s="196">
        <v>13.566445686554877</v>
      </c>
      <c r="G53" s="208"/>
      <c r="H53" s="194">
        <v>339</v>
      </c>
      <c r="I53" s="196">
        <v>1.4688678018978292</v>
      </c>
      <c r="O53" s="154"/>
      <c r="P53" s="154"/>
      <c r="Q53" s="154"/>
      <c r="R53" s="154"/>
      <c r="S53" s="154"/>
      <c r="T53" s="154"/>
    </row>
    <row r="54" spans="1:20" s="146" customFormat="1" ht="9.9" customHeight="1">
      <c r="A54" s="90" t="s">
        <v>5</v>
      </c>
      <c r="B54" s="205">
        <v>22291</v>
      </c>
      <c r="C54" s="206">
        <v>80.955147993462859</v>
      </c>
      <c r="D54" s="207"/>
      <c r="E54" s="194">
        <v>1033</v>
      </c>
      <c r="F54" s="196">
        <v>12.346121668459425</v>
      </c>
      <c r="G54" s="208"/>
      <c r="H54" s="194">
        <v>95</v>
      </c>
      <c r="I54" s="196">
        <v>1.1354129317557071</v>
      </c>
      <c r="O54" s="154"/>
      <c r="P54" s="154"/>
      <c r="Q54" s="154"/>
      <c r="R54" s="154"/>
      <c r="S54" s="154"/>
      <c r="T54" s="154"/>
    </row>
    <row r="55" spans="1:20" s="146" customFormat="1" ht="9.9" customHeight="1">
      <c r="A55" s="90" t="s">
        <v>28</v>
      </c>
      <c r="B55" s="205">
        <v>224393</v>
      </c>
      <c r="C55" s="206">
        <v>80.924749175941088</v>
      </c>
      <c r="D55" s="207"/>
      <c r="E55" s="194">
        <v>16533</v>
      </c>
      <c r="F55" s="196">
        <v>10.718453399719932</v>
      </c>
      <c r="G55" s="208"/>
      <c r="H55" s="194">
        <v>1432</v>
      </c>
      <c r="I55" s="196">
        <v>0.92837508427986104</v>
      </c>
      <c r="O55" s="154"/>
      <c r="P55" s="154"/>
      <c r="Q55" s="154"/>
      <c r="R55" s="154"/>
      <c r="S55" s="154"/>
      <c r="T55" s="154"/>
    </row>
    <row r="56" spans="1:20" ht="3" customHeight="1">
      <c r="A56" s="159"/>
      <c r="B56" s="160"/>
      <c r="C56" s="160"/>
      <c r="D56" s="160"/>
      <c r="E56" s="133"/>
      <c r="F56" s="133"/>
      <c r="G56" s="133"/>
      <c r="H56" s="133"/>
      <c r="I56" s="133"/>
    </row>
    <row r="57" spans="1:20" ht="3" customHeight="1">
      <c r="A57" s="161"/>
      <c r="B57" s="161"/>
      <c r="C57" s="161"/>
      <c r="D57" s="161"/>
      <c r="E57" s="134"/>
      <c r="F57" s="134"/>
      <c r="G57" s="134"/>
      <c r="H57" s="134"/>
      <c r="I57" s="134"/>
    </row>
    <row r="58" spans="1:20" ht="9.9" customHeight="1">
      <c r="A58" s="332" t="s">
        <v>91</v>
      </c>
      <c r="B58" s="374"/>
      <c r="C58" s="374"/>
      <c r="D58" s="374"/>
      <c r="E58" s="374"/>
      <c r="F58" s="17"/>
      <c r="G58" s="59"/>
      <c r="H58" s="17"/>
      <c r="I58" s="17"/>
    </row>
    <row r="59" spans="1:20" s="155" customFormat="1" ht="30" customHeight="1">
      <c r="A59" s="361" t="s">
        <v>135</v>
      </c>
      <c r="B59" s="361"/>
      <c r="C59" s="361"/>
      <c r="D59" s="361"/>
      <c r="E59" s="361"/>
      <c r="F59" s="361"/>
      <c r="G59" s="361"/>
      <c r="H59" s="361"/>
      <c r="I59" s="361"/>
    </row>
    <row r="60" spans="1:20" s="146" customFormat="1" ht="39.9" customHeight="1">
      <c r="A60" s="361" t="s">
        <v>136</v>
      </c>
      <c r="B60" s="361"/>
      <c r="C60" s="361"/>
      <c r="D60" s="361"/>
      <c r="E60" s="361"/>
      <c r="F60" s="361"/>
      <c r="G60" s="361"/>
      <c r="H60" s="361"/>
      <c r="I60" s="361"/>
    </row>
    <row r="61" spans="1:20" ht="9.9" customHeight="1">
      <c r="A61" s="370" t="s">
        <v>137</v>
      </c>
      <c r="B61" s="370"/>
      <c r="C61" s="370"/>
      <c r="D61" s="370"/>
      <c r="E61" s="370"/>
      <c r="F61" s="370"/>
      <c r="G61" s="370"/>
      <c r="H61" s="370"/>
      <c r="I61" s="370"/>
    </row>
    <row r="62" spans="1:20" ht="20" customHeight="1">
      <c r="A62" s="371" t="s">
        <v>138</v>
      </c>
      <c r="B62" s="371"/>
      <c r="C62" s="371"/>
      <c r="D62" s="371"/>
      <c r="E62" s="371"/>
      <c r="F62" s="371"/>
      <c r="G62" s="371"/>
      <c r="H62" s="371"/>
      <c r="I62" s="371"/>
    </row>
    <row r="63" spans="1:20" ht="10.25" customHeight="1">
      <c r="A63" s="347" t="s">
        <v>176</v>
      </c>
      <c r="B63" s="347"/>
      <c r="C63" s="347"/>
      <c r="D63" s="347"/>
      <c r="E63" s="347"/>
      <c r="F63" s="347"/>
      <c r="G63" s="347"/>
      <c r="H63" s="347"/>
      <c r="I63" s="347"/>
      <c r="J63" s="193"/>
      <c r="K63" s="193"/>
      <c r="L63" s="193"/>
    </row>
    <row r="64" spans="1:20">
      <c r="A64" s="347"/>
      <c r="B64" s="347"/>
      <c r="C64" s="347"/>
      <c r="D64" s="347"/>
      <c r="E64" s="347"/>
      <c r="F64" s="347"/>
      <c r="G64" s="347"/>
      <c r="H64" s="347"/>
      <c r="I64" s="347"/>
      <c r="J64" s="193"/>
      <c r="K64" s="193"/>
      <c r="L64" s="193"/>
    </row>
    <row r="65" spans="1:12">
      <c r="A65" s="347"/>
      <c r="B65" s="347"/>
      <c r="C65" s="347"/>
      <c r="D65" s="347"/>
      <c r="E65" s="347"/>
      <c r="F65" s="347"/>
      <c r="G65" s="347"/>
      <c r="H65" s="347"/>
      <c r="I65" s="347"/>
      <c r="J65" s="193"/>
      <c r="K65" s="193"/>
      <c r="L65" s="193"/>
    </row>
    <row r="66" spans="1:12">
      <c r="A66" s="347"/>
      <c r="B66" s="347"/>
      <c r="C66" s="347"/>
      <c r="D66" s="347"/>
      <c r="E66" s="347"/>
      <c r="F66" s="347"/>
      <c r="G66" s="347"/>
      <c r="H66" s="347"/>
      <c r="I66" s="347"/>
      <c r="J66" s="193"/>
      <c r="K66" s="193"/>
      <c r="L66" s="193"/>
    </row>
    <row r="67" spans="1:12" ht="9" customHeight="1">
      <c r="A67" s="347"/>
      <c r="B67" s="347"/>
      <c r="C67" s="347"/>
      <c r="D67" s="347"/>
      <c r="E67" s="347"/>
      <c r="F67" s="347"/>
      <c r="G67" s="347"/>
      <c r="H67" s="347"/>
      <c r="I67" s="347"/>
      <c r="J67" s="193"/>
      <c r="K67" s="193"/>
      <c r="L67" s="193"/>
    </row>
  </sheetData>
  <mergeCells count="15">
    <mergeCell ref="A63:I67"/>
    <mergeCell ref="A3:I3"/>
    <mergeCell ref="A5:I5"/>
    <mergeCell ref="A8:A9"/>
    <mergeCell ref="B8:C8"/>
    <mergeCell ref="E8:F8"/>
    <mergeCell ref="H8:I8"/>
    <mergeCell ref="A61:I61"/>
    <mergeCell ref="A62:I62"/>
    <mergeCell ref="B17:I17"/>
    <mergeCell ref="B19:I19"/>
    <mergeCell ref="B26:I26"/>
    <mergeCell ref="A58:E58"/>
    <mergeCell ref="A59:I59"/>
    <mergeCell ref="A60:I60"/>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2"/>
  <sheetViews>
    <sheetView zoomScaleNormal="100" workbookViewId="0">
      <selection activeCell="A4" sqref="A4"/>
    </sheetView>
  </sheetViews>
  <sheetFormatPr defaultColWidth="9.08984375" defaultRowHeight="12.5"/>
  <cols>
    <col min="1" max="1" width="25.54296875" style="226" customWidth="1"/>
    <col min="2" max="2" width="8.453125" style="234" customWidth="1"/>
    <col min="3" max="3" width="4.54296875" style="234" customWidth="1"/>
    <col min="4" max="4" width="8.453125" style="234" customWidth="1"/>
    <col min="5" max="5" width="0.54296875" style="234" customWidth="1"/>
    <col min="6" max="6" width="8.453125" style="234" customWidth="1"/>
    <col min="7" max="7" width="4.90625" style="234" customWidth="1"/>
    <col min="8" max="8" width="7.08984375" style="234" customWidth="1"/>
    <col min="9" max="9" width="6.453125" style="234" customWidth="1"/>
    <col min="10" max="10" width="0.54296875" style="234" customWidth="1"/>
    <col min="11" max="11" width="9.453125" style="234" customWidth="1"/>
    <col min="12" max="12" width="5.453125" style="234" customWidth="1"/>
    <col min="13" max="13" width="8.54296875" style="234" customWidth="1"/>
    <col min="14" max="16384" width="9.08984375" style="226"/>
  </cols>
  <sheetData>
    <row r="1" spans="1:18" s="1" customFormat="1" ht="12" customHeight="1">
      <c r="A1" s="110"/>
      <c r="B1" s="110"/>
      <c r="C1" s="110"/>
      <c r="D1" s="110"/>
      <c r="E1" s="110"/>
      <c r="F1" s="110"/>
      <c r="G1" s="110"/>
      <c r="H1" s="110"/>
      <c r="I1" s="110"/>
      <c r="J1" s="110"/>
    </row>
    <row r="2" spans="1:18" s="1" customFormat="1" ht="12" customHeight="1">
      <c r="A2" s="110"/>
      <c r="B2" s="110"/>
      <c r="C2" s="110"/>
      <c r="D2" s="110"/>
      <c r="E2" s="110"/>
      <c r="F2" s="110"/>
      <c r="G2" s="110"/>
      <c r="H2" s="110"/>
      <c r="I2" s="110"/>
      <c r="J2" s="110"/>
    </row>
    <row r="3" spans="1:18" s="114" customFormat="1" ht="12.75" customHeight="1">
      <c r="A3" s="366"/>
      <c r="B3" s="366"/>
      <c r="C3" s="366"/>
      <c r="D3" s="366"/>
      <c r="E3" s="366"/>
      <c r="F3" s="366"/>
      <c r="G3" s="366"/>
      <c r="H3" s="366"/>
      <c r="I3" s="366"/>
    </row>
    <row r="4" spans="1:18" s="221" customFormat="1" ht="12" customHeight="1">
      <c r="A4" s="6" t="s">
        <v>44</v>
      </c>
      <c r="B4" s="220"/>
      <c r="C4" s="220"/>
      <c r="D4" s="220"/>
      <c r="E4" s="220"/>
      <c r="F4" s="220"/>
      <c r="G4" s="220"/>
      <c r="H4" s="220"/>
      <c r="I4" s="220"/>
      <c r="J4" s="220"/>
      <c r="K4" s="7"/>
      <c r="L4" s="7"/>
      <c r="M4" s="69"/>
    </row>
    <row r="5" spans="1:18" s="2" customFormat="1" ht="24" customHeight="1">
      <c r="A5" s="330" t="s">
        <v>56</v>
      </c>
      <c r="B5" s="330"/>
      <c r="C5" s="330"/>
      <c r="D5" s="330"/>
      <c r="E5" s="330"/>
      <c r="F5" s="330"/>
      <c r="G5" s="330"/>
      <c r="H5" s="330"/>
      <c r="I5" s="330"/>
      <c r="J5" s="330"/>
      <c r="K5" s="330"/>
      <c r="L5" s="330"/>
      <c r="M5" s="330"/>
    </row>
    <row r="6" spans="1:18" s="2" customFormat="1" ht="12" customHeight="1">
      <c r="A6" s="222" t="s">
        <v>180</v>
      </c>
      <c r="B6" s="8"/>
      <c r="C6" s="8"/>
      <c r="D6" s="8"/>
      <c r="E6" s="8"/>
      <c r="F6" s="8"/>
      <c r="G6" s="8"/>
      <c r="H6" s="8"/>
      <c r="I6" s="8"/>
      <c r="J6" s="8"/>
      <c r="K6" s="9"/>
      <c r="L6" s="9"/>
      <c r="M6" s="9"/>
    </row>
    <row r="7" spans="1:18" s="2" customFormat="1" ht="6" customHeight="1">
      <c r="A7" s="10"/>
      <c r="B7" s="10"/>
      <c r="C7" s="10"/>
      <c r="D7" s="10"/>
      <c r="E7" s="10"/>
      <c r="F7" s="10"/>
      <c r="G7" s="10"/>
      <c r="H7" s="10"/>
      <c r="I7" s="10"/>
      <c r="J7" s="10"/>
      <c r="K7" s="10"/>
      <c r="L7" s="10"/>
      <c r="M7" s="10"/>
    </row>
    <row r="8" spans="1:18" ht="2.15" customHeight="1">
      <c r="A8" s="223"/>
      <c r="B8" s="224"/>
      <c r="C8" s="225"/>
      <c r="D8" s="224"/>
      <c r="E8" s="224"/>
      <c r="F8" s="224"/>
      <c r="G8" s="225"/>
      <c r="H8" s="224"/>
      <c r="I8" s="224"/>
      <c r="J8" s="224"/>
      <c r="K8" s="224"/>
      <c r="L8" s="225"/>
      <c r="M8" s="224"/>
    </row>
    <row r="9" spans="1:18" s="228" customFormat="1" ht="20.149999999999999" customHeight="1">
      <c r="A9" s="376" t="s">
        <v>181</v>
      </c>
      <c r="B9" s="380" t="s">
        <v>30</v>
      </c>
      <c r="C9" s="380"/>
      <c r="D9" s="381" t="s">
        <v>182</v>
      </c>
      <c r="E9" s="227"/>
      <c r="F9" s="380" t="s">
        <v>183</v>
      </c>
      <c r="G9" s="380"/>
      <c r="H9" s="343" t="s">
        <v>184</v>
      </c>
      <c r="I9" s="343" t="s">
        <v>185</v>
      </c>
      <c r="J9" s="227"/>
      <c r="K9" s="380" t="s">
        <v>186</v>
      </c>
      <c r="L9" s="380"/>
      <c r="M9" s="380"/>
    </row>
    <row r="10" spans="1:18" ht="20.149999999999999" customHeight="1">
      <c r="A10" s="379"/>
      <c r="B10" s="215" t="s">
        <v>187</v>
      </c>
      <c r="C10" s="215" t="s">
        <v>188</v>
      </c>
      <c r="D10" s="382"/>
      <c r="E10" s="229"/>
      <c r="F10" s="215" t="s">
        <v>187</v>
      </c>
      <c r="G10" s="215" t="s">
        <v>188</v>
      </c>
      <c r="H10" s="344"/>
      <c r="I10" s="344"/>
      <c r="J10" s="229"/>
      <c r="K10" s="215" t="s">
        <v>187</v>
      </c>
      <c r="L10" s="215" t="s">
        <v>188</v>
      </c>
      <c r="M10" s="215" t="s">
        <v>189</v>
      </c>
    </row>
    <row r="11" spans="1:18" ht="3" customHeight="1">
      <c r="A11" s="3"/>
      <c r="B11" s="11"/>
      <c r="C11" s="11"/>
      <c r="D11" s="230"/>
      <c r="E11" s="230"/>
      <c r="F11" s="11"/>
      <c r="G11" s="11"/>
      <c r="H11" s="11"/>
      <c r="I11" s="11"/>
      <c r="J11" s="230"/>
      <c r="K11" s="11"/>
      <c r="L11" s="11"/>
      <c r="M11" s="11"/>
    </row>
    <row r="12" spans="1:18" ht="9.9" customHeight="1">
      <c r="A12" s="3">
        <v>2015</v>
      </c>
      <c r="B12" s="231">
        <v>4241912</v>
      </c>
      <c r="C12" s="230" t="s">
        <v>6</v>
      </c>
      <c r="D12" s="231">
        <v>2978462</v>
      </c>
      <c r="E12" s="231"/>
      <c r="F12" s="231">
        <v>715914</v>
      </c>
      <c r="G12" s="230" t="s">
        <v>6</v>
      </c>
      <c r="H12" s="231">
        <v>391475</v>
      </c>
      <c r="I12" s="231">
        <v>87545</v>
      </c>
      <c r="J12" s="231"/>
      <c r="K12" s="231">
        <v>15719090</v>
      </c>
      <c r="L12" s="230" t="s">
        <v>6</v>
      </c>
      <c r="M12" s="231">
        <v>10929084</v>
      </c>
    </row>
    <row r="13" spans="1:18" ht="9.9" customHeight="1">
      <c r="A13" s="3">
        <v>2016</v>
      </c>
      <c r="B13" s="231">
        <v>4292965</v>
      </c>
      <c r="C13" s="230" t="s">
        <v>6</v>
      </c>
      <c r="D13" s="231">
        <v>2950803</v>
      </c>
      <c r="E13" s="231"/>
      <c r="F13" s="231">
        <v>750444</v>
      </c>
      <c r="G13" s="230" t="s">
        <v>6</v>
      </c>
      <c r="H13" s="231">
        <v>404691</v>
      </c>
      <c r="I13" s="231">
        <v>91001</v>
      </c>
      <c r="J13" s="231"/>
      <c r="K13" s="231">
        <v>16112799</v>
      </c>
      <c r="L13" s="230" t="s">
        <v>6</v>
      </c>
      <c r="M13" s="231">
        <v>11336099</v>
      </c>
      <c r="Q13" s="232"/>
      <c r="R13" s="233"/>
    </row>
    <row r="14" spans="1:18" ht="9.9" customHeight="1">
      <c r="A14" s="3" t="s">
        <v>190</v>
      </c>
      <c r="B14" s="231">
        <v>4304912</v>
      </c>
      <c r="C14" s="230" t="s">
        <v>6</v>
      </c>
      <c r="D14" s="231">
        <v>3044440</v>
      </c>
      <c r="E14" s="231"/>
      <c r="F14" s="231">
        <v>779373</v>
      </c>
      <c r="G14" s="230" t="s">
        <v>6</v>
      </c>
      <c r="H14" s="231">
        <v>421548</v>
      </c>
      <c r="I14" s="231">
        <v>99063</v>
      </c>
      <c r="J14" s="231"/>
      <c r="K14" s="231">
        <v>16528887</v>
      </c>
      <c r="L14" s="230" t="s">
        <v>6</v>
      </c>
      <c r="M14" s="231">
        <v>11744579</v>
      </c>
    </row>
    <row r="15" spans="1:18" ht="9.9" customHeight="1">
      <c r="A15" s="3">
        <v>2018</v>
      </c>
      <c r="B15" s="231">
        <v>4302679</v>
      </c>
      <c r="C15" s="230" t="s">
        <v>6</v>
      </c>
      <c r="D15" s="231">
        <v>3136921</v>
      </c>
      <c r="E15" s="231"/>
      <c r="F15" s="231">
        <v>806150</v>
      </c>
      <c r="G15" s="230" t="s">
        <v>6</v>
      </c>
      <c r="H15" s="231">
        <v>437055</v>
      </c>
      <c r="I15" s="231">
        <v>102414</v>
      </c>
      <c r="J15" s="231"/>
      <c r="K15" s="231">
        <v>16787696</v>
      </c>
      <c r="L15" s="230" t="s">
        <v>6</v>
      </c>
      <c r="M15" s="231">
        <v>12029115</v>
      </c>
      <c r="P15" s="232"/>
      <c r="R15" s="233"/>
    </row>
    <row r="16" spans="1:18" ht="3" customHeight="1">
      <c r="A16" s="234"/>
    </row>
    <row r="17" spans="1:14" ht="9.75" customHeight="1">
      <c r="A17" s="235"/>
      <c r="B17" s="375" t="s">
        <v>191</v>
      </c>
      <c r="C17" s="375"/>
      <c r="D17" s="375"/>
      <c r="E17" s="375"/>
      <c r="F17" s="375"/>
      <c r="G17" s="375"/>
      <c r="H17" s="375"/>
      <c r="I17" s="375"/>
      <c r="J17" s="375"/>
      <c r="K17" s="375"/>
      <c r="L17" s="375"/>
      <c r="M17" s="375"/>
    </row>
    <row r="18" spans="1:14" ht="3" customHeight="1">
      <c r="A18" s="234"/>
    </row>
    <row r="19" spans="1:14" s="238" customFormat="1" ht="9.9" customHeight="1">
      <c r="A19" s="236" t="s">
        <v>192</v>
      </c>
      <c r="B19" s="190">
        <v>1811</v>
      </c>
      <c r="C19" s="12">
        <v>4.3027061907412699E-2</v>
      </c>
      <c r="D19" s="190">
        <v>8041</v>
      </c>
      <c r="E19" s="190"/>
      <c r="F19" s="190">
        <v>2430</v>
      </c>
      <c r="G19" s="12">
        <v>0.29433959521643649</v>
      </c>
      <c r="H19" s="190">
        <v>908</v>
      </c>
      <c r="I19" s="190">
        <v>986</v>
      </c>
      <c r="J19" s="190"/>
      <c r="K19" s="190">
        <v>17499</v>
      </c>
      <c r="L19" s="12">
        <v>0.10365508723814487</v>
      </c>
      <c r="M19" s="190">
        <v>15886</v>
      </c>
      <c r="N19" s="237"/>
    </row>
    <row r="20" spans="1:14" s="238" customFormat="1" ht="9.9" customHeight="1">
      <c r="A20" s="236" t="s">
        <v>193</v>
      </c>
      <c r="B20" s="190">
        <v>365968</v>
      </c>
      <c r="C20" s="12">
        <v>8.6949352800287194</v>
      </c>
      <c r="D20" s="190">
        <v>996810</v>
      </c>
      <c r="E20" s="190"/>
      <c r="F20" s="190">
        <v>250193</v>
      </c>
      <c r="G20" s="12">
        <v>30.305228948965389</v>
      </c>
      <c r="H20" s="190">
        <v>151872</v>
      </c>
      <c r="I20" s="190">
        <v>33506</v>
      </c>
      <c r="J20" s="190"/>
      <c r="K20" s="190">
        <v>3808549</v>
      </c>
      <c r="L20" s="12">
        <v>22.559887927638691</v>
      </c>
      <c r="M20" s="190">
        <v>3350359</v>
      </c>
    </row>
    <row r="21" spans="1:14" s="238" customFormat="1" ht="18.899999999999999" customHeight="1">
      <c r="A21" s="219" t="s">
        <v>194</v>
      </c>
      <c r="B21" s="190">
        <v>9423</v>
      </c>
      <c r="C21" s="239">
        <v>0.22387852255855872</v>
      </c>
      <c r="D21" s="190">
        <v>217027</v>
      </c>
      <c r="E21" s="240"/>
      <c r="F21" s="190">
        <v>29431</v>
      </c>
      <c r="G21" s="239">
        <v>3.5649006694711702</v>
      </c>
      <c r="H21" s="190">
        <v>5712</v>
      </c>
      <c r="I21" s="190">
        <v>6036</v>
      </c>
      <c r="J21" s="190"/>
      <c r="K21" s="190">
        <v>90618</v>
      </c>
      <c r="L21" s="239">
        <v>0.53677448399029737</v>
      </c>
      <c r="M21" s="190">
        <v>84004</v>
      </c>
    </row>
    <row r="22" spans="1:14" s="238" customFormat="1" ht="18.899999999999999" customHeight="1">
      <c r="A22" s="219" t="s">
        <v>195</v>
      </c>
      <c r="B22" s="190">
        <v>9140</v>
      </c>
      <c r="C22" s="239">
        <v>0.21715480167518061</v>
      </c>
      <c r="D22" s="190">
        <v>39945</v>
      </c>
      <c r="E22" s="240"/>
      <c r="F22" s="190">
        <v>15727</v>
      </c>
      <c r="G22" s="239">
        <v>1.9049707053369946</v>
      </c>
      <c r="H22" s="190">
        <v>8829</v>
      </c>
      <c r="I22" s="190">
        <v>2876</v>
      </c>
      <c r="J22" s="190"/>
      <c r="K22" s="190">
        <v>208907</v>
      </c>
      <c r="L22" s="239">
        <v>1.2374577581381299</v>
      </c>
      <c r="M22" s="190">
        <v>200589</v>
      </c>
    </row>
    <row r="23" spans="1:14" s="238" customFormat="1" ht="9.9" customHeight="1">
      <c r="A23" s="236" t="s">
        <v>29</v>
      </c>
      <c r="B23" s="190">
        <v>479574</v>
      </c>
      <c r="C23" s="12">
        <v>11.394069678180859</v>
      </c>
      <c r="D23" s="190">
        <v>165236</v>
      </c>
      <c r="E23" s="13"/>
      <c r="F23" s="190">
        <v>52555</v>
      </c>
      <c r="G23" s="12">
        <v>6.3658507928394323</v>
      </c>
      <c r="H23" s="190">
        <v>30808</v>
      </c>
      <c r="I23" s="190">
        <v>4634</v>
      </c>
      <c r="J23" s="190"/>
      <c r="K23" s="190">
        <v>1319155</v>
      </c>
      <c r="L23" s="12">
        <v>7.813996605842334</v>
      </c>
      <c r="M23" s="190">
        <v>812589</v>
      </c>
    </row>
    <row r="24" spans="1:14" s="238" customFormat="1" ht="18.899999999999999" customHeight="1">
      <c r="A24" s="219" t="s">
        <v>196</v>
      </c>
      <c r="B24" s="190">
        <v>1057841</v>
      </c>
      <c r="C24" s="239">
        <v>25.132959798563974</v>
      </c>
      <c r="D24" s="190">
        <v>1003894</v>
      </c>
      <c r="E24" s="240"/>
      <c r="F24" s="190">
        <v>145339</v>
      </c>
      <c r="G24" s="239">
        <v>17.604535979078875</v>
      </c>
      <c r="H24" s="190">
        <v>75728</v>
      </c>
      <c r="I24" s="190">
        <v>12947</v>
      </c>
      <c r="J24" s="190"/>
      <c r="K24" s="190">
        <v>3418330</v>
      </c>
      <c r="L24" s="239">
        <v>20.248431016559106</v>
      </c>
      <c r="M24" s="190">
        <v>2169709</v>
      </c>
    </row>
    <row r="25" spans="1:14" s="238" customFormat="1" ht="9.9" customHeight="1">
      <c r="A25" s="236" t="s">
        <v>197</v>
      </c>
      <c r="B25" s="190">
        <v>117529</v>
      </c>
      <c r="C25" s="12">
        <v>2.7923399000090043</v>
      </c>
      <c r="D25" s="190">
        <v>165675</v>
      </c>
      <c r="E25" s="241"/>
      <c r="F25" s="190">
        <v>64531</v>
      </c>
      <c r="G25" s="12">
        <v>7.8164726003752527</v>
      </c>
      <c r="H25" s="190">
        <v>41084</v>
      </c>
      <c r="I25" s="190">
        <v>9874</v>
      </c>
      <c r="J25" s="190"/>
      <c r="K25" s="190">
        <v>1143270</v>
      </c>
      <c r="L25" s="12">
        <v>6.7721442131981195</v>
      </c>
      <c r="M25" s="190">
        <v>1021691</v>
      </c>
    </row>
    <row r="26" spans="1:14" s="238" customFormat="1" ht="9.9" customHeight="1">
      <c r="A26" s="236" t="s">
        <v>198</v>
      </c>
      <c r="B26" s="190">
        <v>331365</v>
      </c>
      <c r="C26" s="12">
        <v>7.8728119099667637</v>
      </c>
      <c r="D26" s="190">
        <v>90898</v>
      </c>
      <c r="E26" s="241"/>
      <c r="F26" s="190">
        <v>35427</v>
      </c>
      <c r="G26" s="12">
        <v>4.2911805924825908</v>
      </c>
      <c r="H26" s="190">
        <v>23677</v>
      </c>
      <c r="I26" s="190">
        <v>4164</v>
      </c>
      <c r="J26" s="190"/>
      <c r="K26" s="190">
        <v>1582310</v>
      </c>
      <c r="L26" s="12">
        <v>9.3727916502536726</v>
      </c>
      <c r="M26" s="190">
        <v>1144646</v>
      </c>
    </row>
    <row r="27" spans="1:14" s="238" customFormat="1" ht="9.9" customHeight="1">
      <c r="A27" s="236" t="s">
        <v>199</v>
      </c>
      <c r="B27" s="190">
        <v>104879</v>
      </c>
      <c r="C27" s="12">
        <v>2.4917919523951055</v>
      </c>
      <c r="D27" s="190">
        <v>104987</v>
      </c>
      <c r="E27" s="241"/>
      <c r="F27" s="190">
        <v>50556</v>
      </c>
      <c r="G27" s="12">
        <v>6.1237171093671456</v>
      </c>
      <c r="H27" s="190">
        <v>25703</v>
      </c>
      <c r="I27" s="190">
        <v>5394</v>
      </c>
      <c r="J27" s="190"/>
      <c r="K27" s="190">
        <v>583403</v>
      </c>
      <c r="L27" s="12">
        <v>3.4557796936965222</v>
      </c>
      <c r="M27" s="190">
        <v>489919</v>
      </c>
    </row>
    <row r="28" spans="1:14" s="238" customFormat="1" ht="9.9" customHeight="1">
      <c r="A28" s="236" t="s">
        <v>200</v>
      </c>
      <c r="B28" s="190">
        <v>218077</v>
      </c>
      <c r="C28" s="12">
        <v>5.1812327882842846</v>
      </c>
      <c r="D28" s="190">
        <v>38572</v>
      </c>
      <c r="E28" s="190"/>
      <c r="F28" s="190">
        <v>18261</v>
      </c>
      <c r="G28" s="12">
        <v>2.2119075507190731</v>
      </c>
      <c r="H28" s="190">
        <v>2197</v>
      </c>
      <c r="I28" s="190">
        <v>7922</v>
      </c>
      <c r="J28" s="190"/>
      <c r="K28" s="190">
        <v>305111</v>
      </c>
      <c r="L28" s="12">
        <v>1.8073208367516784</v>
      </c>
      <c r="M28" s="190">
        <v>64825</v>
      </c>
    </row>
    <row r="29" spans="1:14" s="238" customFormat="1" ht="9.9" customHeight="1">
      <c r="A29" s="236" t="s">
        <v>201</v>
      </c>
      <c r="B29" s="190">
        <v>743791</v>
      </c>
      <c r="C29" s="12">
        <v>17.671530316497183</v>
      </c>
      <c r="D29" s="190">
        <v>122300</v>
      </c>
      <c r="E29" s="241"/>
      <c r="F29" s="190">
        <v>59898</v>
      </c>
      <c r="G29" s="12">
        <v>7.2552893309770008</v>
      </c>
      <c r="H29" s="190">
        <v>23067</v>
      </c>
      <c r="I29" s="190">
        <v>2391</v>
      </c>
      <c r="J29" s="190"/>
      <c r="K29" s="190">
        <v>1291658</v>
      </c>
      <c r="L29" s="12">
        <v>7.6511185023057173</v>
      </c>
      <c r="M29" s="190">
        <v>532666</v>
      </c>
    </row>
    <row r="30" spans="1:14" s="238" customFormat="1" ht="18.899999999999999" customHeight="1">
      <c r="A30" s="219" t="s">
        <v>202</v>
      </c>
      <c r="B30" s="190">
        <v>154191</v>
      </c>
      <c r="C30" s="239">
        <v>3.6633824972754678</v>
      </c>
      <c r="D30" s="190">
        <v>101514</v>
      </c>
      <c r="E30" s="240"/>
      <c r="F30" s="190">
        <v>45940</v>
      </c>
      <c r="G30" s="239">
        <v>5.5645930058613553</v>
      </c>
      <c r="H30" s="190">
        <v>32388</v>
      </c>
      <c r="I30" s="190">
        <v>11531</v>
      </c>
      <c r="J30" s="190"/>
      <c r="K30" s="190">
        <v>1387074</v>
      </c>
      <c r="L30" s="239">
        <v>8.2163138736935011</v>
      </c>
      <c r="M30" s="190">
        <v>1240051</v>
      </c>
    </row>
    <row r="31" spans="1:14" s="238" customFormat="1" ht="9.9" customHeight="1">
      <c r="A31" s="236" t="s">
        <v>203</v>
      </c>
      <c r="B31" s="190">
        <v>35978</v>
      </c>
      <c r="C31" s="12">
        <v>0.8547916252373795</v>
      </c>
      <c r="D31" s="190">
        <v>6080</v>
      </c>
      <c r="E31" s="241"/>
      <c r="F31" s="190">
        <v>3025</v>
      </c>
      <c r="G31" s="12">
        <v>0.36641040145255988</v>
      </c>
      <c r="H31" s="190">
        <v>1808</v>
      </c>
      <c r="I31" s="190">
        <v>179</v>
      </c>
      <c r="J31" s="190"/>
      <c r="K31" s="190">
        <v>115838</v>
      </c>
      <c r="L31" s="12">
        <v>0.68616480916007927</v>
      </c>
      <c r="M31" s="190">
        <v>77029</v>
      </c>
    </row>
    <row r="32" spans="1:14" s="238" customFormat="1" ht="9.9" customHeight="1">
      <c r="A32" s="236" t="s">
        <v>204</v>
      </c>
      <c r="B32" s="190">
        <v>301797</v>
      </c>
      <c r="C32" s="12">
        <v>7.1703137506744508</v>
      </c>
      <c r="D32" s="190">
        <v>58440</v>
      </c>
      <c r="E32" s="241"/>
      <c r="F32" s="190">
        <v>33093</v>
      </c>
      <c r="G32" s="12">
        <v>4.0084692281882859</v>
      </c>
      <c r="H32" s="190">
        <v>15903</v>
      </c>
      <c r="I32" s="190">
        <v>2537</v>
      </c>
      <c r="J32" s="190"/>
      <c r="K32" s="190">
        <v>941396</v>
      </c>
      <c r="L32" s="12">
        <v>5.5763463343985737</v>
      </c>
      <c r="M32" s="190">
        <v>642383</v>
      </c>
    </row>
    <row r="33" spans="1:22" s="238" customFormat="1" ht="18.899999999999999" customHeight="1">
      <c r="A33" s="219" t="s">
        <v>205</v>
      </c>
      <c r="B33" s="190">
        <v>72476</v>
      </c>
      <c r="C33" s="239">
        <v>1.7219377906138282</v>
      </c>
      <c r="D33" s="190">
        <v>25662</v>
      </c>
      <c r="E33" s="240"/>
      <c r="F33" s="190">
        <v>9938</v>
      </c>
      <c r="G33" s="239">
        <v>1.203764155251418</v>
      </c>
      <c r="H33" s="190">
        <v>5159</v>
      </c>
      <c r="I33" s="190">
        <v>1041</v>
      </c>
      <c r="J33" s="190"/>
      <c r="K33" s="190">
        <v>189820</v>
      </c>
      <c r="L33" s="239">
        <v>1.1243961746125299</v>
      </c>
      <c r="M33" s="190">
        <v>117244</v>
      </c>
    </row>
    <row r="34" spans="1:22" s="238" customFormat="1" ht="9.9" customHeight="1">
      <c r="A34" s="236" t="s">
        <v>206</v>
      </c>
      <c r="B34" s="190">
        <v>205139</v>
      </c>
      <c r="C34" s="12">
        <v>4.8738423261318244</v>
      </c>
      <c r="D34" s="190">
        <v>18378</v>
      </c>
      <c r="E34" s="241"/>
      <c r="F34" s="190">
        <v>9232</v>
      </c>
      <c r="G34" s="12">
        <v>1.1182482070115809</v>
      </c>
      <c r="H34" s="190">
        <v>4940</v>
      </c>
      <c r="I34" s="190">
        <v>911</v>
      </c>
      <c r="J34" s="190"/>
      <c r="K34" s="190">
        <v>479012</v>
      </c>
      <c r="L34" s="12">
        <v>2.8374210325229017</v>
      </c>
      <c r="M34" s="190">
        <v>248987</v>
      </c>
    </row>
    <row r="35" spans="1:22" ht="9.9" customHeight="1">
      <c r="A35" s="242" t="s">
        <v>0</v>
      </c>
      <c r="B35" s="243">
        <v>4208979</v>
      </c>
      <c r="C35" s="244">
        <v>100</v>
      </c>
      <c r="D35" s="243">
        <v>3163459</v>
      </c>
      <c r="E35" s="243"/>
      <c r="F35" s="243">
        <v>825577</v>
      </c>
      <c r="G35" s="244">
        <v>100</v>
      </c>
      <c r="H35" s="243">
        <v>449782</v>
      </c>
      <c r="I35" s="243">
        <v>106930</v>
      </c>
      <c r="J35" s="243"/>
      <c r="K35" s="243">
        <v>16881950</v>
      </c>
      <c r="L35" s="244">
        <v>100</v>
      </c>
      <c r="M35" s="243">
        <v>12212577</v>
      </c>
      <c r="O35" s="245"/>
      <c r="P35" s="245"/>
      <c r="Q35" s="245"/>
      <c r="R35" s="245"/>
      <c r="S35" s="245"/>
      <c r="T35" s="245"/>
      <c r="U35" s="245"/>
      <c r="V35" s="245"/>
    </row>
    <row r="36" spans="1:22" ht="9.9" customHeight="1">
      <c r="A36" s="218" t="s">
        <v>207</v>
      </c>
      <c r="B36" s="226"/>
      <c r="C36" s="226"/>
      <c r="D36" s="226"/>
      <c r="E36" s="226"/>
      <c r="F36" s="226"/>
      <c r="G36" s="226"/>
      <c r="H36" s="226"/>
      <c r="I36" s="226"/>
      <c r="J36" s="226"/>
      <c r="K36" s="226"/>
      <c r="L36" s="226"/>
      <c r="M36" s="226"/>
    </row>
    <row r="37" spans="1:22" s="251" customFormat="1" ht="9.9" customHeight="1">
      <c r="A37" s="246" t="s">
        <v>208</v>
      </c>
      <c r="B37" s="247">
        <v>865916</v>
      </c>
      <c r="C37" s="248">
        <v>20.573065344350734</v>
      </c>
      <c r="D37" s="247">
        <v>1427059</v>
      </c>
      <c r="E37" s="247"/>
      <c r="F37" s="247">
        <v>350337</v>
      </c>
      <c r="G37" s="249">
        <v>42.43541183923486</v>
      </c>
      <c r="H37" s="247">
        <v>198129</v>
      </c>
      <c r="I37" s="250">
        <v>48039</v>
      </c>
      <c r="J37" s="247"/>
      <c r="K37" s="247">
        <v>5444728</v>
      </c>
      <c r="L37" s="248">
        <v>32.251771862847598</v>
      </c>
      <c r="M37" s="250">
        <v>4463427</v>
      </c>
    </row>
    <row r="38" spans="1:22" ht="9.9" customHeight="1">
      <c r="A38" s="246" t="s">
        <v>209</v>
      </c>
      <c r="B38" s="250">
        <v>3343063</v>
      </c>
      <c r="C38" s="248">
        <v>79.426934655649276</v>
      </c>
      <c r="D38" s="250">
        <v>1736400</v>
      </c>
      <c r="E38" s="250"/>
      <c r="F38" s="250">
        <v>475240</v>
      </c>
      <c r="G38" s="248">
        <v>57.56458816076514</v>
      </c>
      <c r="H38" s="250">
        <v>251653</v>
      </c>
      <c r="I38" s="250">
        <v>58891</v>
      </c>
      <c r="J38" s="250"/>
      <c r="K38" s="250">
        <v>11437222</v>
      </c>
      <c r="L38" s="248">
        <v>67.748228137152395</v>
      </c>
      <c r="M38" s="250">
        <v>7749150</v>
      </c>
      <c r="O38" s="251"/>
    </row>
    <row r="39" spans="1:22" ht="3" customHeight="1">
      <c r="A39" s="252"/>
      <c r="B39" s="252"/>
      <c r="C39" s="252"/>
      <c r="D39" s="252"/>
      <c r="E39" s="252"/>
      <c r="F39" s="252"/>
      <c r="G39" s="252"/>
      <c r="H39" s="252"/>
      <c r="I39" s="252"/>
      <c r="J39" s="252"/>
      <c r="K39" s="252"/>
      <c r="L39" s="252"/>
      <c r="M39" s="252"/>
    </row>
    <row r="40" spans="1:22" ht="3" customHeight="1">
      <c r="A40" s="108"/>
      <c r="B40" s="108"/>
      <c r="C40" s="108"/>
      <c r="D40" s="108"/>
      <c r="E40" s="108"/>
      <c r="F40" s="108"/>
      <c r="G40" s="108"/>
      <c r="H40" s="108"/>
      <c r="I40" s="108"/>
      <c r="J40" s="108"/>
      <c r="K40" s="108"/>
      <c r="L40" s="108"/>
      <c r="M40" s="108"/>
    </row>
    <row r="41" spans="1:22" s="217" customFormat="1" ht="20.149999999999999" customHeight="1">
      <c r="A41" s="376" t="s">
        <v>210</v>
      </c>
      <c r="B41" s="376"/>
      <c r="C41" s="376"/>
      <c r="D41" s="376"/>
      <c r="E41" s="376"/>
      <c r="F41" s="376"/>
      <c r="G41" s="376"/>
      <c r="H41" s="376"/>
      <c r="I41" s="376"/>
      <c r="J41" s="376"/>
      <c r="K41" s="376"/>
      <c r="L41" s="376"/>
      <c r="M41" s="376"/>
    </row>
    <row r="42" spans="1:22" ht="40.25" customHeight="1">
      <c r="A42" s="377" t="s">
        <v>211</v>
      </c>
      <c r="B42" s="378"/>
      <c r="C42" s="378"/>
      <c r="D42" s="378"/>
      <c r="E42" s="378"/>
      <c r="F42" s="378"/>
      <c r="G42" s="378"/>
      <c r="H42" s="378"/>
      <c r="I42" s="378"/>
      <c r="J42" s="378"/>
      <c r="K42" s="378"/>
      <c r="L42" s="378"/>
      <c r="M42" s="378"/>
    </row>
    <row r="43" spans="1:22">
      <c r="A43" s="253"/>
      <c r="B43" s="108"/>
      <c r="C43" s="108"/>
      <c r="D43" s="108"/>
      <c r="E43" s="108"/>
      <c r="F43" s="108"/>
      <c r="G43" s="108"/>
      <c r="H43" s="108"/>
      <c r="I43" s="108"/>
      <c r="J43" s="108"/>
      <c r="K43" s="108"/>
      <c r="L43" s="108"/>
      <c r="M43" s="108"/>
    </row>
    <row r="48" spans="1:22" ht="25.5" customHeight="1"/>
    <row r="82" spans="1:1">
      <c r="A82" s="254"/>
    </row>
  </sheetData>
  <mergeCells count="12">
    <mergeCell ref="B17:M17"/>
    <mergeCell ref="A41:M41"/>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zoomScaleNormal="100" workbookViewId="0">
      <selection activeCell="A4" sqref="A4"/>
    </sheetView>
  </sheetViews>
  <sheetFormatPr defaultColWidth="9.08984375" defaultRowHeight="12.5"/>
  <cols>
    <col min="1" max="1" width="20.453125" style="226" customWidth="1"/>
    <col min="2" max="2" width="10" style="234" bestFit="1" customWidth="1"/>
    <col min="3" max="3" width="0.90625" style="234" customWidth="1"/>
    <col min="4" max="4" width="8" style="234" bestFit="1" customWidth="1"/>
    <col min="5" max="5" width="5.453125" style="234" customWidth="1"/>
    <col min="6" max="6" width="0.90625" style="234" customWidth="1"/>
    <col min="7" max="7" width="8.453125" style="234" customWidth="1"/>
    <col min="8" max="8" width="0.90625" style="234" customWidth="1"/>
    <col min="9" max="9" width="9.90625" style="234" bestFit="1" customWidth="1"/>
    <col min="10" max="10" width="5.453125" style="234" customWidth="1"/>
    <col min="11" max="11" width="9.54296875" style="234" bestFit="1" customWidth="1"/>
    <col min="12" max="12" width="11.54296875" style="226" customWidth="1"/>
    <col min="13" max="13" width="10.90625" style="226" customWidth="1"/>
    <col min="14" max="14" width="1.08984375" style="226" customWidth="1"/>
    <col min="15" max="17" width="9.08984375" style="226"/>
    <col min="18" max="18" width="0.54296875" style="226" customWidth="1"/>
    <col min="19" max="16384" width="9.08984375" style="226"/>
  </cols>
  <sheetData>
    <row r="1" spans="1:26" s="1" customFormat="1" ht="12" customHeight="1">
      <c r="A1" s="110"/>
      <c r="B1" s="110"/>
      <c r="C1" s="110"/>
      <c r="D1" s="110"/>
      <c r="E1" s="110"/>
      <c r="F1" s="110"/>
      <c r="G1" s="110"/>
      <c r="H1" s="110"/>
    </row>
    <row r="2" spans="1:26" s="1" customFormat="1" ht="12" customHeight="1">
      <c r="A2" s="110"/>
      <c r="B2" s="110"/>
      <c r="C2" s="110"/>
      <c r="D2" s="110"/>
      <c r="E2" s="110"/>
      <c r="F2" s="110"/>
      <c r="G2" s="110"/>
      <c r="H2" s="110"/>
    </row>
    <row r="3" spans="1:26" s="114" customFormat="1" ht="12.75" customHeight="1">
      <c r="A3" s="366"/>
      <c r="B3" s="366"/>
      <c r="C3" s="366"/>
      <c r="D3" s="366"/>
      <c r="E3" s="366"/>
      <c r="F3" s="366"/>
      <c r="G3" s="366"/>
      <c r="H3" s="366"/>
    </row>
    <row r="4" spans="1:26" s="221" customFormat="1" ht="12" customHeight="1">
      <c r="A4" s="6" t="s">
        <v>45</v>
      </c>
      <c r="B4" s="220"/>
      <c r="C4" s="220"/>
      <c r="D4" s="220"/>
      <c r="E4" s="220"/>
      <c r="F4" s="220"/>
      <c r="G4" s="220"/>
      <c r="H4" s="220"/>
      <c r="I4" s="7"/>
      <c r="J4" s="7"/>
      <c r="K4" s="69"/>
    </row>
    <row r="5" spans="1:26" s="2" customFormat="1" ht="12" customHeight="1">
      <c r="A5" s="330" t="s">
        <v>212</v>
      </c>
      <c r="B5" s="330"/>
      <c r="C5" s="330"/>
      <c r="D5" s="330"/>
      <c r="E5" s="330"/>
      <c r="F5" s="330"/>
      <c r="G5" s="330"/>
      <c r="H5" s="330"/>
      <c r="I5" s="330"/>
      <c r="J5" s="330"/>
      <c r="K5" s="330"/>
    </row>
    <row r="6" spans="1:26" s="2" customFormat="1" ht="12" customHeight="1">
      <c r="A6" s="222" t="s">
        <v>180</v>
      </c>
      <c r="B6" s="8"/>
      <c r="C6" s="8"/>
      <c r="D6" s="8"/>
      <c r="E6" s="8"/>
      <c r="F6" s="8"/>
      <c r="G6" s="8"/>
      <c r="H6" s="8"/>
      <c r="I6" s="9"/>
      <c r="J6" s="9"/>
      <c r="K6" s="9"/>
    </row>
    <row r="7" spans="1:26" s="2" customFormat="1" ht="6" customHeight="1">
      <c r="A7" s="255"/>
      <c r="B7" s="255"/>
      <c r="C7" s="255"/>
      <c r="D7" s="255"/>
      <c r="E7" s="255"/>
      <c r="F7" s="255"/>
      <c r="G7" s="255"/>
      <c r="H7" s="255"/>
      <c r="I7" s="255"/>
      <c r="J7" s="255"/>
      <c r="K7" s="255"/>
    </row>
    <row r="8" spans="1:26" s="228" customFormat="1" ht="18" customHeight="1">
      <c r="A8" s="384" t="s">
        <v>42</v>
      </c>
      <c r="B8" s="385" t="s">
        <v>182</v>
      </c>
      <c r="C8" s="256"/>
      <c r="D8" s="386" t="s">
        <v>183</v>
      </c>
      <c r="E8" s="386"/>
      <c r="F8" s="257"/>
      <c r="G8" s="342" t="s">
        <v>213</v>
      </c>
      <c r="H8" s="213"/>
      <c r="I8" s="387" t="s">
        <v>186</v>
      </c>
      <c r="J8" s="387"/>
      <c r="K8" s="387"/>
    </row>
    <row r="9" spans="1:26" ht="18" customHeight="1">
      <c r="A9" s="379"/>
      <c r="B9" s="382"/>
      <c r="C9" s="229"/>
      <c r="D9" s="215" t="s">
        <v>187</v>
      </c>
      <c r="E9" s="215" t="s">
        <v>188</v>
      </c>
      <c r="F9" s="215"/>
      <c r="G9" s="344"/>
      <c r="H9" s="215"/>
      <c r="I9" s="215" t="s">
        <v>187</v>
      </c>
      <c r="J9" s="215" t="s">
        <v>188</v>
      </c>
      <c r="K9" s="215" t="s">
        <v>189</v>
      </c>
    </row>
    <row r="10" spans="1:26" ht="3" customHeight="1">
      <c r="A10" s="3"/>
      <c r="B10" s="230"/>
      <c r="C10" s="230"/>
      <c r="D10" s="11"/>
      <c r="E10" s="11"/>
      <c r="F10" s="11"/>
      <c r="G10" s="11"/>
      <c r="H10" s="11"/>
      <c r="I10" s="11"/>
      <c r="J10" s="11"/>
      <c r="K10" s="11"/>
    </row>
    <row r="11" spans="1:26" s="125" customFormat="1" ht="9.9" customHeight="1">
      <c r="A11" s="258" t="s">
        <v>7</v>
      </c>
      <c r="B11" s="4">
        <v>233946</v>
      </c>
      <c r="C11" s="4"/>
      <c r="D11" s="4">
        <v>66269</v>
      </c>
      <c r="E11" s="77">
        <v>8.0289759902492577</v>
      </c>
      <c r="F11" s="4"/>
      <c r="G11" s="4">
        <v>26505</v>
      </c>
      <c r="H11" s="4"/>
      <c r="I11" s="4">
        <v>1322406</v>
      </c>
      <c r="J11" s="77">
        <v>7.8298036714057568</v>
      </c>
      <c r="K11" s="4">
        <v>950372</v>
      </c>
      <c r="L11" s="258"/>
      <c r="M11" s="4"/>
      <c r="O11" s="4"/>
      <c r="P11" s="77"/>
      <c r="Q11" s="4"/>
      <c r="R11" s="259"/>
      <c r="S11" s="4"/>
      <c r="T11" s="4"/>
      <c r="U11" s="260"/>
      <c r="V11" s="4"/>
      <c r="W11" s="260"/>
      <c r="X11" s="259"/>
      <c r="Y11" s="260"/>
      <c r="Z11" s="261"/>
    </row>
    <row r="12" spans="1:26" s="125" customFormat="1" ht="9.9" customHeight="1">
      <c r="A12" s="258" t="s">
        <v>8</v>
      </c>
      <c r="B12" s="4">
        <v>5780</v>
      </c>
      <c r="C12" s="4"/>
      <c r="D12" s="4">
        <v>1889</v>
      </c>
      <c r="E12" s="77">
        <v>0.22886622169613013</v>
      </c>
      <c r="F12" s="4"/>
      <c r="G12" s="4">
        <v>652</v>
      </c>
      <c r="H12" s="4"/>
      <c r="I12" s="4">
        <v>39439</v>
      </c>
      <c r="J12" s="77">
        <v>0.23351347997254368</v>
      </c>
      <c r="K12" s="4">
        <v>25711</v>
      </c>
      <c r="L12" s="262"/>
      <c r="M12" s="4"/>
      <c r="O12" s="4"/>
      <c r="P12" s="77"/>
      <c r="Q12" s="4"/>
      <c r="R12" s="259"/>
      <c r="S12" s="4"/>
      <c r="T12" s="4"/>
      <c r="U12" s="260"/>
      <c r="V12" s="4"/>
      <c r="W12" s="260"/>
      <c r="X12" s="259"/>
      <c r="Y12" s="260"/>
      <c r="Z12" s="261"/>
    </row>
    <row r="13" spans="1:26" s="125" customFormat="1" ht="9.9" customHeight="1">
      <c r="A13" s="258" t="s">
        <v>9</v>
      </c>
      <c r="B13" s="4">
        <v>81546</v>
      </c>
      <c r="C13" s="4"/>
      <c r="D13" s="4">
        <v>21779</v>
      </c>
      <c r="E13" s="77">
        <v>2.6386857820645941</v>
      </c>
      <c r="F13" s="4"/>
      <c r="G13" s="4">
        <v>8162</v>
      </c>
      <c r="H13" s="4"/>
      <c r="I13" s="4">
        <v>453022</v>
      </c>
      <c r="J13" s="77">
        <v>2.6822876777839624</v>
      </c>
      <c r="K13" s="4">
        <v>313170</v>
      </c>
      <c r="L13" s="258"/>
      <c r="M13" s="4"/>
      <c r="O13" s="4"/>
      <c r="P13" s="77"/>
      <c r="Q13" s="4"/>
      <c r="R13" s="259"/>
      <c r="S13" s="4"/>
      <c r="T13" s="4"/>
      <c r="U13" s="260"/>
      <c r="V13" s="4"/>
      <c r="W13" s="260"/>
      <c r="X13" s="259"/>
      <c r="Y13" s="260"/>
      <c r="Z13" s="261"/>
    </row>
    <row r="14" spans="1:26" s="125" customFormat="1" ht="9.9" customHeight="1">
      <c r="A14" s="258" t="s">
        <v>10</v>
      </c>
      <c r="B14" s="4">
        <v>845754</v>
      </c>
      <c r="C14" s="4"/>
      <c r="D14" s="4">
        <v>215528</v>
      </c>
      <c r="E14" s="77">
        <v>26.112799909858936</v>
      </c>
      <c r="F14" s="4"/>
      <c r="G14" s="4">
        <v>84219</v>
      </c>
      <c r="H14" s="4"/>
      <c r="I14" s="4">
        <v>3611655</v>
      </c>
      <c r="J14" s="77">
        <v>21.384166117554638</v>
      </c>
      <c r="K14" s="4">
        <v>2744821</v>
      </c>
      <c r="L14" s="262"/>
      <c r="M14" s="4"/>
      <c r="O14" s="4"/>
      <c r="P14" s="77"/>
      <c r="Q14" s="4"/>
      <c r="R14" s="259"/>
      <c r="S14" s="4"/>
      <c r="T14" s="4"/>
      <c r="U14" s="260"/>
      <c r="V14" s="4"/>
      <c r="W14" s="260"/>
      <c r="X14" s="259"/>
      <c r="Y14" s="260"/>
      <c r="Z14" s="261"/>
    </row>
    <row r="15" spans="1:26" s="125" customFormat="1" ht="9.9" customHeight="1">
      <c r="A15" s="258" t="s">
        <v>11</v>
      </c>
      <c r="B15" s="4">
        <v>72396</v>
      </c>
      <c r="C15" s="4"/>
      <c r="D15" s="4">
        <v>22130</v>
      </c>
      <c r="E15" s="77">
        <v>2.6812120096005079</v>
      </c>
      <c r="F15" s="4"/>
      <c r="G15" s="4">
        <v>7714</v>
      </c>
      <c r="H15" s="4"/>
      <c r="I15" s="4">
        <v>380343</v>
      </c>
      <c r="J15" s="77">
        <v>2.2519642362432415</v>
      </c>
      <c r="K15" s="4">
        <v>278371</v>
      </c>
      <c r="L15" s="258"/>
      <c r="M15" s="4"/>
      <c r="O15" s="4"/>
      <c r="P15" s="77"/>
      <c r="Q15" s="4"/>
      <c r="R15" s="259"/>
      <c r="S15" s="4"/>
      <c r="T15" s="4"/>
      <c r="U15" s="260"/>
      <c r="V15" s="4"/>
      <c r="W15" s="260"/>
      <c r="X15" s="259"/>
      <c r="Y15" s="260"/>
      <c r="Z15" s="261"/>
    </row>
    <row r="16" spans="1:26" s="125" customFormat="1" ht="9.9" customHeight="1">
      <c r="A16" s="263" t="s">
        <v>214</v>
      </c>
      <c r="B16" s="55">
        <v>40892</v>
      </c>
      <c r="C16" s="55"/>
      <c r="D16" s="55">
        <v>12398</v>
      </c>
      <c r="E16" s="88">
        <v>1.5021087435620017</v>
      </c>
      <c r="F16" s="55"/>
      <c r="G16" s="55">
        <v>4417</v>
      </c>
      <c r="H16" s="55"/>
      <c r="I16" s="55">
        <v>201687</v>
      </c>
      <c r="J16" s="88">
        <v>1.1941639807100186</v>
      </c>
      <c r="K16" s="55">
        <v>149072</v>
      </c>
      <c r="L16" s="258"/>
      <c r="M16" s="4"/>
      <c r="O16" s="4"/>
      <c r="P16" s="77"/>
      <c r="Q16" s="4"/>
      <c r="R16" s="259"/>
      <c r="S16" s="4"/>
      <c r="T16" s="4"/>
      <c r="U16" s="260"/>
      <c r="V16" s="4"/>
      <c r="W16" s="260"/>
      <c r="X16" s="259"/>
      <c r="Y16" s="260"/>
      <c r="Z16" s="264"/>
    </row>
    <row r="17" spans="1:26" s="125" customFormat="1" ht="9.9" customHeight="1">
      <c r="A17" s="263" t="s">
        <v>12</v>
      </c>
      <c r="B17" s="55">
        <v>31504</v>
      </c>
      <c r="C17" s="55"/>
      <c r="D17" s="55">
        <v>9732</v>
      </c>
      <c r="E17" s="88">
        <v>1.1791032660385063</v>
      </c>
      <c r="F17" s="55"/>
      <c r="G17" s="55">
        <v>3297</v>
      </c>
      <c r="H17" s="55"/>
      <c r="I17" s="55">
        <v>178656</v>
      </c>
      <c r="J17" s="88">
        <v>1.0578002555332227</v>
      </c>
      <c r="K17" s="55">
        <v>129299</v>
      </c>
      <c r="L17" s="258"/>
      <c r="M17" s="4"/>
      <c r="O17" s="4"/>
      <c r="P17" s="77"/>
      <c r="Q17" s="4"/>
      <c r="R17" s="259"/>
      <c r="S17" s="4"/>
      <c r="T17" s="4"/>
      <c r="U17" s="260"/>
      <c r="V17" s="4"/>
      <c r="W17" s="260"/>
      <c r="X17" s="259"/>
      <c r="Y17" s="260"/>
      <c r="Z17" s="264"/>
    </row>
    <row r="18" spans="1:26" s="125" customFormat="1" ht="9.9" customHeight="1">
      <c r="A18" s="258" t="s">
        <v>13</v>
      </c>
      <c r="B18" s="4">
        <v>325395</v>
      </c>
      <c r="C18" s="4"/>
      <c r="D18" s="4">
        <v>87016</v>
      </c>
      <c r="E18" s="77">
        <v>10.542627393917659</v>
      </c>
      <c r="F18" s="4"/>
      <c r="G18" s="4">
        <v>34813</v>
      </c>
      <c r="H18" s="4"/>
      <c r="I18" s="4">
        <v>1730027</v>
      </c>
      <c r="J18" s="77">
        <v>10.243277598733737</v>
      </c>
      <c r="K18" s="4">
        <v>1280501</v>
      </c>
      <c r="L18" s="258"/>
      <c r="M18" s="4"/>
      <c r="O18" s="4"/>
      <c r="P18" s="77"/>
      <c r="Q18" s="4"/>
      <c r="R18" s="259"/>
      <c r="S18" s="4"/>
      <c r="T18" s="4"/>
      <c r="U18" s="260"/>
      <c r="V18" s="4"/>
      <c r="W18" s="260"/>
      <c r="X18" s="259"/>
      <c r="Y18" s="260"/>
      <c r="Z18" s="261"/>
    </row>
    <row r="19" spans="1:26" s="125" customFormat="1" ht="9.9" customHeight="1">
      <c r="A19" s="258" t="s">
        <v>14</v>
      </c>
      <c r="B19" s="4">
        <v>64742</v>
      </c>
      <c r="C19" s="4"/>
      <c r="D19" s="4">
        <v>18331</v>
      </c>
      <c r="E19" s="77">
        <v>2.2209352619966971</v>
      </c>
      <c r="F19" s="4"/>
      <c r="G19" s="4">
        <v>7401</v>
      </c>
      <c r="H19" s="4"/>
      <c r="I19" s="4">
        <v>365048</v>
      </c>
      <c r="J19" s="77">
        <v>2.1614044178862835</v>
      </c>
      <c r="K19" s="4">
        <v>274149</v>
      </c>
      <c r="L19" s="258"/>
      <c r="M19" s="4"/>
      <c r="O19" s="4"/>
      <c r="P19" s="77"/>
      <c r="Q19" s="4"/>
      <c r="R19" s="259"/>
      <c r="S19" s="4"/>
      <c r="T19" s="4"/>
      <c r="U19" s="260"/>
      <c r="V19" s="4"/>
      <c r="W19" s="260"/>
      <c r="X19" s="259"/>
      <c r="Y19" s="260"/>
      <c r="Z19" s="261"/>
    </row>
    <row r="20" spans="1:26" s="125" customFormat="1" ht="9.9" customHeight="1">
      <c r="A20" s="258" t="s">
        <v>15</v>
      </c>
      <c r="B20" s="4">
        <v>314504</v>
      </c>
      <c r="C20" s="4"/>
      <c r="D20" s="4">
        <v>82794</v>
      </c>
      <c r="E20" s="77">
        <v>10.031101090052619</v>
      </c>
      <c r="F20" s="4"/>
      <c r="G20" s="4">
        <v>33307</v>
      </c>
      <c r="H20" s="4"/>
      <c r="I20" s="4">
        <v>1601098</v>
      </c>
      <c r="J20" s="77">
        <v>9.4799048088714155</v>
      </c>
      <c r="K20" s="4">
        <v>1185482</v>
      </c>
      <c r="L20" s="258"/>
      <c r="M20" s="4"/>
      <c r="O20" s="4"/>
      <c r="P20" s="77"/>
      <c r="Q20" s="4"/>
      <c r="R20" s="259"/>
      <c r="S20" s="4"/>
      <c r="T20" s="4"/>
      <c r="U20" s="260"/>
      <c r="V20" s="4"/>
      <c r="W20" s="260"/>
      <c r="X20" s="259"/>
      <c r="Y20" s="260"/>
      <c r="Z20" s="261"/>
    </row>
    <row r="21" spans="1:26" s="125" customFormat="1" ht="9.9" customHeight="1">
      <c r="A21" s="258" t="s">
        <v>16</v>
      </c>
      <c r="B21" s="4">
        <v>203974</v>
      </c>
      <c r="C21" s="4"/>
      <c r="D21" s="4">
        <v>57315</v>
      </c>
      <c r="E21" s="77">
        <v>6.9441331373815238</v>
      </c>
      <c r="F21" s="4"/>
      <c r="G21" s="4">
        <v>20809</v>
      </c>
      <c r="H21" s="4"/>
      <c r="I21" s="4">
        <v>1180628</v>
      </c>
      <c r="J21" s="77">
        <v>6.990353529070827</v>
      </c>
      <c r="K21" s="4">
        <v>818060</v>
      </c>
      <c r="L21" s="258"/>
      <c r="M21" s="4"/>
      <c r="O21" s="4"/>
      <c r="P21" s="77"/>
      <c r="Q21" s="4"/>
      <c r="R21" s="259"/>
      <c r="S21" s="4"/>
      <c r="T21" s="4"/>
      <c r="U21" s="260"/>
      <c r="V21" s="4"/>
      <c r="W21" s="260"/>
      <c r="X21" s="259"/>
      <c r="Y21" s="260"/>
      <c r="Z21" s="261"/>
    </row>
    <row r="22" spans="1:26" s="125" customFormat="1" ht="9.9" customHeight="1">
      <c r="A22" s="258" t="s">
        <v>17</v>
      </c>
      <c r="B22" s="4">
        <v>35591</v>
      </c>
      <c r="C22" s="4"/>
      <c r="D22" s="4">
        <v>9733</v>
      </c>
      <c r="E22" s="77">
        <v>1.1792244233819134</v>
      </c>
      <c r="F22" s="4"/>
      <c r="G22" s="4">
        <v>3897</v>
      </c>
      <c r="H22" s="4"/>
      <c r="I22" s="4">
        <v>240523</v>
      </c>
      <c r="J22" s="77">
        <v>1.4241071716685547</v>
      </c>
      <c r="K22" s="4">
        <v>165637</v>
      </c>
      <c r="L22" s="258"/>
      <c r="M22" s="4"/>
      <c r="O22" s="4"/>
      <c r="P22" s="77"/>
      <c r="Q22" s="4"/>
      <c r="R22" s="259"/>
      <c r="S22" s="4"/>
      <c r="T22" s="4"/>
      <c r="U22" s="260"/>
      <c r="V22" s="4"/>
      <c r="W22" s="260"/>
      <c r="X22" s="259"/>
      <c r="Y22" s="260"/>
      <c r="Z22" s="261"/>
    </row>
    <row r="23" spans="1:26" s="125" customFormat="1" ht="9.9" customHeight="1">
      <c r="A23" s="258" t="s">
        <v>18</v>
      </c>
      <c r="B23" s="4">
        <v>70478</v>
      </c>
      <c r="C23" s="4"/>
      <c r="D23" s="4">
        <v>19500</v>
      </c>
      <c r="E23" s="77">
        <v>2.3625681964396703</v>
      </c>
      <c r="F23" s="4"/>
      <c r="G23" s="4">
        <v>7991</v>
      </c>
      <c r="H23" s="4"/>
      <c r="I23" s="4">
        <v>475511</v>
      </c>
      <c r="J23" s="77">
        <v>2.8154422874622642</v>
      </c>
      <c r="K23" s="4">
        <v>333164</v>
      </c>
      <c r="L23" s="258"/>
      <c r="M23" s="4"/>
      <c r="O23" s="4"/>
      <c r="P23" s="77"/>
      <c r="Q23" s="4"/>
      <c r="R23" s="259"/>
      <c r="S23" s="4"/>
      <c r="T23" s="4"/>
      <c r="U23" s="260"/>
      <c r="V23" s="4"/>
      <c r="W23" s="260"/>
      <c r="X23" s="259"/>
      <c r="Y23" s="260"/>
      <c r="Z23" s="261"/>
    </row>
    <row r="24" spans="1:26" s="125" customFormat="1" ht="9.9" customHeight="1">
      <c r="A24" s="258" t="s">
        <v>19</v>
      </c>
      <c r="B24" s="4">
        <v>381744</v>
      </c>
      <c r="C24" s="4"/>
      <c r="D24" s="4">
        <v>84719</v>
      </c>
      <c r="E24" s="77">
        <v>10.264328976111406</v>
      </c>
      <c r="F24" s="4"/>
      <c r="G24" s="4">
        <v>31780</v>
      </c>
      <c r="H24" s="4"/>
      <c r="I24" s="4">
        <v>1606060</v>
      </c>
      <c r="J24" s="77">
        <v>9.5092842020513579</v>
      </c>
      <c r="K24" s="4">
        <v>1197615</v>
      </c>
      <c r="L24" s="258"/>
      <c r="M24" s="4"/>
      <c r="O24" s="4"/>
      <c r="P24" s="77"/>
      <c r="Q24" s="4"/>
      <c r="R24" s="259"/>
      <c r="S24" s="4"/>
      <c r="T24" s="4"/>
      <c r="U24" s="260"/>
      <c r="V24" s="4"/>
      <c r="W24" s="260"/>
      <c r="X24" s="259"/>
      <c r="Y24" s="260"/>
      <c r="Z24" s="261"/>
    </row>
    <row r="25" spans="1:26" s="125" customFormat="1" ht="9.9" customHeight="1">
      <c r="A25" s="258" t="s">
        <v>20</v>
      </c>
      <c r="B25" s="4">
        <v>48683</v>
      </c>
      <c r="C25" s="4"/>
      <c r="D25" s="4">
        <v>13457</v>
      </c>
      <c r="E25" s="77">
        <v>1.630414370230187</v>
      </c>
      <c r="F25" s="4"/>
      <c r="G25" s="4">
        <v>5603</v>
      </c>
      <c r="H25" s="4"/>
      <c r="I25" s="4">
        <v>338143</v>
      </c>
      <c r="J25" s="77">
        <v>2.0021032140357478</v>
      </c>
      <c r="K25" s="4">
        <v>237895</v>
      </c>
      <c r="L25" s="258"/>
      <c r="M25" s="4"/>
      <c r="O25" s="4"/>
      <c r="P25" s="77"/>
      <c r="Q25" s="4"/>
      <c r="R25" s="259"/>
      <c r="S25" s="4"/>
      <c r="T25" s="4"/>
      <c r="U25" s="260"/>
      <c r="V25" s="4"/>
      <c r="W25" s="260"/>
      <c r="X25" s="259"/>
      <c r="Y25" s="260"/>
      <c r="Z25" s="261"/>
    </row>
    <row r="26" spans="1:26" s="125" customFormat="1" ht="9.9" customHeight="1">
      <c r="A26" s="258" t="s">
        <v>21</v>
      </c>
      <c r="B26" s="4">
        <v>7546</v>
      </c>
      <c r="C26" s="4"/>
      <c r="D26" s="4">
        <v>2201</v>
      </c>
      <c r="E26" s="77">
        <v>0.26666731283916484</v>
      </c>
      <c r="F26" s="4"/>
      <c r="G26" s="4">
        <v>857</v>
      </c>
      <c r="H26" s="4"/>
      <c r="I26" s="4">
        <v>61618</v>
      </c>
      <c r="J26" s="77">
        <v>0.36483261768676178</v>
      </c>
      <c r="K26" s="4">
        <v>40431</v>
      </c>
      <c r="L26" s="258"/>
      <c r="M26" s="4"/>
      <c r="O26" s="4"/>
      <c r="P26" s="77"/>
      <c r="Q26" s="4"/>
      <c r="R26" s="259"/>
      <c r="S26" s="4"/>
      <c r="T26" s="4"/>
      <c r="U26" s="260"/>
      <c r="V26" s="4"/>
      <c r="W26" s="260"/>
      <c r="X26" s="259"/>
      <c r="Y26" s="260"/>
      <c r="Z26" s="261"/>
    </row>
    <row r="27" spans="1:26" s="125" customFormat="1" ht="9.9" customHeight="1">
      <c r="A27" s="258" t="s">
        <v>22</v>
      </c>
      <c r="B27" s="4">
        <v>161564</v>
      </c>
      <c r="C27" s="4"/>
      <c r="D27" s="4">
        <v>42702</v>
      </c>
      <c r="E27" s="77">
        <v>5.1736608781726563</v>
      </c>
      <c r="F27" s="4"/>
      <c r="G27" s="4">
        <v>16903</v>
      </c>
      <c r="H27" s="4"/>
      <c r="I27" s="4">
        <v>1134137</v>
      </c>
      <c r="J27" s="77">
        <v>6.7150860223540363</v>
      </c>
      <c r="K27" s="4">
        <v>793300</v>
      </c>
      <c r="L27" s="258"/>
      <c r="M27" s="4"/>
      <c r="O27" s="4"/>
      <c r="P27" s="77"/>
      <c r="Q27" s="4"/>
      <c r="R27" s="259"/>
      <c r="S27" s="4"/>
      <c r="T27" s="4"/>
      <c r="U27" s="260"/>
      <c r="V27" s="4"/>
      <c r="W27" s="260"/>
      <c r="X27" s="259"/>
      <c r="Y27" s="260"/>
      <c r="Z27" s="261"/>
    </row>
    <row r="28" spans="1:26" s="125" customFormat="1" ht="9.9" customHeight="1">
      <c r="A28" s="258" t="s">
        <v>23</v>
      </c>
      <c r="B28" s="4">
        <v>109269</v>
      </c>
      <c r="C28" s="4"/>
      <c r="D28" s="4">
        <v>28327</v>
      </c>
      <c r="E28" s="77">
        <v>3.4320240666946944</v>
      </c>
      <c r="F28" s="4"/>
      <c r="G28" s="4">
        <v>11808</v>
      </c>
      <c r="H28" s="4"/>
      <c r="I28" s="4">
        <v>823510</v>
      </c>
      <c r="J28" s="77">
        <v>4.8759016682012595</v>
      </c>
      <c r="K28" s="4">
        <v>570288</v>
      </c>
      <c r="L28" s="258"/>
      <c r="M28" s="4"/>
      <c r="O28" s="4"/>
      <c r="P28" s="77"/>
      <c r="Q28" s="4"/>
      <c r="R28" s="259"/>
      <c r="S28" s="4"/>
      <c r="T28" s="4"/>
      <c r="U28" s="260"/>
      <c r="V28" s="4"/>
      <c r="W28" s="260"/>
      <c r="X28" s="259"/>
      <c r="Y28" s="260"/>
      <c r="Z28" s="261"/>
    </row>
    <row r="29" spans="1:26" s="125" customFormat="1" ht="9.9" customHeight="1">
      <c r="A29" s="258" t="s">
        <v>24</v>
      </c>
      <c r="B29" s="4">
        <v>17534</v>
      </c>
      <c r="C29" s="4"/>
      <c r="D29" s="4">
        <v>4287</v>
      </c>
      <c r="E29" s="77">
        <v>0.519401531186506</v>
      </c>
      <c r="F29" s="4"/>
      <c r="G29" s="4">
        <v>1859</v>
      </c>
      <c r="H29" s="4"/>
      <c r="I29" s="4">
        <v>119343</v>
      </c>
      <c r="J29" s="77">
        <v>0.70661526003101716</v>
      </c>
      <c r="K29" s="4">
        <v>84151</v>
      </c>
      <c r="L29" s="258"/>
      <c r="M29" s="4"/>
      <c r="O29" s="4"/>
      <c r="P29" s="77"/>
      <c r="Q29" s="4"/>
      <c r="R29" s="259"/>
      <c r="S29" s="4"/>
      <c r="T29" s="4"/>
      <c r="U29" s="260"/>
      <c r="V29" s="4"/>
      <c r="W29" s="260"/>
      <c r="X29" s="259"/>
      <c r="Y29" s="260"/>
      <c r="Z29" s="261"/>
    </row>
    <row r="30" spans="1:26" s="125" customFormat="1" ht="9.9" customHeight="1">
      <c r="A30" s="258" t="s">
        <v>25</v>
      </c>
      <c r="B30" s="4">
        <v>30232</v>
      </c>
      <c r="C30" s="4"/>
      <c r="D30" s="4">
        <v>8938</v>
      </c>
      <c r="E30" s="77">
        <v>1.0829043353732191</v>
      </c>
      <c r="F30" s="4"/>
      <c r="G30" s="4">
        <v>3366</v>
      </c>
      <c r="H30" s="4"/>
      <c r="I30" s="4">
        <v>284610</v>
      </c>
      <c r="J30" s="77">
        <v>1.6851408893477435</v>
      </c>
      <c r="K30" s="4">
        <v>177437</v>
      </c>
      <c r="L30" s="258"/>
      <c r="M30" s="4"/>
      <c r="O30" s="4"/>
      <c r="P30" s="77"/>
      <c r="Q30" s="4"/>
      <c r="R30" s="259"/>
      <c r="S30" s="4"/>
      <c r="T30" s="4"/>
      <c r="U30" s="260"/>
      <c r="V30" s="4"/>
      <c r="W30" s="260"/>
      <c r="X30" s="259"/>
      <c r="Y30" s="260"/>
      <c r="Z30" s="261"/>
    </row>
    <row r="31" spans="1:26" s="125" customFormat="1" ht="9.9" customHeight="1">
      <c r="A31" s="258" t="s">
        <v>26</v>
      </c>
      <c r="B31" s="4">
        <v>107144</v>
      </c>
      <c r="C31" s="4"/>
      <c r="D31" s="4">
        <v>26778</v>
      </c>
      <c r="E31" s="77">
        <v>3.2443513417569991</v>
      </c>
      <c r="F31" s="4"/>
      <c r="G31" s="4">
        <v>10865</v>
      </c>
      <c r="H31" s="4"/>
      <c r="I31" s="4">
        <v>791917</v>
      </c>
      <c r="J31" s="77">
        <v>4.6888433915519379</v>
      </c>
      <c r="K31" s="4">
        <v>528157</v>
      </c>
      <c r="L31" s="258"/>
      <c r="M31" s="4"/>
      <c r="O31" s="4"/>
      <c r="P31" s="77"/>
      <c r="Q31" s="4"/>
      <c r="R31" s="259"/>
      <c r="S31" s="4"/>
      <c r="T31" s="4"/>
      <c r="U31" s="260"/>
      <c r="V31" s="4"/>
      <c r="W31" s="260"/>
      <c r="X31" s="259"/>
      <c r="Y31" s="260"/>
      <c r="Z31" s="261"/>
    </row>
    <row r="32" spans="1:26" s="125" customFormat="1" ht="9.9" customHeight="1">
      <c r="A32" s="258" t="s">
        <v>27</v>
      </c>
      <c r="B32" s="4">
        <v>43817</v>
      </c>
      <c r="C32" s="4"/>
      <c r="D32" s="4">
        <v>11684</v>
      </c>
      <c r="E32" s="77">
        <v>1.4156024003692875</v>
      </c>
      <c r="F32" s="4"/>
      <c r="G32" s="4">
        <v>4819</v>
      </c>
      <c r="H32" s="4"/>
      <c r="I32" s="4">
        <v>330351</v>
      </c>
      <c r="J32" s="77">
        <v>1.9559677380869136</v>
      </c>
      <c r="K32" s="4">
        <v>221258</v>
      </c>
      <c r="L32" s="258"/>
      <c r="M32" s="4"/>
      <c r="O32" s="4"/>
      <c r="P32" s="77"/>
      <c r="Q32" s="4"/>
      <c r="R32" s="259"/>
      <c r="S32" s="4"/>
      <c r="T32" s="4"/>
      <c r="U32" s="260"/>
      <c r="V32" s="4"/>
      <c r="W32" s="260"/>
      <c r="X32" s="259"/>
      <c r="Y32" s="260"/>
      <c r="Z32" s="261"/>
    </row>
    <row r="33" spans="1:26" s="125" customFormat="1" ht="9.9" customHeight="1">
      <c r="A33" s="265" t="s">
        <v>1</v>
      </c>
      <c r="B33" s="5">
        <v>1167026</v>
      </c>
      <c r="C33" s="5"/>
      <c r="D33" s="5">
        <v>305463</v>
      </c>
      <c r="E33" s="82">
        <v>37.009085589182099</v>
      </c>
      <c r="F33" s="5"/>
      <c r="G33" s="5">
        <v>119539</v>
      </c>
      <c r="H33" s="5"/>
      <c r="I33" s="5">
        <v>5426522</v>
      </c>
      <c r="J33" s="82">
        <v>32.129770946716903</v>
      </c>
      <c r="K33" s="5">
        <v>4034074</v>
      </c>
      <c r="L33" s="266"/>
      <c r="M33" s="4"/>
      <c r="O33" s="4"/>
      <c r="P33" s="77"/>
      <c r="Q33" s="4"/>
      <c r="R33" s="259"/>
      <c r="S33" s="4"/>
      <c r="T33" s="4"/>
      <c r="U33" s="260"/>
      <c r="V33" s="4"/>
      <c r="W33" s="260"/>
      <c r="X33" s="259"/>
      <c r="Y33" s="260"/>
      <c r="Z33" s="267"/>
    </row>
    <row r="34" spans="1:26" s="125" customFormat="1" ht="9.9" customHeight="1">
      <c r="A34" s="16" t="s">
        <v>2</v>
      </c>
      <c r="B34" s="5">
        <v>777037</v>
      </c>
      <c r="C34" s="5"/>
      <c r="D34" s="5">
        <v>210270</v>
      </c>
      <c r="E34" s="82">
        <v>25.4757545982241</v>
      </c>
      <c r="F34" s="5"/>
      <c r="G34" s="5">
        <v>83235</v>
      </c>
      <c r="H34" s="5"/>
      <c r="I34" s="5">
        <v>4076516</v>
      </c>
      <c r="J34" s="82">
        <v>24.1365510617347</v>
      </c>
      <c r="K34" s="5">
        <v>3018503</v>
      </c>
      <c r="L34" s="268"/>
      <c r="M34" s="4"/>
      <c r="O34" s="4"/>
      <c r="P34" s="77"/>
      <c r="Q34" s="4"/>
      <c r="R34" s="259"/>
      <c r="S34" s="4"/>
      <c r="T34" s="4"/>
      <c r="U34" s="260"/>
      <c r="V34" s="4"/>
      <c r="W34" s="260"/>
      <c r="X34" s="259"/>
      <c r="Y34" s="260"/>
      <c r="Z34" s="267"/>
    </row>
    <row r="35" spans="1:26" s="125" customFormat="1" ht="9.9" customHeight="1">
      <c r="A35" s="16" t="s">
        <v>3</v>
      </c>
      <c r="B35" s="5">
        <v>691788</v>
      </c>
      <c r="C35" s="5"/>
      <c r="D35" s="5">
        <v>171267</v>
      </c>
      <c r="E35" s="82">
        <v>20.740254733314501</v>
      </c>
      <c r="F35" s="5"/>
      <c r="G35" s="5">
        <v>64477</v>
      </c>
      <c r="H35" s="5"/>
      <c r="I35" s="5">
        <v>3502722</v>
      </c>
      <c r="J35" s="82">
        <v>20.759187190253002</v>
      </c>
      <c r="K35" s="5">
        <v>2514476</v>
      </c>
      <c r="L35" s="266"/>
      <c r="M35" s="4"/>
      <c r="O35" s="4"/>
      <c r="P35" s="77"/>
      <c r="Q35" s="4"/>
      <c r="R35" s="259"/>
      <c r="S35" s="4"/>
      <c r="T35" s="4"/>
      <c r="U35" s="260"/>
      <c r="V35" s="4"/>
      <c r="W35" s="260"/>
      <c r="X35" s="259"/>
      <c r="Y35" s="260"/>
      <c r="Z35" s="267"/>
    </row>
    <row r="36" spans="1:26" s="125" customFormat="1" ht="9.9" customHeight="1">
      <c r="A36" s="16" t="s">
        <v>4</v>
      </c>
      <c r="B36" s="5">
        <v>374828</v>
      </c>
      <c r="C36" s="5"/>
      <c r="D36" s="5">
        <v>99911</v>
      </c>
      <c r="E36" s="82">
        <v>12.104951337153</v>
      </c>
      <c r="F36" s="5"/>
      <c r="G36" s="5">
        <v>40395</v>
      </c>
      <c r="H36" s="5"/>
      <c r="I36" s="5">
        <v>2761361</v>
      </c>
      <c r="J36" s="82">
        <v>16.349679671656599</v>
      </c>
      <c r="K36" s="5">
        <v>1903502</v>
      </c>
      <c r="L36" s="266"/>
      <c r="M36" s="4"/>
      <c r="O36" s="4"/>
      <c r="P36" s="77"/>
      <c r="Q36" s="4"/>
      <c r="R36" s="259"/>
      <c r="S36" s="4"/>
      <c r="T36" s="4"/>
      <c r="U36" s="260"/>
      <c r="V36" s="4"/>
      <c r="W36" s="260"/>
      <c r="X36" s="259"/>
      <c r="Y36" s="260"/>
      <c r="Z36" s="267"/>
    </row>
    <row r="37" spans="1:26" s="125" customFormat="1" ht="9.9" customHeight="1">
      <c r="A37" s="16" t="s">
        <v>5</v>
      </c>
      <c r="B37" s="5">
        <v>150961</v>
      </c>
      <c r="C37" s="5"/>
      <c r="D37" s="5">
        <v>38461</v>
      </c>
      <c r="E37" s="82">
        <v>4.6598325847828796</v>
      </c>
      <c r="F37" s="5"/>
      <c r="G37" s="5">
        <v>15684</v>
      </c>
      <c r="H37" s="5"/>
      <c r="I37" s="5">
        <v>1122268</v>
      </c>
      <c r="J37" s="82">
        <v>6.6548111296388504</v>
      </c>
      <c r="K37" s="5">
        <v>749415</v>
      </c>
      <c r="L37" s="266"/>
      <c r="M37" s="77"/>
      <c r="O37" s="4"/>
      <c r="P37" s="77"/>
      <c r="Q37" s="4"/>
      <c r="R37" s="259"/>
      <c r="S37" s="4"/>
      <c r="T37" s="4"/>
      <c r="U37" s="260"/>
      <c r="V37" s="4"/>
      <c r="W37" s="260"/>
      <c r="X37" s="259"/>
      <c r="Y37" s="260"/>
      <c r="Z37" s="267"/>
    </row>
    <row r="38" spans="1:26" s="125" customFormat="1" ht="9.9" customHeight="1">
      <c r="A38" s="265" t="s">
        <v>28</v>
      </c>
      <c r="B38" s="5">
        <v>3161640</v>
      </c>
      <c r="C38" s="5"/>
      <c r="D38" s="5">
        <v>825373</v>
      </c>
      <c r="E38" s="82">
        <v>100</v>
      </c>
      <c r="F38" s="5"/>
      <c r="G38" s="5">
        <v>323330</v>
      </c>
      <c r="H38" s="5"/>
      <c r="I38" s="5">
        <v>16889389</v>
      </c>
      <c r="J38" s="82">
        <v>100</v>
      </c>
      <c r="K38" s="5">
        <v>12219970</v>
      </c>
      <c r="L38" s="265"/>
      <c r="M38" s="4"/>
      <c r="O38" s="4"/>
      <c r="P38" s="77"/>
      <c r="Q38" s="4"/>
      <c r="R38" s="259"/>
      <c r="S38" s="4"/>
      <c r="T38" s="4"/>
      <c r="U38" s="260"/>
      <c r="V38" s="4"/>
      <c r="W38" s="260"/>
      <c r="X38" s="259"/>
      <c r="Y38" s="260"/>
      <c r="Z38" s="269"/>
    </row>
    <row r="39" spans="1:26" ht="3" customHeight="1">
      <c r="A39" s="252"/>
      <c r="B39" s="270"/>
      <c r="C39" s="270"/>
      <c r="D39" s="270"/>
      <c r="E39" s="270"/>
      <c r="F39" s="270"/>
      <c r="G39" s="270"/>
      <c r="H39" s="270"/>
      <c r="I39" s="270"/>
      <c r="J39" s="270"/>
      <c r="K39" s="270"/>
    </row>
    <row r="40" spans="1:26" ht="3" customHeight="1">
      <c r="A40" s="108"/>
      <c r="B40" s="108"/>
      <c r="C40" s="108"/>
      <c r="D40" s="108"/>
      <c r="E40" s="108"/>
      <c r="F40" s="108"/>
      <c r="G40" s="108"/>
      <c r="H40" s="108"/>
      <c r="I40" s="108"/>
      <c r="J40" s="108"/>
      <c r="K40" s="108"/>
    </row>
    <row r="41" spans="1:26" s="271" customFormat="1" ht="20.149999999999999" customHeight="1">
      <c r="A41" s="376" t="s">
        <v>215</v>
      </c>
      <c r="B41" s="376"/>
      <c r="C41" s="376"/>
      <c r="D41" s="376"/>
      <c r="E41" s="376"/>
      <c r="F41" s="376"/>
      <c r="G41" s="376"/>
      <c r="H41" s="376"/>
      <c r="I41" s="376"/>
      <c r="J41" s="376"/>
      <c r="K41" s="376"/>
    </row>
    <row r="42" spans="1:26" s="271" customFormat="1" ht="28.75" customHeight="1">
      <c r="A42" s="383" t="s">
        <v>216</v>
      </c>
      <c r="B42" s="383"/>
      <c r="C42" s="383"/>
      <c r="D42" s="383"/>
      <c r="E42" s="383"/>
      <c r="F42" s="383"/>
      <c r="G42" s="383"/>
      <c r="H42" s="383"/>
      <c r="I42" s="383"/>
      <c r="J42" s="383"/>
      <c r="K42" s="383"/>
      <c r="L42" s="244"/>
      <c r="M42" s="244"/>
      <c r="N42" s="244"/>
      <c r="O42" s="244"/>
      <c r="P42" s="244"/>
      <c r="Q42" s="244"/>
      <c r="R42" s="244"/>
      <c r="S42" s="244"/>
    </row>
    <row r="43" spans="1:26" s="271" customFormat="1">
      <c r="A43" s="253"/>
      <c r="B43" s="108"/>
      <c r="C43" s="108"/>
      <c r="D43" s="108"/>
      <c r="E43" s="108"/>
      <c r="F43" s="108"/>
      <c r="G43" s="108"/>
      <c r="H43" s="108"/>
      <c r="I43" s="108"/>
      <c r="J43" s="108"/>
      <c r="K43" s="108"/>
      <c r="L43" s="272"/>
      <c r="M43" s="272"/>
      <c r="N43" s="272"/>
      <c r="O43" s="272"/>
      <c r="P43" s="272"/>
      <c r="Q43" s="272"/>
      <c r="R43" s="272"/>
      <c r="S43" s="272"/>
    </row>
    <row r="44" spans="1:26" s="271" customFormat="1">
      <c r="A44" s="253"/>
      <c r="B44" s="108"/>
      <c r="C44" s="108"/>
      <c r="D44" s="108"/>
      <c r="E44" s="108"/>
      <c r="F44" s="108"/>
      <c r="G44" s="108"/>
      <c r="H44" s="108"/>
      <c r="I44" s="108"/>
      <c r="J44" s="108"/>
      <c r="K44" s="108"/>
      <c r="L44" s="272"/>
      <c r="M44" s="272"/>
      <c r="N44" s="272"/>
      <c r="O44" s="272"/>
      <c r="P44" s="272"/>
      <c r="Q44" s="272"/>
      <c r="R44" s="272"/>
      <c r="S44" s="272"/>
    </row>
    <row r="45" spans="1:26" s="271" customFormat="1">
      <c r="A45" s="253"/>
      <c r="B45" s="4"/>
      <c r="C45" s="77"/>
      <c r="D45" s="260"/>
      <c r="E45" s="259"/>
      <c r="F45" s="4"/>
      <c r="G45" s="260"/>
      <c r="H45" s="4"/>
      <c r="I45" s="260"/>
      <c r="J45" s="259"/>
      <c r="K45" s="260"/>
      <c r="L45" s="272"/>
      <c r="M45" s="272"/>
      <c r="N45" s="272"/>
      <c r="O45" s="272"/>
      <c r="P45" s="272"/>
      <c r="Q45" s="272"/>
      <c r="R45" s="272"/>
      <c r="S45" s="272"/>
    </row>
    <row r="46" spans="1:26" s="271" customFormat="1">
      <c r="A46" s="253"/>
      <c r="B46" s="4"/>
      <c r="C46" s="77"/>
      <c r="D46" s="260"/>
      <c r="E46" s="259"/>
      <c r="F46" s="4"/>
      <c r="G46" s="260"/>
      <c r="H46" s="4"/>
      <c r="I46" s="260"/>
      <c r="J46" s="259"/>
      <c r="K46" s="260"/>
      <c r="L46" s="272"/>
      <c r="M46" s="272"/>
      <c r="N46" s="272"/>
      <c r="O46" s="272"/>
      <c r="P46" s="272"/>
      <c r="Q46" s="272"/>
      <c r="R46" s="272"/>
      <c r="S46" s="272"/>
    </row>
    <row r="47" spans="1:26" s="271" customFormat="1">
      <c r="A47" s="253"/>
      <c r="B47" s="4"/>
      <c r="C47" s="77"/>
      <c r="D47" s="260"/>
      <c r="E47" s="259"/>
      <c r="F47" s="4"/>
      <c r="G47" s="260"/>
      <c r="H47" s="4"/>
      <c r="I47" s="260"/>
      <c r="J47" s="259"/>
      <c r="K47" s="260"/>
      <c r="L47" s="272"/>
      <c r="M47" s="272"/>
      <c r="N47" s="272"/>
      <c r="O47" s="272"/>
      <c r="P47" s="272"/>
      <c r="Q47" s="272"/>
      <c r="R47" s="272"/>
      <c r="S47" s="272"/>
    </row>
    <row r="48" spans="1:26" s="271" customFormat="1" ht="25.5" customHeight="1">
      <c r="A48" s="253"/>
      <c r="B48" s="4"/>
      <c r="C48" s="77"/>
      <c r="D48" s="260"/>
      <c r="E48" s="259"/>
      <c r="F48" s="4"/>
      <c r="G48" s="260"/>
      <c r="H48" s="4"/>
      <c r="I48" s="260"/>
      <c r="J48" s="259"/>
      <c r="K48" s="260"/>
      <c r="L48" s="272"/>
      <c r="M48" s="272"/>
      <c r="N48" s="272"/>
      <c r="O48" s="272"/>
      <c r="P48" s="272"/>
      <c r="Q48" s="272"/>
      <c r="R48" s="272"/>
      <c r="S48" s="272"/>
    </row>
    <row r="49" spans="1:19" s="271" customFormat="1">
      <c r="A49" s="253"/>
      <c r="B49" s="4"/>
      <c r="C49" s="77"/>
      <c r="D49" s="260"/>
      <c r="E49" s="259"/>
      <c r="F49" s="4"/>
      <c r="G49" s="260"/>
      <c r="H49" s="4"/>
      <c r="I49" s="260"/>
      <c r="J49" s="259"/>
      <c r="K49" s="260"/>
      <c r="L49" s="272"/>
      <c r="M49" s="272"/>
      <c r="N49" s="272"/>
      <c r="O49" s="272"/>
      <c r="P49" s="272"/>
      <c r="Q49" s="272"/>
      <c r="R49" s="272"/>
      <c r="S49" s="272"/>
    </row>
    <row r="50" spans="1:19" s="271" customFormat="1">
      <c r="A50" s="253"/>
      <c r="B50" s="4"/>
      <c r="C50" s="77"/>
      <c r="D50" s="260"/>
      <c r="E50" s="259"/>
      <c r="F50" s="4"/>
      <c r="G50" s="260"/>
      <c r="H50" s="4"/>
      <c r="I50" s="260"/>
      <c r="J50" s="259"/>
      <c r="K50" s="260"/>
      <c r="L50" s="272"/>
      <c r="M50" s="272"/>
      <c r="N50" s="272"/>
      <c r="O50" s="272"/>
      <c r="P50" s="272"/>
      <c r="Q50" s="272"/>
      <c r="R50" s="272"/>
      <c r="S50" s="272"/>
    </row>
    <row r="51" spans="1:19" s="271" customFormat="1">
      <c r="A51" s="253"/>
      <c r="B51" s="4"/>
      <c r="C51" s="77"/>
      <c r="D51" s="260"/>
      <c r="E51" s="259"/>
      <c r="F51" s="4"/>
      <c r="G51" s="260"/>
      <c r="H51" s="4"/>
      <c r="I51" s="260"/>
      <c r="J51" s="259"/>
      <c r="K51" s="260"/>
      <c r="L51" s="272"/>
      <c r="M51" s="272"/>
      <c r="N51" s="272"/>
      <c r="O51" s="272"/>
      <c r="P51" s="272"/>
      <c r="Q51" s="272"/>
      <c r="R51" s="272"/>
      <c r="S51" s="272"/>
    </row>
    <row r="52" spans="1:19" s="271" customFormat="1">
      <c r="A52" s="253"/>
      <c r="B52" s="4"/>
      <c r="C52" s="77"/>
      <c r="D52" s="260"/>
      <c r="E52" s="259"/>
      <c r="F52" s="4"/>
      <c r="G52" s="260"/>
      <c r="H52" s="4"/>
      <c r="I52" s="260"/>
      <c r="J52" s="259"/>
      <c r="K52" s="260"/>
      <c r="L52" s="272"/>
      <c r="M52" s="272"/>
      <c r="N52" s="272"/>
      <c r="O52" s="272"/>
      <c r="P52" s="272"/>
      <c r="Q52" s="272"/>
      <c r="R52" s="272"/>
      <c r="S52" s="272"/>
    </row>
    <row r="53" spans="1:19" s="271" customFormat="1">
      <c r="A53" s="253"/>
      <c r="B53" s="4"/>
      <c r="C53" s="77"/>
      <c r="D53" s="260"/>
      <c r="E53" s="259"/>
      <c r="F53" s="4"/>
      <c r="G53" s="260"/>
      <c r="H53" s="4"/>
      <c r="I53" s="260"/>
      <c r="J53" s="259"/>
      <c r="K53" s="260"/>
      <c r="L53" s="272"/>
      <c r="M53" s="272"/>
      <c r="N53" s="272"/>
      <c r="O53" s="272"/>
      <c r="P53" s="272"/>
      <c r="Q53" s="272"/>
      <c r="R53" s="272"/>
      <c r="S53" s="272"/>
    </row>
    <row r="54" spans="1:19" s="271" customFormat="1">
      <c r="A54" s="253"/>
      <c r="B54" s="4"/>
      <c r="C54" s="77"/>
      <c r="D54" s="260"/>
      <c r="E54" s="259"/>
      <c r="F54" s="4"/>
      <c r="G54" s="260"/>
      <c r="H54" s="4"/>
      <c r="I54" s="260"/>
      <c r="J54" s="259"/>
      <c r="K54" s="260"/>
      <c r="L54" s="272"/>
      <c r="M54" s="272"/>
      <c r="N54" s="272"/>
      <c r="O54" s="272"/>
      <c r="P54" s="272"/>
      <c r="Q54" s="272"/>
      <c r="R54" s="272"/>
      <c r="S54" s="272"/>
    </row>
    <row r="55" spans="1:19" s="271" customFormat="1">
      <c r="A55" s="253"/>
      <c r="B55" s="4"/>
      <c r="C55" s="77"/>
      <c r="D55" s="260"/>
      <c r="E55" s="259"/>
      <c r="F55" s="4"/>
      <c r="G55" s="260"/>
      <c r="H55" s="4"/>
      <c r="I55" s="260"/>
      <c r="J55" s="259"/>
      <c r="K55" s="260"/>
      <c r="L55" s="272"/>
      <c r="M55" s="272"/>
      <c r="N55" s="272"/>
      <c r="O55" s="272"/>
      <c r="P55" s="272"/>
      <c r="Q55" s="272"/>
      <c r="R55" s="272"/>
      <c r="S55" s="272"/>
    </row>
    <row r="56" spans="1:19" s="271" customFormat="1">
      <c r="A56" s="253"/>
      <c r="B56" s="4"/>
      <c r="C56" s="77"/>
      <c r="D56" s="260"/>
      <c r="E56" s="259"/>
      <c r="F56" s="4"/>
      <c r="G56" s="260"/>
      <c r="H56" s="4"/>
      <c r="I56" s="260"/>
      <c r="J56" s="259"/>
      <c r="K56" s="260"/>
      <c r="L56" s="272"/>
      <c r="M56" s="272"/>
      <c r="N56" s="272"/>
      <c r="O56" s="272"/>
      <c r="P56" s="272"/>
      <c r="Q56" s="272"/>
      <c r="R56" s="272"/>
      <c r="S56" s="272"/>
    </row>
    <row r="57" spans="1:19" s="271" customFormat="1">
      <c r="A57" s="253"/>
      <c r="B57" s="4"/>
      <c r="C57" s="77"/>
      <c r="D57" s="260"/>
      <c r="E57" s="259"/>
      <c r="F57" s="4"/>
      <c r="G57" s="260"/>
      <c r="H57" s="4"/>
      <c r="I57" s="260"/>
      <c r="J57" s="259"/>
      <c r="K57" s="260"/>
      <c r="L57" s="272"/>
      <c r="M57" s="272"/>
      <c r="N57" s="272"/>
      <c r="O57" s="272"/>
      <c r="P57" s="272"/>
      <c r="Q57" s="272"/>
      <c r="R57" s="272"/>
      <c r="S57" s="272"/>
    </row>
    <row r="58" spans="1:19" s="271" customFormat="1">
      <c r="A58" s="253"/>
      <c r="B58" s="4"/>
      <c r="C58" s="77"/>
      <c r="D58" s="260"/>
      <c r="E58" s="259"/>
      <c r="F58" s="4"/>
      <c r="G58" s="260"/>
      <c r="H58" s="4"/>
      <c r="I58" s="260"/>
      <c r="J58" s="259"/>
      <c r="K58" s="260"/>
      <c r="L58" s="272"/>
      <c r="M58" s="272"/>
      <c r="N58" s="272"/>
      <c r="O58" s="272"/>
      <c r="P58" s="272"/>
      <c r="Q58" s="272"/>
      <c r="R58" s="272"/>
      <c r="S58" s="272"/>
    </row>
    <row r="59" spans="1:19" s="271" customFormat="1">
      <c r="A59" s="253"/>
      <c r="B59" s="4"/>
      <c r="C59" s="77"/>
      <c r="D59" s="260"/>
      <c r="E59" s="259"/>
      <c r="F59" s="4"/>
      <c r="G59" s="260"/>
      <c r="H59" s="4"/>
      <c r="I59" s="260"/>
      <c r="J59" s="259"/>
      <c r="K59" s="260"/>
      <c r="L59" s="272"/>
      <c r="M59" s="272"/>
      <c r="N59" s="272"/>
      <c r="O59" s="272"/>
      <c r="P59" s="272"/>
      <c r="Q59" s="272"/>
      <c r="R59" s="272"/>
      <c r="S59" s="272"/>
    </row>
    <row r="60" spans="1:19" s="271" customFormat="1">
      <c r="A60" s="253"/>
      <c r="B60" s="4"/>
      <c r="C60" s="77"/>
      <c r="D60" s="260"/>
      <c r="E60" s="259"/>
      <c r="F60" s="4"/>
      <c r="G60" s="260"/>
      <c r="H60" s="4"/>
      <c r="I60" s="260"/>
      <c r="J60" s="259"/>
      <c r="K60" s="260"/>
      <c r="L60" s="272"/>
      <c r="M60" s="272"/>
      <c r="N60" s="272"/>
      <c r="O60" s="272"/>
      <c r="P60" s="272"/>
      <c r="Q60" s="272"/>
      <c r="R60" s="272"/>
      <c r="S60" s="272"/>
    </row>
    <row r="61" spans="1:19" s="271" customFormat="1">
      <c r="A61" s="253"/>
      <c r="B61" s="4"/>
      <c r="C61" s="77"/>
      <c r="D61" s="260"/>
      <c r="E61" s="259"/>
      <c r="F61" s="4"/>
      <c r="G61" s="260"/>
      <c r="H61" s="4"/>
      <c r="I61" s="260"/>
      <c r="J61" s="259"/>
      <c r="K61" s="260"/>
      <c r="L61" s="272"/>
      <c r="M61" s="272"/>
      <c r="N61" s="272"/>
      <c r="O61" s="272"/>
      <c r="P61" s="272"/>
      <c r="Q61" s="272"/>
      <c r="R61" s="272"/>
      <c r="S61" s="272"/>
    </row>
    <row r="62" spans="1:19" s="271" customFormat="1">
      <c r="A62" s="253"/>
      <c r="B62" s="4"/>
      <c r="C62" s="77"/>
      <c r="D62" s="260"/>
      <c r="E62" s="259"/>
      <c r="F62" s="4"/>
      <c r="G62" s="260"/>
      <c r="H62" s="4"/>
      <c r="I62" s="260"/>
      <c r="J62" s="259"/>
      <c r="K62" s="260"/>
      <c r="L62" s="272"/>
      <c r="M62" s="272"/>
      <c r="N62" s="272"/>
      <c r="O62" s="272"/>
      <c r="P62" s="272"/>
      <c r="Q62" s="272"/>
      <c r="R62" s="272"/>
      <c r="S62" s="272"/>
    </row>
    <row r="63" spans="1:19" s="271" customFormat="1">
      <c r="A63" s="253"/>
      <c r="B63" s="4"/>
      <c r="C63" s="77"/>
      <c r="D63" s="260"/>
      <c r="E63" s="259"/>
      <c r="F63" s="4"/>
      <c r="G63" s="260"/>
      <c r="H63" s="4"/>
      <c r="I63" s="260"/>
      <c r="J63" s="259"/>
      <c r="K63" s="260"/>
      <c r="L63" s="272"/>
      <c r="M63" s="272"/>
      <c r="N63" s="272"/>
      <c r="O63" s="272"/>
      <c r="P63" s="272"/>
      <c r="Q63" s="272"/>
      <c r="R63" s="272"/>
      <c r="S63" s="272"/>
    </row>
    <row r="64" spans="1:19" s="271" customFormat="1">
      <c r="A64" s="253"/>
      <c r="B64" s="4"/>
      <c r="C64" s="77"/>
      <c r="D64" s="260"/>
      <c r="E64" s="259"/>
      <c r="F64" s="4"/>
      <c r="G64" s="260"/>
      <c r="H64" s="4"/>
      <c r="I64" s="260"/>
      <c r="J64" s="259"/>
      <c r="K64" s="260"/>
      <c r="L64" s="272"/>
      <c r="M64" s="272"/>
      <c r="N64" s="272"/>
      <c r="O64" s="272"/>
      <c r="P64" s="272"/>
      <c r="Q64" s="272"/>
      <c r="R64" s="272"/>
      <c r="S64" s="272"/>
    </row>
    <row r="65" spans="1:19" s="271" customFormat="1">
      <c r="A65" s="253"/>
      <c r="B65" s="4"/>
      <c r="C65" s="77"/>
      <c r="D65" s="260"/>
      <c r="E65" s="259"/>
      <c r="F65" s="4"/>
      <c r="G65" s="260"/>
      <c r="H65" s="4"/>
      <c r="I65" s="260"/>
      <c r="J65" s="259"/>
      <c r="K65" s="260"/>
      <c r="L65" s="272"/>
      <c r="M65" s="272"/>
      <c r="N65" s="272"/>
      <c r="O65" s="272"/>
      <c r="P65" s="272"/>
      <c r="Q65" s="272"/>
      <c r="R65" s="272"/>
      <c r="S65" s="272"/>
    </row>
    <row r="66" spans="1:19">
      <c r="A66" s="254"/>
      <c r="B66" s="4"/>
      <c r="C66" s="77"/>
      <c r="D66" s="260"/>
      <c r="E66" s="259"/>
      <c r="F66" s="4"/>
      <c r="G66" s="260"/>
      <c r="H66" s="4"/>
      <c r="I66" s="260"/>
      <c r="J66" s="259"/>
      <c r="K66" s="260"/>
      <c r="L66" s="221"/>
      <c r="M66" s="221"/>
      <c r="N66" s="221"/>
      <c r="O66" s="221"/>
      <c r="P66" s="221"/>
      <c r="Q66" s="221"/>
      <c r="R66" s="221"/>
      <c r="S66" s="221"/>
    </row>
    <row r="67" spans="1:19">
      <c r="A67" s="273"/>
      <c r="B67" s="4"/>
      <c r="C67" s="77"/>
      <c r="D67" s="260"/>
      <c r="E67" s="259"/>
      <c r="F67" s="4"/>
      <c r="G67" s="260"/>
      <c r="H67" s="4"/>
      <c r="I67" s="260"/>
      <c r="J67" s="259"/>
      <c r="K67" s="260"/>
      <c r="L67" s="221"/>
      <c r="M67" s="221"/>
      <c r="N67" s="221"/>
      <c r="O67" s="221"/>
      <c r="P67" s="221"/>
      <c r="Q67" s="221"/>
      <c r="R67" s="221"/>
      <c r="S67" s="221"/>
    </row>
    <row r="68" spans="1:19">
      <c r="A68" s="273"/>
      <c r="B68" s="4"/>
      <c r="C68" s="77"/>
      <c r="D68" s="260"/>
      <c r="E68" s="259"/>
      <c r="F68" s="4"/>
      <c r="G68" s="260"/>
      <c r="H68" s="4"/>
      <c r="I68" s="260"/>
      <c r="J68" s="259"/>
      <c r="K68" s="260"/>
      <c r="L68" s="221"/>
      <c r="M68" s="221"/>
      <c r="N68" s="221"/>
      <c r="O68" s="221"/>
      <c r="P68" s="221"/>
      <c r="Q68" s="221"/>
      <c r="R68" s="221"/>
      <c r="S68" s="221"/>
    </row>
    <row r="69" spans="1:19">
      <c r="A69" s="273"/>
      <c r="B69" s="4"/>
      <c r="C69" s="77"/>
      <c r="D69" s="260"/>
      <c r="E69" s="259"/>
      <c r="F69" s="4"/>
      <c r="G69" s="260"/>
      <c r="H69" s="4"/>
      <c r="I69" s="260"/>
      <c r="J69" s="259"/>
      <c r="K69" s="260"/>
      <c r="L69" s="221"/>
      <c r="M69" s="221"/>
      <c r="N69" s="221"/>
      <c r="O69" s="221"/>
      <c r="P69" s="221"/>
      <c r="Q69" s="221"/>
      <c r="R69" s="221"/>
      <c r="S69" s="221"/>
    </row>
    <row r="70" spans="1:19">
      <c r="A70" s="273"/>
      <c r="B70" s="4"/>
      <c r="C70" s="77"/>
      <c r="D70" s="260"/>
      <c r="E70" s="259"/>
      <c r="F70" s="4"/>
      <c r="G70" s="260"/>
      <c r="H70" s="4"/>
      <c r="I70" s="260"/>
      <c r="J70" s="259"/>
      <c r="K70" s="260"/>
      <c r="L70" s="221"/>
      <c r="M70" s="221"/>
      <c r="N70" s="221"/>
      <c r="O70" s="221"/>
      <c r="P70" s="221"/>
      <c r="Q70" s="221"/>
      <c r="R70" s="221"/>
      <c r="S70" s="221"/>
    </row>
    <row r="71" spans="1:19">
      <c r="A71" s="273"/>
      <c r="B71" s="4"/>
      <c r="C71" s="77"/>
      <c r="D71" s="260"/>
      <c r="E71" s="259"/>
      <c r="F71" s="4"/>
      <c r="G71" s="260"/>
      <c r="H71" s="4"/>
      <c r="I71" s="260"/>
      <c r="J71" s="259"/>
      <c r="K71" s="260"/>
      <c r="L71" s="221"/>
      <c r="M71" s="221"/>
      <c r="N71" s="221"/>
      <c r="O71" s="221"/>
      <c r="P71" s="221"/>
      <c r="Q71" s="221"/>
      <c r="R71" s="221"/>
      <c r="S71" s="221"/>
    </row>
    <row r="72" spans="1:19">
      <c r="A72" s="273"/>
      <c r="B72" s="4"/>
      <c r="C72" s="77"/>
      <c r="D72" s="260"/>
      <c r="E72" s="259"/>
      <c r="F72" s="4"/>
      <c r="G72" s="260"/>
      <c r="H72" s="4"/>
      <c r="I72" s="260"/>
      <c r="J72" s="259"/>
      <c r="K72" s="260"/>
      <c r="L72" s="221"/>
      <c r="M72" s="221"/>
      <c r="N72" s="221"/>
      <c r="O72" s="221"/>
      <c r="P72" s="221"/>
      <c r="Q72" s="221"/>
      <c r="R72" s="221"/>
      <c r="S72" s="221"/>
    </row>
    <row r="73" spans="1:19">
      <c r="A73" s="273"/>
      <c r="L73" s="221"/>
      <c r="M73" s="221"/>
      <c r="N73" s="221"/>
      <c r="O73" s="221"/>
      <c r="P73" s="221"/>
      <c r="Q73" s="221"/>
      <c r="R73" s="221"/>
      <c r="S73" s="221"/>
    </row>
    <row r="74" spans="1:19">
      <c r="A74" s="273"/>
      <c r="L74" s="221"/>
      <c r="M74" s="221"/>
      <c r="N74" s="221"/>
      <c r="O74" s="221"/>
      <c r="P74" s="221"/>
      <c r="Q74" s="221"/>
      <c r="R74" s="221"/>
      <c r="S74" s="221"/>
    </row>
    <row r="75" spans="1:19">
      <c r="A75" s="273"/>
      <c r="L75" s="221"/>
      <c r="M75" s="221"/>
      <c r="N75" s="221"/>
      <c r="O75" s="221"/>
      <c r="P75" s="221"/>
      <c r="Q75" s="221"/>
      <c r="R75" s="221"/>
      <c r="S75" s="221"/>
    </row>
    <row r="76" spans="1:19">
      <c r="A76" s="273"/>
      <c r="L76" s="221"/>
      <c r="M76" s="221"/>
      <c r="N76" s="221"/>
      <c r="O76" s="221"/>
      <c r="P76" s="221"/>
      <c r="Q76" s="221"/>
      <c r="R76" s="221"/>
      <c r="S76" s="221"/>
    </row>
    <row r="77" spans="1:19">
      <c r="A77" s="273"/>
      <c r="L77" s="221"/>
      <c r="M77" s="221"/>
      <c r="N77" s="221"/>
      <c r="O77" s="221"/>
      <c r="P77" s="221"/>
      <c r="Q77" s="221"/>
      <c r="R77" s="221"/>
      <c r="S77" s="221"/>
    </row>
    <row r="78" spans="1:19">
      <c r="A78" s="273"/>
      <c r="L78" s="221"/>
      <c r="M78" s="221"/>
      <c r="N78" s="221"/>
      <c r="O78" s="221"/>
      <c r="P78" s="221"/>
      <c r="Q78" s="221"/>
      <c r="R78" s="221"/>
      <c r="S78" s="221"/>
    </row>
    <row r="79" spans="1:19">
      <c r="A79" s="273"/>
      <c r="L79" s="221"/>
      <c r="M79" s="221"/>
      <c r="N79" s="221"/>
      <c r="O79" s="221"/>
      <c r="P79" s="221"/>
      <c r="Q79" s="221"/>
      <c r="R79" s="221"/>
      <c r="S79" s="221"/>
    </row>
    <row r="80" spans="1:19">
      <c r="A80" s="274"/>
      <c r="L80" s="221"/>
      <c r="M80" s="221"/>
      <c r="N80" s="221"/>
      <c r="O80" s="221"/>
      <c r="P80" s="221"/>
      <c r="Q80" s="221"/>
      <c r="R80" s="221"/>
      <c r="S80" s="221"/>
    </row>
    <row r="81" spans="1:19">
      <c r="A81" s="254"/>
      <c r="L81" s="221"/>
      <c r="M81" s="221"/>
      <c r="N81" s="221"/>
      <c r="O81" s="221"/>
      <c r="P81" s="221"/>
      <c r="Q81" s="221"/>
      <c r="R81" s="221"/>
      <c r="S81" s="221"/>
    </row>
    <row r="82" spans="1:19">
      <c r="A82" s="254"/>
      <c r="L82" s="221"/>
      <c r="M82" s="221"/>
      <c r="N82" s="221"/>
      <c r="O82" s="221"/>
      <c r="P82" s="221"/>
      <c r="Q82" s="221"/>
      <c r="R82" s="221"/>
      <c r="S82" s="221"/>
    </row>
  </sheetData>
  <mergeCells count="9">
    <mergeCell ref="A41:K41"/>
    <mergeCell ref="A42:K42"/>
    <mergeCell ref="A3:H3"/>
    <mergeCell ref="A5:K5"/>
    <mergeCell ref="A8:A9"/>
    <mergeCell ref="B8:B9"/>
    <mergeCell ref="D8:E8"/>
    <mergeCell ref="G8:G9"/>
    <mergeCell ref="I8:K8"/>
  </mergeCells>
  <pageMargins left="0.59055118110236227" right="0.59055118110236227" top="0.78740157480314965" bottom="0.78740157480314965" header="0" footer="0"/>
  <pageSetup paperSize="9" orientation="portrait"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14</vt:i4>
      </vt:variant>
    </vt:vector>
  </HeadingPairs>
  <TitlesOfParts>
    <vt:vector size="35" baseType="lpstr">
      <vt:lpstr>Indice</vt:lpstr>
      <vt:lpstr>14.1</vt:lpstr>
      <vt:lpstr>14.2</vt:lpstr>
      <vt:lpstr>14.3</vt:lpstr>
      <vt:lpstr>14.4</vt:lpstr>
      <vt:lpstr>14.5</vt:lpstr>
      <vt:lpstr>14.6</vt:lpstr>
      <vt:lpstr>14.7</vt:lpstr>
      <vt:lpstr>14.8</vt:lpstr>
      <vt:lpstr>14.9</vt:lpstr>
      <vt:lpstr>14.10</vt:lpstr>
      <vt:lpstr>14.11</vt:lpstr>
      <vt:lpstr>14.12</vt:lpstr>
      <vt:lpstr>14.13</vt:lpstr>
      <vt:lpstr>14.14</vt:lpstr>
      <vt:lpstr>14.15</vt:lpstr>
      <vt:lpstr>14.16</vt:lpstr>
      <vt:lpstr>14.17</vt:lpstr>
      <vt:lpstr>14.18</vt:lpstr>
      <vt:lpstr>14.19</vt:lpstr>
      <vt:lpstr>14.20</vt:lpstr>
      <vt:lpstr>'14.10'!Titoli_stampa</vt:lpstr>
      <vt:lpstr>'14.11'!Titoli_stampa</vt:lpstr>
      <vt:lpstr>'14.12'!Titoli_stampa</vt:lpstr>
      <vt:lpstr>'14.13'!Titoli_stampa</vt:lpstr>
      <vt:lpstr>'14.14'!Titoli_stampa</vt:lpstr>
      <vt:lpstr>'14.15'!Titoli_stampa</vt:lpstr>
      <vt:lpstr>'14.16'!Titoli_stampa</vt:lpstr>
      <vt:lpstr>'14.17'!Titoli_stampa</vt:lpstr>
      <vt:lpstr>'14.18'!Titoli_stampa</vt:lpstr>
      <vt:lpstr>'14.19'!Titoli_stampa</vt:lpstr>
      <vt:lpstr>'14.20'!Titoli_stampa</vt:lpstr>
      <vt:lpstr>'14.7'!Titoli_stampa</vt:lpstr>
      <vt:lpstr>'14.8'!Titoli_stampa</vt:lpstr>
      <vt:lpstr>'14.9'!Titoli_stampa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CB. Brunini</dc:creator>
  <cp:lastModifiedBy>UTENTE</cp:lastModifiedBy>
  <cp:lastPrinted>2022-08-30T14:25:19Z</cp:lastPrinted>
  <dcterms:created xsi:type="dcterms:W3CDTF">2014-03-04T16:25:10Z</dcterms:created>
  <dcterms:modified xsi:type="dcterms:W3CDTF">2022-12-02T11:09:38Z</dcterms:modified>
</cp:coreProperties>
</file>