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Questa_cartella_di_lavoro" defaultThemeVersion="124226"/>
  <bookViews>
    <workbookView xWindow="1185" yWindow="360" windowWidth="15870" windowHeight="4095" tabRatio="835"/>
  </bookViews>
  <sheets>
    <sheet name="Indice" sheetId="12" r:id="rId1"/>
    <sheet name="8.1" sheetId="70" r:id="rId2"/>
    <sheet name="8.1 segue1" sheetId="71" r:id="rId3"/>
    <sheet name="8.1 segue2" sheetId="72" r:id="rId4"/>
    <sheet name="8.2" sheetId="73" r:id="rId5"/>
    <sheet name="8.3" sheetId="74" r:id="rId6"/>
    <sheet name="8.4" sheetId="75" r:id="rId7"/>
    <sheet name="8.5" sheetId="76" r:id="rId8"/>
    <sheet name="8.6" sheetId="77" r:id="rId9"/>
    <sheet name="8.7" sheetId="78" r:id="rId10"/>
    <sheet name="8.8" sheetId="110" r:id="rId11"/>
    <sheet name="8.9" sheetId="111" r:id="rId12"/>
    <sheet name="8.10" sheetId="112" r:id="rId13"/>
    <sheet name="8.10 segue" sheetId="113" r:id="rId14"/>
    <sheet name="8.11" sheetId="114" r:id="rId15"/>
    <sheet name="8.12" sheetId="115" r:id="rId16"/>
    <sheet name="8.12 segue" sheetId="116" r:id="rId17"/>
    <sheet name="8.13" sheetId="117" r:id="rId18"/>
    <sheet name="8.14" sheetId="118" r:id="rId19"/>
    <sheet name="8.15" sheetId="119" r:id="rId20"/>
    <sheet name="8.16" sheetId="120" r:id="rId21"/>
    <sheet name="8.17" sheetId="121" r:id="rId22"/>
    <sheet name="8.18" sheetId="122" r:id="rId23"/>
    <sheet name="8.19" sheetId="123" r:id="rId24"/>
    <sheet name="8.20 " sheetId="124" r:id="rId25"/>
    <sheet name="8.21 " sheetId="125" r:id="rId26"/>
    <sheet name="8.22" sheetId="126" r:id="rId27"/>
    <sheet name="8.23 " sheetId="127" r:id="rId28"/>
    <sheet name="8.23 segue " sheetId="128" r:id="rId29"/>
  </sheets>
  <definedNames>
    <definedName name="_xlnm.Print_Area" localSheetId="17">'8.13'!$A$1:$K$44</definedName>
    <definedName name="_xlnm.Print_Area" localSheetId="18">'8.14'!$A$1:$J$53</definedName>
    <definedName name="_xlnm.Print_Area" localSheetId="22">'8.18'!$A$1:$J$42</definedName>
    <definedName name="_xlnm.Print_Area" localSheetId="25">'8.21 '!$A$1:$R$52</definedName>
  </definedNames>
  <calcPr calcId="162913"/>
</workbook>
</file>

<file path=xl/calcChain.xml><?xml version="1.0" encoding="utf-8"?>
<calcChain xmlns="http://schemas.openxmlformats.org/spreadsheetml/2006/main">
  <c r="I49" i="113" l="1"/>
  <c r="H49" i="113"/>
  <c r="G49" i="113"/>
  <c r="E26" i="111"/>
  <c r="D26" i="111"/>
  <c r="C26" i="111"/>
  <c r="B26" i="111"/>
  <c r="F25" i="111"/>
  <c r="H25" i="111" s="1"/>
  <c r="F24" i="111"/>
  <c r="K24" i="111" s="1"/>
  <c r="F23" i="111"/>
  <c r="H23" i="111" s="1"/>
  <c r="F22" i="111"/>
  <c r="F26" i="111" l="1"/>
  <c r="J25" i="111"/>
  <c r="I23" i="111"/>
  <c r="I26" i="111"/>
  <c r="J23" i="111"/>
  <c r="H22" i="111"/>
  <c r="H24" i="111"/>
  <c r="I25" i="111"/>
  <c r="K26" i="111"/>
  <c r="H26" i="111"/>
  <c r="J26" i="111"/>
  <c r="I22" i="111"/>
  <c r="K23" i="111"/>
  <c r="L23" i="111" s="1"/>
  <c r="I24" i="111"/>
  <c r="K25" i="111"/>
  <c r="L25" i="111" s="1"/>
  <c r="J22" i="111"/>
  <c r="J24" i="111"/>
  <c r="K22" i="111"/>
  <c r="L22" i="111" l="1"/>
  <c r="L26" i="111"/>
  <c r="L24" i="111"/>
</calcChain>
</file>

<file path=xl/sharedStrings.xml><?xml version="1.0" encoding="utf-8"?>
<sst xmlns="http://schemas.openxmlformats.org/spreadsheetml/2006/main" count="1650" uniqueCount="471">
  <si>
    <t>-</t>
  </si>
  <si>
    <t>Industria</t>
  </si>
  <si>
    <t>Agricoltura</t>
  </si>
  <si>
    <t xml:space="preserve">Costruzioni </t>
  </si>
  <si>
    <t>Inattivi 15-64 anni per tipologia di inattività, sesso e regione</t>
  </si>
  <si>
    <t>Popolazione residente per condizione professionale, attività economica degli occupati, sesso e regione</t>
  </si>
  <si>
    <t>ANNI
REGIONI</t>
  </si>
  <si>
    <t>Forze di lavoro</t>
  </si>
  <si>
    <t>Inattivi</t>
  </si>
  <si>
    <t>Popolazione residente</t>
  </si>
  <si>
    <t>Totale</t>
  </si>
  <si>
    <t>15-64
anni</t>
  </si>
  <si>
    <t>Fino a
14 anni</t>
  </si>
  <si>
    <t>65 anni
e oltre</t>
  </si>
  <si>
    <t xml:space="preserve">Industria </t>
  </si>
  <si>
    <t>Servizi</t>
  </si>
  <si>
    <t>MASCHI</t>
  </si>
  <si>
    <t xml:space="preserve">Piemonte </t>
  </si>
  <si>
    <t>Valle d'Aosta/
Vallée d'Aoste</t>
  </si>
  <si>
    <t xml:space="preserve">Liguria </t>
  </si>
  <si>
    <t xml:space="preserve">Lombardia </t>
  </si>
  <si>
    <t>Trentino-Alto Adige/
Südtirol</t>
  </si>
  <si>
    <t>Bolzano/Bozen</t>
  </si>
  <si>
    <t xml:space="preserve">Trento </t>
  </si>
  <si>
    <t xml:space="preserve">Veneto </t>
  </si>
  <si>
    <t xml:space="preserve">Friuli-Venezia Giulia </t>
  </si>
  <si>
    <t xml:space="preserve">Emilia-Romagna </t>
  </si>
  <si>
    <t xml:space="preserve">Toscana </t>
  </si>
  <si>
    <t xml:space="preserve">Umbria </t>
  </si>
  <si>
    <t xml:space="preserve">Marche </t>
  </si>
  <si>
    <t xml:space="preserve">Lazio </t>
  </si>
  <si>
    <t xml:space="preserve">Abruzzo </t>
  </si>
  <si>
    <t xml:space="preserve">Molise </t>
  </si>
  <si>
    <t xml:space="preserve">Campania </t>
  </si>
  <si>
    <t xml:space="preserve">Puglia </t>
  </si>
  <si>
    <t xml:space="preserve">Basilicata </t>
  </si>
  <si>
    <t xml:space="preserve">Calabria </t>
  </si>
  <si>
    <t xml:space="preserve">Sicilia </t>
  </si>
  <si>
    <t xml:space="preserve">Sardegna </t>
  </si>
  <si>
    <t>Nord-ovest</t>
  </si>
  <si>
    <t>Nord-est</t>
  </si>
  <si>
    <t>Centro</t>
  </si>
  <si>
    <t>Mezzogiorno</t>
  </si>
  <si>
    <t>ITALIA</t>
  </si>
  <si>
    <t>FEMMINE</t>
  </si>
  <si>
    <t>MASCHI E FEMMINE</t>
  </si>
  <si>
    <t>TITOLI DI STUDIO</t>
  </si>
  <si>
    <t>Classi di età</t>
  </si>
  <si>
    <t>15-24</t>
  </si>
  <si>
    <t xml:space="preserve">25-34 </t>
  </si>
  <si>
    <t xml:space="preserve">35-44 </t>
  </si>
  <si>
    <t xml:space="preserve">45-54 </t>
  </si>
  <si>
    <t xml:space="preserve">55-64 </t>
  </si>
  <si>
    <t>Maschi</t>
  </si>
  <si>
    <t>Femmine</t>
  </si>
  <si>
    <t>VALORI ASSOLUTI</t>
  </si>
  <si>
    <t>OCCUPATI</t>
  </si>
  <si>
    <t xml:space="preserve">Diploma di scuola media superiore </t>
  </si>
  <si>
    <t>Laurea, diploma universitario, corsi post-laurea</t>
  </si>
  <si>
    <t>Laurea, diploma universitario, corsi post laurea</t>
  </si>
  <si>
    <t>INATTIVI</t>
  </si>
  <si>
    <t>TOTALE</t>
  </si>
  <si>
    <t>INDICATORI</t>
  </si>
  <si>
    <t>TASSO DI OCCUPAZIONE</t>
  </si>
  <si>
    <t>TASSO DI DISOCCUPAZIONE</t>
  </si>
  <si>
    <t>ANNI
ATTIVITÀ ECONOMICHE</t>
  </si>
  <si>
    <t>Occupati in complesso</t>
  </si>
  <si>
    <t>Occupati dipendenti</t>
  </si>
  <si>
    <t>Occupati indipendenti</t>
  </si>
  <si>
    <t>Maschi e femmine</t>
  </si>
  <si>
    <t xml:space="preserve">Agricoltura </t>
  </si>
  <si>
    <t>Industria in senso stretto</t>
  </si>
  <si>
    <t>Commercio, alberghi e ristoranti</t>
  </si>
  <si>
    <t>COMPOSIZIONI PERCENTUALI</t>
  </si>
  <si>
    <t xml:space="preserve">                      </t>
  </si>
  <si>
    <t>Occupati dipendenti
 (valori assoluti)</t>
  </si>
  <si>
    <t>Occupati part time</t>
  </si>
  <si>
    <t>Valori assoluti</t>
  </si>
  <si>
    <t>In percentuale sul totale occupati</t>
  </si>
  <si>
    <t>Valle d'Aosta/Vallée d'Aoste</t>
  </si>
  <si>
    <t>Trentino-Alto Adige/Südtirol</t>
  </si>
  <si>
    <t>ANNI
RIPARTIZIONI GEOGRAFICHE</t>
  </si>
  <si>
    <t>Italia</t>
  </si>
  <si>
    <t>Ex occupati</t>
  </si>
  <si>
    <t>Ex inattivi</t>
  </si>
  <si>
    <t>Senza esperienza di lavoro</t>
  </si>
  <si>
    <t>Trento</t>
  </si>
  <si>
    <t>Non cercano e non disponibili a lavorare</t>
  </si>
  <si>
    <t>Totale inattivi</t>
  </si>
  <si>
    <t xml:space="preserve">Popolazione residente per condizione professionale, attività economica degli occupati, sesso e regione </t>
  </si>
  <si>
    <t xml:space="preserve">Occupati dipendenti per carattere dell'occupazione e occupati part time per sesso e regione </t>
  </si>
  <si>
    <t>Disoccupati</t>
  </si>
  <si>
    <t>Tavola 8.1</t>
  </si>
  <si>
    <t>Tavola 8.2</t>
  </si>
  <si>
    <t>Tavola 8.3</t>
  </si>
  <si>
    <t>Tavola 8.4</t>
  </si>
  <si>
    <t>Tavola 8.5</t>
  </si>
  <si>
    <t>Tavola 8.6</t>
  </si>
  <si>
    <t>Tavola 8.7</t>
  </si>
  <si>
    <t>TASSO DI INATTIVITÀ</t>
  </si>
  <si>
    <t>Altri servizi (a)</t>
  </si>
  <si>
    <t>DISOCCUPATI</t>
  </si>
  <si>
    <t>Tavola 8.8</t>
  </si>
  <si>
    <t>Lavoratori dipendenti delle imprese per regime orario, carattere dell'occupazione, settore di attività economica e regione</t>
  </si>
  <si>
    <t>Costruzioni</t>
  </si>
  <si>
    <t>Tavola 8.9</t>
  </si>
  <si>
    <t>Lavoratori dipendenti delle imprese per qualifica professionale, settore di attività economica e regione</t>
  </si>
  <si>
    <t>Impiegati</t>
  </si>
  <si>
    <t>Operai</t>
  </si>
  <si>
    <t>Tavola 8.10</t>
  </si>
  <si>
    <t>Lavoratori occupati delle imprese per sesso, età, paese di nascita, settore di attività economica e ripartizione geografica</t>
  </si>
  <si>
    <t>Tavola 8.11</t>
  </si>
  <si>
    <t>Tavola 8.12</t>
  </si>
  <si>
    <t>Lavoratori occupati delle imprese per titolo di studio, settore di attività economica e ripartizione geografica</t>
  </si>
  <si>
    <t>Tavola 8.13</t>
  </si>
  <si>
    <t>Tavola 8.14</t>
  </si>
  <si>
    <t>Tavola 8.15</t>
  </si>
  <si>
    <t>Tavola 8.16</t>
  </si>
  <si>
    <t>Tavola 8.17</t>
  </si>
  <si>
    <t>Tavola 8.18</t>
  </si>
  <si>
    <t>Tavola 8.19</t>
  </si>
  <si>
    <t>Tavola 8.20</t>
  </si>
  <si>
    <t>Tavola 8.21</t>
  </si>
  <si>
    <t>Tavola 8.22</t>
  </si>
  <si>
    <t>Tavola 8.23</t>
  </si>
  <si>
    <t>Retribuzioni lorde, costo del lavoro e oneri sociali per Ula per attività economica</t>
  </si>
  <si>
    <t>Tassi di posti vacanti</t>
  </si>
  <si>
    <t>Differenze assolute (c)</t>
  </si>
  <si>
    <t xml:space="preserve">Estrazione di minerali da cave e miniere </t>
  </si>
  <si>
    <t>Attività manifatturiere</t>
  </si>
  <si>
    <t>Fornitura di energia elettrica, gas, vapore e aria condizionata</t>
  </si>
  <si>
    <t>Fornitura di acqua, reti fognarie, attività di gestione dei rifiuti e risanamento</t>
  </si>
  <si>
    <t>Servizi di mercato (G-N)</t>
  </si>
  <si>
    <t>Istruzione, sanità e assistenza sociale, attività artistiche e altre attività di servizi (P-S)</t>
  </si>
  <si>
    <t>Commercio al dettaglio; riparazione  di autoveicoli e motocicli</t>
  </si>
  <si>
    <t>Trasporto e magazzinaggio</t>
  </si>
  <si>
    <t>Attività dei servizi di alloggio e ristorazione</t>
  </si>
  <si>
    <t>Servizi di informazione e comunicazione</t>
  </si>
  <si>
    <t>Attività finanziarie e assicurative</t>
  </si>
  <si>
    <t>Attività professionali, scientifiche e tecniche</t>
  </si>
  <si>
    <t>Noleggio, agenzie di viaggio, servizi di supporto alle imprese</t>
  </si>
  <si>
    <t>Istruzione</t>
  </si>
  <si>
    <t>Sanità e assistenza sociale</t>
  </si>
  <si>
    <t>Attività artistiche, sportive, di intrattenimento</t>
  </si>
  <si>
    <t xml:space="preserve">Altre attività dei servizi </t>
  </si>
  <si>
    <t>Fonte: Istat, Indagine trimestrale sui posti vacanti e le ore lavorate (R);  Indagine su occupazione, orari di lavoro e retribuzioni nelle grandi imprese (R)</t>
  </si>
  <si>
    <t>(b) Dati provvisori.</t>
  </si>
  <si>
    <t>ATTIVITÀ ECONOMICHE</t>
  </si>
  <si>
    <t>*</t>
  </si>
  <si>
    <t>Industrie alimentari, delle bevande e del tabacco</t>
  </si>
  <si>
    <t>Industrie tessili, dell'abbigliamento, articoli in pelle e simili</t>
  </si>
  <si>
    <t>Industrie del legno, della carta e stampa</t>
  </si>
  <si>
    <t>Fabbricazione di coke e prodotti derivanti
dalla raffinazione del petrolio</t>
  </si>
  <si>
    <t>Fabbricazione di prodotti chimici</t>
  </si>
  <si>
    <t>Produzione di prodotti farmaceutici di base 
e di preparati farmaceutici</t>
  </si>
  <si>
    <t>Fabbricazione articoli in gomma e materie plastiche;
altri prodotti della lavorazione di minerali non metalliferi</t>
  </si>
  <si>
    <t>Metallurgia e fabbricazione di prodotti in metallo
(esclusi macchine e attrezzature)</t>
  </si>
  <si>
    <t>Fabbricazione di computer, prodotti di elettronica e ottica,
apparecchi elettromedicali, di misurazione e orologi</t>
  </si>
  <si>
    <t>Fabbricazione di apparecchiature elettriche e
apparecchiature per uso domestico non elettriche</t>
  </si>
  <si>
    <t>Fabbricazione di macchinari e apparecchiature n.c.a.</t>
  </si>
  <si>
    <t>Fabbricazione di mezzi di trasporto</t>
  </si>
  <si>
    <t>Altre industrie manifatturiere, riparazione
e installazione di macchine e apparecchiature</t>
  </si>
  <si>
    <t>Fornitura di acqua; reti fognarie, attività di gestione rifiuti e risanamento</t>
  </si>
  <si>
    <t>Commercio all'ingrosso e dettaglio, riparazione autoveicoli e motocicli</t>
  </si>
  <si>
    <t xml:space="preserve">Trasporto e magazzinaggio </t>
  </si>
  <si>
    <t>Fonte: Istat, Indagine su occupazione, orari di lavoro e retribuzioni nelle grandi imprese (R)</t>
  </si>
  <si>
    <t>Ore di  straordinario per 100 ore ordinarie</t>
  </si>
  <si>
    <t>Fabbricazione articoli in gomma e materie plastiche; altri prodotti della lavorazione di minerali non metalliferi</t>
  </si>
  <si>
    <t>Fabbricazione di computer, prodotti di elettronica e ottica, apparecchi elettromedicali, di misurazione e orologi</t>
  </si>
  <si>
    <t>Fabbricazione di apparecchiature elettriche e apparecchiature per uso domestico non elettriche</t>
  </si>
  <si>
    <t>Altre industrie manifatturiere, riparazione e installazione di macchine e apparecchiature</t>
  </si>
  <si>
    <t>Dipendenti part time, tasso di ingresso e tasso di uscita dei dipendenti nelle grandi imprese per attività economica</t>
  </si>
  <si>
    <t>Totale dipendenti</t>
  </si>
  <si>
    <t>Operai e apprendisti</t>
  </si>
  <si>
    <t>Impiegati e intermedi</t>
  </si>
  <si>
    <t>Fabbricazione di coke e prodotti derivanti dalla raffinazione del petrolio</t>
  </si>
  <si>
    <t>Produzione di prodotti farmaceutici di base  e di preparati farmaceutici</t>
  </si>
  <si>
    <t>Metallurgia e fabbricazione di prodotti in metallo (esclusi macchine e attrezzature)</t>
  </si>
  <si>
    <t>Variazioni %</t>
  </si>
  <si>
    <t xml:space="preserve">Industria in senso stretto </t>
  </si>
  <si>
    <t xml:space="preserve">Estrazione di minerali </t>
  </si>
  <si>
    <t xml:space="preserve">Attività manifatturiere </t>
  </si>
  <si>
    <t xml:space="preserve">Fornitura di energia elettrica, gas, vapore e aria condizionata </t>
  </si>
  <si>
    <t xml:space="preserve">Fornitura di acqua; reti fognarie, attività di gestione dei rifiuti e risanamento </t>
  </si>
  <si>
    <t xml:space="preserve">Commercio al dettaglio; riparazione  di autoveicoli e motocicli </t>
  </si>
  <si>
    <t xml:space="preserve">Attività dei servizi di alloggio e ristorazione </t>
  </si>
  <si>
    <t xml:space="preserve">Servizi di informazione e comunicazione </t>
  </si>
  <si>
    <t xml:space="preserve">Attività finanziarie e assicurative </t>
  </si>
  <si>
    <t xml:space="preserve">Attività immobiliari </t>
  </si>
  <si>
    <t xml:space="preserve">Attività professionali, scientifiche e tecniche </t>
  </si>
  <si>
    <t xml:space="preserve">Noleggio, agenzie di viaggio, servizi di supporto alle imprese </t>
  </si>
  <si>
    <t>di cui: Posizioni lavorative in somministrazione (ex interinali)</t>
  </si>
  <si>
    <t xml:space="preserve">Istruzione </t>
  </si>
  <si>
    <t xml:space="preserve">Sanità e assistenza sociale </t>
  </si>
  <si>
    <t xml:space="preserve">Attività artistiche, sportive, di intrattenimento </t>
  </si>
  <si>
    <t>Ore lavorate per dipendente 
(indici al netto degli effetti di calendario) (b)</t>
  </si>
  <si>
    <t xml:space="preserve">Ore di cassa integrazione 
guadagni (c)
(rapporto per 1.000 ore lavorate) </t>
  </si>
  <si>
    <t>Fonte: Istat, Indagine trimestrale sui posti vacanti e le ore lavorate (R); Indagine su occupazione, orari di lavoro e retribuzioni nelle grandi imprese (R)</t>
  </si>
  <si>
    <t>(d) Dati provvisori.</t>
  </si>
  <si>
    <t>RAGGRUPPAMENTI PRINCIPALI DI CONTRATTI</t>
  </si>
  <si>
    <t>Operai e impiegati</t>
  </si>
  <si>
    <t>INDICE GENERALE</t>
  </si>
  <si>
    <t>TOTALE SETTORE PRIVATO</t>
  </si>
  <si>
    <t>Servizi privati</t>
  </si>
  <si>
    <t>TOTALE PUBBLICA AMMINISTRAZIONE</t>
  </si>
  <si>
    <t>Fonte: Istat, Indagine su retribuzioni lorde contrattuali e durata contrattuale del lavoro (R)</t>
  </si>
  <si>
    <t>RAGGRUPPAMENTI PRINCIPALI 
DI CONTRATTI</t>
  </si>
  <si>
    <t>Retribuzioni lorde per dipendente</t>
  </si>
  <si>
    <t>Costo del lavoro per dipendente</t>
  </si>
  <si>
    <t>Commercio all'ingrosso e dettaglio,riparazione autoveicoli e motocicli</t>
  </si>
  <si>
    <t>RETRIBUZIONI LORDE</t>
  </si>
  <si>
    <r>
      <t xml:space="preserve">Tavola 8.23 </t>
    </r>
    <r>
      <rPr>
        <sz val="9"/>
        <rFont val="Arial"/>
        <family val="2"/>
      </rPr>
      <t>segue</t>
    </r>
  </si>
  <si>
    <t>COSTO DEL LAVORO</t>
  </si>
  <si>
    <t>ONERI SOCIALI</t>
  </si>
  <si>
    <t xml:space="preserve">Disoccupati per tipologia, sesso e regione </t>
  </si>
  <si>
    <t xml:space="preserve">Lavoratori occupati delle imprese per classe di addetti, settore di attività economica e ripartizione geografica </t>
  </si>
  <si>
    <t>Occupati in complesso per posizione professionale, sesso e settore di attività economica</t>
  </si>
  <si>
    <t>Disoccupati per tipologia, sesso e regione</t>
  </si>
  <si>
    <t>Capitolo 8 - Mercato del lavoro</t>
  </si>
  <si>
    <t>Posizioni lavorative dipendenti nelle imprese per attività economica</t>
  </si>
  <si>
    <t>Valori in migliaia</t>
  </si>
  <si>
    <t>Differenze assolute</t>
  </si>
  <si>
    <t/>
  </si>
  <si>
    <t>INDUSTRIA (B-F)</t>
  </si>
  <si>
    <t xml:space="preserve">TOTALE INDUSTRIA E SERVIZI DI MERCATO (B-N) </t>
  </si>
  <si>
    <t xml:space="preserve">TOTALE INDUSTRIA E SERVIZI DI MERCATO   (B-N) </t>
  </si>
  <si>
    <t>Dipendenti in part time per 
100 dipendenti 
(valori percentuali)</t>
  </si>
  <si>
    <t xml:space="preserve">Monte ore lavorate 
(indici al netto degli effetti di calendario) </t>
  </si>
  <si>
    <t>Sanita e assistenza sociale</t>
  </si>
  <si>
    <t>Indici in base 2015=100</t>
  </si>
  <si>
    <t>Sanità e assistenza sociale, attività artistiche e altre attività di servizi (Q-S)</t>
  </si>
  <si>
    <t>(d) La sezione Estrazione di minerali da cave e miniere è compresa nell'aggregato INDUSTRIA ma non viene evidenziata per motivi di riservatezza.</t>
  </si>
  <si>
    <t>(e) La sezione Attività immobiliari è compresa nell'aggregato SERVIZI ma non viene evidenziata per motivi di riservatezza.</t>
  </si>
  <si>
    <t>TOTALE INDUSTRIA E SERVIZI (B-S, escluse O e P) (c)</t>
  </si>
  <si>
    <t>Attività immobiliari (e)</t>
  </si>
  <si>
    <t>Estrazione di minerali da cave e miniere (d)</t>
  </si>
  <si>
    <r>
      <t>Servizi di mercato (G-N)</t>
    </r>
    <r>
      <rPr>
        <sz val="7"/>
        <rFont val="Arial"/>
        <family val="2"/>
      </rPr>
      <t xml:space="preserve"> (e)</t>
    </r>
  </si>
  <si>
    <t>Totali</t>
  </si>
  <si>
    <t>Al netto delle posizioni in Cig</t>
  </si>
  <si>
    <t>(c) La sezione Estrazione di minerali da cave e miniere è compresa nell'aggregato INDUSTRIA ma non viene evidenziata per motivi di riservatezza.</t>
  </si>
  <si>
    <t>(d) La sezione Attività immobiliari è compresa nell'aggregato SERVIZI ma non viene evidenziata per motivi di riservatezza.</t>
  </si>
  <si>
    <t>Attività immobiliari (d)</t>
  </si>
  <si>
    <t xml:space="preserve">(b) Dati provvisori. </t>
  </si>
  <si>
    <r>
      <t xml:space="preserve">TOTALE INDUSTRIA E SERVIZI  (B-S escluso O) </t>
    </r>
    <r>
      <rPr>
        <sz val="7"/>
        <rFont val="Arial"/>
        <family val="2"/>
      </rPr>
      <t>(d)</t>
    </r>
  </si>
  <si>
    <t>SERVIZI (G-S escluso O) (d)</t>
  </si>
  <si>
    <t>(d) La sezione O ateco 2007 non è compresa nell’aggregato "SERVIZI “perché corrisponde alle attività della sezione PUBBLICA AMMINISTRAZIONE E DIFESA; ASSICURAZIONE SOCIALE OBBLIGATORIA, esclusa dal campo di osservazione dell'indagine.</t>
  </si>
  <si>
    <t>Estrazione di minerali da cave e miniere (c)</t>
  </si>
  <si>
    <t>Attività immobiliari (f)</t>
  </si>
  <si>
    <r>
      <t>Servizi di mercato (G-N)</t>
    </r>
    <r>
      <rPr>
        <sz val="7"/>
        <rFont val="Arial"/>
        <family val="2"/>
      </rPr>
      <t xml:space="preserve"> (f)</t>
    </r>
  </si>
  <si>
    <r>
      <t>Posizioni lavorative dipendenti nelle imprese per attività economica</t>
    </r>
    <r>
      <rPr>
        <sz val="9"/>
        <rFont val="Arial"/>
        <family val="2"/>
      </rPr>
      <t xml:space="preserve"> (a)</t>
    </r>
  </si>
  <si>
    <r>
      <t>TOTALE INDUSTRIA E SERVIZI  (B-S escluso O)</t>
    </r>
    <r>
      <rPr>
        <sz val="7"/>
        <rFont val="Arial"/>
        <family val="2"/>
      </rPr>
      <t xml:space="preserve"> (c)</t>
    </r>
  </si>
  <si>
    <t>SERVIZI (G-S escluso O) (c)</t>
  </si>
  <si>
    <t>(c) La sezione O ateco 2007 non è compresa nell’aggregato SERVIZI perché corrisponde alle attività della sezione PUBBLICA AMMINISTRAZIONE E DIFESA; ASSICURAZIONE SOCIALE OBBLIGATORIA, esclusa dal campo di osservazione dell'indagine.</t>
  </si>
  <si>
    <r>
      <t>TOTALE INDUSTRIA E SERVIZI  (B-S escluso O)</t>
    </r>
    <r>
      <rPr>
        <sz val="7"/>
        <rFont val="Arial"/>
        <family val="2"/>
      </rPr>
      <t xml:space="preserve"> (e)</t>
    </r>
  </si>
  <si>
    <t>SERVIZI (G-S escluso O) (e)</t>
  </si>
  <si>
    <t>(e) La sezione O ateco 2007 non è compresa nell’aggregato SERVIZI perché corrisponde alle attività della sezione PUBBLICA AMMINISTRAZIONE E DIFESA; ASSICURAZIONE SOCIALE OBBLIGATORIA, esclusa dal campo di osservazione dell'indagine.</t>
  </si>
  <si>
    <t>(e) La sezione Attività immobiliari è compresa nell'aggregato SERVIZI ma non viene pubblicata separatamente per la ridotta numerosità della sua popolazione.</t>
  </si>
  <si>
    <t>(f) La sezione Attività immobiliari è compresa nell'aggregato SERVIZI ma non viene pubblicata separatamente per la ridotta numerosità della sua popolazione.</t>
  </si>
  <si>
    <t>TOTALE INDUSTRIA E SERVIZI (B-S, escluse O e P) (b)</t>
  </si>
  <si>
    <t>(b) La sezione O non è compresa nell’aggregato "SERVIZI “perché corrisponde alle attività della sezione PUBBLICA AMMINISTRAZIONE E DIFESA; ASSICURAZIONE SOCIALE OBBLIGATORIA. Inoltre nessuna impresa della sezione P appartiene al panel di indagine, poiché inferiore alla dimensione occupazionale del campo di osservazione.</t>
  </si>
  <si>
    <r>
      <t>Retribuzioni lorde, costo del lavoro e oneri sociali per Ula per attività economica</t>
    </r>
    <r>
      <rPr>
        <sz val="9"/>
        <rFont val="Arial"/>
        <family val="2"/>
      </rPr>
      <t xml:space="preserve"> (a)</t>
    </r>
  </si>
  <si>
    <t xml:space="preserve">SERVIZI (G-S escluso O) (c) </t>
  </si>
  <si>
    <t>(c) Le ore di cassa integrazione guadagni comprendono: le ore di cassa integrazione ordinaria, straordinaria e in deroga.</t>
  </si>
  <si>
    <t>Posizioni lavorative dipendenti totali e al netto delle posizioni lavorative in cassa integrazione guadagni (Cig) nelle grandi imprese per attività economica. Indici in base 2015=100</t>
  </si>
  <si>
    <t>Ore lavorate per dipendente (al netto delle posizioni lavorative in cassa integrazione guadagni), ore di cassa integrazione guadagni e ore di straordinario nelle grandi imprese per attività economica</t>
  </si>
  <si>
    <t>Ore lavorate per dipendente (al netto delle posizioni lavorative in cassa integrazione guadagni) nelle grandi imprese per qualifica e attività economica. Valori medi annui in base 2015=100</t>
  </si>
  <si>
    <t>Retribuzioni lorde e costo del lavoro per dipendente (al netto delle posizioni lavorative in cassa integrazione guadagni) nelle grandi imprese per attività economica. Indici in base 2015=100</t>
  </si>
  <si>
    <t>Di cui: a termine (%)</t>
  </si>
  <si>
    <t>Retribuzioni contrattuali per dipendente a tempo pieno per qualifica e raggruppamento principale di contratti. Indici in base dicembre 2015=100</t>
  </si>
  <si>
    <t>Retribuzioni contrattuali orarie per qualifica e raggruppamento principale di contratti. Indici in base dicembre 2015=100</t>
  </si>
  <si>
    <t>2018/
2017</t>
  </si>
  <si>
    <t>TOTALE INDUSTRIA E SERVIZI (B-S, escluse O e P)  (a)</t>
  </si>
  <si>
    <t>Estrazione di minerali da cave e miniere (b)</t>
  </si>
  <si>
    <t>SERVIZI (G-S, escluse O e P) (a)</t>
  </si>
  <si>
    <t>Attività immobiliari (c)</t>
  </si>
  <si>
    <t>(a) La sezione O ateco 2007 non è compresa nell’aggregato "SERVIZI “perché corrisponde alle attività della sezione PUBBLICA AMMINISTRAZIONE E DIFESA; ASSICURAZIONE SOCIALE OBBLIGATORIA, esclusa dal campo di osservazione dell'indagine. Inoltre nessuna impresa della sezione ISTRUZIONE (sezione P ateco 2007)  appartiene al panel di indagine, poiché inferiore alla dimensione occupazionale del campo di osservazione.</t>
  </si>
  <si>
    <t>(b) La sezione Estrazione di minerali da cave e miniere è compresa nell'aggregato INDUSTRIA ma non viene evidenziata per motivi di riservatezza.</t>
  </si>
  <si>
    <t>(c) La sezione Attività immobiliari è compresa nell'aggregato SERVIZI ma non viene evidenziata per motivi di riservatezza.</t>
  </si>
  <si>
    <t>Ore di cassa integrazione
guadagni (rapporto per 1.000
ore lavorate) (b)</t>
  </si>
  <si>
    <t>SERVIZI (G-S, escluse O e P) (c)</t>
  </si>
  <si>
    <t>(a) Le ore lavorate comprendono sia le ore ordinarie, sia le ore straordinarie.</t>
  </si>
  <si>
    <t>(b) Le ore di Cig comprendono le ore effettivamente utilizzate di Cig ordinaria, straordinaria (tra cui la solidarietà) e in deroga.</t>
  </si>
  <si>
    <t>(c) La sezione O ateco 2007 non è compresa nell’aggregato "SERVIZI “perché corrisponde alle attività della sezione PUBBLICA AMMINISTRAZIONE E DIFESA; ASSICURAZIONE SOCIALE OBBLIGATORIA, esclusa dal campo di osservazione dell'indagine. Inoltre nessuna impresa della sezione ISTRUZIONE (sezione P ateco 2007)  appartiene al panel di indagine, poiché inferiore alla dimensione occupazionale del campo di osservazione.</t>
  </si>
  <si>
    <t>Tassi di ingresso dei dipendenti
(a)</t>
  </si>
  <si>
    <t>Tassi di uscita dei dipendenti (b)</t>
  </si>
  <si>
    <t>(a) Rapporto tra gli entrati nel mese e lo stock dei dipendenti a inizio mese per mille.</t>
  </si>
  <si>
    <t>(b) Rapporto tra gli usciti nel mese e lo stock dei dipendenti a inizio mese per mille.</t>
  </si>
  <si>
    <r>
      <t xml:space="preserve">Ore lavorate per dipendente (al netto delle posizioni lavorative in cassa integrazione guadagni) nelle grandi imprese per qualifica e attività economica. Valori medi annui in base 2015=100 </t>
    </r>
    <r>
      <rPr>
        <sz val="9"/>
        <rFont val="Arial"/>
        <family val="2"/>
      </rPr>
      <t>(a)</t>
    </r>
  </si>
  <si>
    <t xml:space="preserve">SERVIZI (G-S, escluse O e P) (b) </t>
  </si>
  <si>
    <t>(a) Le ore lavorate comprendono sia le ore ordinarie sia le ore straordinarie.</t>
  </si>
  <si>
    <r>
      <t xml:space="preserve">Retribuzioni contrattuali per dipendente a tempo pieno per qualifica e raggruppamento principale di contratti. Indici in base dicembre 2015=100 </t>
    </r>
    <r>
      <rPr>
        <sz val="9"/>
        <rFont val="Arial"/>
        <family val="2"/>
      </rPr>
      <t>(a)</t>
    </r>
  </si>
  <si>
    <t xml:space="preserve">  Estrazione minerali</t>
  </si>
  <si>
    <t xml:space="preserve">  Tessili, abbigliamento e lavorazione pelli</t>
  </si>
  <si>
    <t xml:space="preserve">  Legno, carta e stampa</t>
  </si>
  <si>
    <t xml:space="preserve">  Energia e petroli</t>
  </si>
  <si>
    <t xml:space="preserve">  Chimiche</t>
  </si>
  <si>
    <t xml:space="preserve">  Gomma, plastica e lav. minerali non metalliferi</t>
  </si>
  <si>
    <t xml:space="preserve">  Energia elettrica e gas</t>
  </si>
  <si>
    <t xml:space="preserve">  Acqua e servizi di smaltimento rifiuti</t>
  </si>
  <si>
    <t xml:space="preserve"> Commercio</t>
  </si>
  <si>
    <t xml:space="preserve"> Trasporti, servizi postali e attività connesse</t>
  </si>
  <si>
    <t xml:space="preserve"> Servizi di informazione e comunicazione</t>
  </si>
  <si>
    <t xml:space="preserve"> Altri servizi privati</t>
  </si>
  <si>
    <t xml:space="preserve"> Comparti di contrattazione collettiva</t>
  </si>
  <si>
    <t xml:space="preserve"> Ministeri</t>
  </si>
  <si>
    <t xml:space="preserve">  Regioni e autonomie locali</t>
  </si>
  <si>
    <t xml:space="preserve">  Servizio Sanitario Nazionale</t>
  </si>
  <si>
    <t xml:space="preserve">  Scuola</t>
  </si>
  <si>
    <t xml:space="preserve">  Forze dell'ordine</t>
  </si>
  <si>
    <t xml:space="preserve">  Militari - Difesa</t>
  </si>
  <si>
    <t xml:space="preserve">  Attività dei vigili del fuoco</t>
  </si>
  <si>
    <t>(a) I numeri indice relativi agli anni antecedenti al 2015 pubblicati nelle precedenti edizioni dell'Annuario statistico italiano possono essere ricondotti alla base corrente (dicembre 2015=100), mediante i coefficienti di raccordo pubblicati sull'appendice della Nota informativa del 29 aprile 2019, disponibile sul sito www.istat.it. La consultazione della Nota informativa può essere di ausilio poichè presenta le principali novità introdotte con l'aggiornamento della base.</t>
  </si>
  <si>
    <r>
      <t>Retribuzioni contrattuali orarie per qualifica e raggruppamento principale di contratti. Indici in base dicembre 2015=100</t>
    </r>
    <r>
      <rPr>
        <sz val="9"/>
        <rFont val="Arial"/>
        <family val="2"/>
      </rPr>
      <t xml:space="preserve"> (a)</t>
    </r>
  </si>
  <si>
    <t xml:space="preserve">(a) I numeri indice relativi agli anni antecedenti al 2015 pubblicati nelle precedenti edizioni dell'Annuario Statistico Italiano possono essere ricondotti alla base corrente (dicembre 2015=100), mediante i coefficienti di raccordo pubblicati sull'appendice  della Nota informativa del 29 aprile 2019, disponibile sul sito www.istat.it. La consultazione della Nota informativa può essere di ausilio poiché presenta le principali novità introdotte con l'aggiornamento della base.
</t>
  </si>
  <si>
    <t>TOTALE INDUSTRIA E SERVIZI (B-S, escluse O e P) (a)</t>
  </si>
  <si>
    <t>ANNI
SETTORI DI ATTIVITÀ ECONOMICA
REGIONI</t>
  </si>
  <si>
    <t>Regime orario</t>
  </si>
  <si>
    <t>Carattere occupazione</t>
  </si>
  <si>
    <t>Tempo 
parziale</t>
  </si>
  <si>
    <t>Tempo
pieno</t>
  </si>
  <si>
    <t>Tempo parziale in % sul totale</t>
  </si>
  <si>
    <t>Tempo 
determinato</t>
  </si>
  <si>
    <t>Tempo 
indeterminato</t>
  </si>
  <si>
    <t>Tempo 
determinato in % sul totale</t>
  </si>
  <si>
    <t>SETTORI DI ATTIVITÀ ECONOMICA</t>
  </si>
  <si>
    <t>Commercio, trasporto e magazzinaggio, alloggio e ristorazione</t>
  </si>
  <si>
    <t>REGIONI</t>
  </si>
  <si>
    <t>Piemonte</t>
  </si>
  <si>
    <t>Liguria</t>
  </si>
  <si>
    <t>Lombardia</t>
  </si>
  <si>
    <t xml:space="preserve">Bolzano/Bozen </t>
  </si>
  <si>
    <t>Veneto</t>
  </si>
  <si>
    <t>Friuli-Venezia Giulia</t>
  </si>
  <si>
    <t>Emilia-Romagna</t>
  </si>
  <si>
    <t>Toscana</t>
  </si>
  <si>
    <t>Umbria</t>
  </si>
  <si>
    <t>Marche</t>
  </si>
  <si>
    <t>Lazio</t>
  </si>
  <si>
    <t>Abruzzo</t>
  </si>
  <si>
    <t>Molise</t>
  </si>
  <si>
    <t>Campania</t>
  </si>
  <si>
    <t>Puglia</t>
  </si>
  <si>
    <t>Basilicata</t>
  </si>
  <si>
    <t>Calabria</t>
  </si>
  <si>
    <t>Sicilia</t>
  </si>
  <si>
    <t>Sardegna</t>
  </si>
  <si>
    <t>Sud</t>
  </si>
  <si>
    <t>Isole</t>
  </si>
  <si>
    <t>Fonte: Istat, Registro statistico dell'occupazione delle imprese (ASIA-Occupazione) (E)</t>
  </si>
  <si>
    <t xml:space="preserve">Valori assoluti </t>
  </si>
  <si>
    <t>Composizioni percentuali</t>
  </si>
  <si>
    <t>Quadri e dirigenti</t>
  </si>
  <si>
    <t>Altri dipendenti 
(a)</t>
  </si>
  <si>
    <t>SETTORI DI ATTIVITÀ  ECONOMICA</t>
  </si>
  <si>
    <t>(a) Altre tipologie di dipendenti e apprendisti.</t>
  </si>
  <si>
    <t xml:space="preserve">SETTORI DI ATTIVITÀ ECONOMICA
RIPARTIZIONI GEOGRAFICHE                                              </t>
  </si>
  <si>
    <t xml:space="preserve">Totale </t>
  </si>
  <si>
    <t>Sesso (a)</t>
  </si>
  <si>
    <t>Età (a)</t>
  </si>
  <si>
    <t>Paese di nascita (a)</t>
  </si>
  <si>
    <t>Femmine 
in % 
sul totale</t>
  </si>
  <si>
    <t>Valori  
assoluti</t>
  </si>
  <si>
    <t>Estero</t>
  </si>
  <si>
    <t>Di 
nazio-
nalità
estera 
in 
% sul 
totale</t>
  </si>
  <si>
    <t>15-29</t>
  </si>
  <si>
    <t>30-49</t>
  </si>
  <si>
    <t>50 e più</t>
  </si>
  <si>
    <t>LAVORATORI DIPENDENTI</t>
  </si>
  <si>
    <t>RIPARTIZIONI GEOGRAFICHE</t>
  </si>
  <si>
    <t>LAVORATORI INDIPENDENTI</t>
  </si>
  <si>
    <r>
      <t xml:space="preserve">Tavola 8.10 </t>
    </r>
    <r>
      <rPr>
        <sz val="9"/>
        <rFont val="Arial"/>
        <family val="2"/>
      </rPr>
      <t>segue</t>
    </r>
  </si>
  <si>
    <t xml:space="preserve">Valori 
assoluti </t>
  </si>
  <si>
    <t>LAVORATORI ESTERNI</t>
  </si>
  <si>
    <t>LAVORATORI TEMPORANEI</t>
  </si>
  <si>
    <t>SETTORI DI ATTIVITÀ  ECONOMICA
RIPARTIZIONI GEOGRAFICHE</t>
  </si>
  <si>
    <t>0-9</t>
  </si>
  <si>
    <t>10-49</t>
  </si>
  <si>
    <t>50-249</t>
  </si>
  <si>
    <t>oltre 250</t>
  </si>
  <si>
    <t>Totale (valori 
assoluti)</t>
  </si>
  <si>
    <t>Nessun 
titolo e attestato 
di scuola primaria</t>
  </si>
  <si>
    <t xml:space="preserve"> Diploma di licenza di scuola secondaria di  I grado</t>
  </si>
  <si>
    <t>Attestato/
diploma di qualifica professionale</t>
  </si>
  <si>
    <t>Diploma di scuola secondaria superiore e formazione post secondaria</t>
  </si>
  <si>
    <t>Diploma di istruzione terziaria, laurea di 
I livello, diploma accademico di I livello</t>
  </si>
  <si>
    <t>Laurea magistrale
 e diploma accademico di II livello</t>
  </si>
  <si>
    <t>Dottorato 
di 
ricerca</t>
  </si>
  <si>
    <t>Non disponibile</t>
  </si>
  <si>
    <t>Femmine in % sul totale</t>
  </si>
  <si>
    <r>
      <t xml:space="preserve">Tavola 8.12 </t>
    </r>
    <r>
      <rPr>
        <sz val="9"/>
        <rFont val="Arial"/>
        <family val="2"/>
      </rPr>
      <t>segue</t>
    </r>
  </si>
  <si>
    <t>(a) Nella voce Altri servizi sono compresi tutti i servizi dalla J alla U dell'Ateco 2007.</t>
  </si>
  <si>
    <t>Ore lavorate
per dipendente (indici in base 2015=100) (a)</t>
  </si>
  <si>
    <t>(b) Le ore  lavorate comprendono sia le ore ordinarie, sia le ore straordinarie.</t>
  </si>
  <si>
    <t>….</t>
  </si>
  <si>
    <t xml:space="preserve">Fonte: Istat, Rilevazione Oros (occupazione, retribuzioni, oneri sociali) (R) </t>
  </si>
  <si>
    <r>
      <t>ATTIVIT</t>
    </r>
    <r>
      <rPr>
        <sz val="8"/>
        <rFont val="Calibri"/>
        <family val="2"/>
      </rPr>
      <t>À</t>
    </r>
    <r>
      <rPr>
        <sz val="7"/>
        <rFont val="Arial"/>
        <family val="2"/>
      </rPr>
      <t xml:space="preserve"> ECONOMICHE</t>
    </r>
  </si>
  <si>
    <t>(c) Le differenze sono calcolate sui valori dei tassi dei posti vacanti non arrotondati.</t>
  </si>
  <si>
    <t>2019/
2018</t>
  </si>
  <si>
    <t>Anno 2020</t>
  </si>
  <si>
    <t>Industria (B-F) (b)</t>
  </si>
  <si>
    <t>Servizi di mercato (G-N) (c)</t>
  </si>
  <si>
    <t>Industria (B-F) (d)</t>
  </si>
  <si>
    <t>Servizi di mercato (G-N) (e)</t>
  </si>
  <si>
    <t>Industria (B-F) (c)</t>
  </si>
  <si>
    <t>Servizi di mercato (G-N) (d)</t>
  </si>
  <si>
    <t>2020/
2019</t>
  </si>
  <si>
    <r>
      <t xml:space="preserve">Monte ore lavorate, ore lavorate per dipendente e ore di cassa integrazione guadagni nel totale delle imprese con dipendenti per attività economica. Indici in base 2015=100 </t>
    </r>
    <r>
      <rPr>
        <sz val="9"/>
        <rFont val="Arial"/>
        <family val="2"/>
      </rPr>
      <t>(a)</t>
    </r>
  </si>
  <si>
    <t xml:space="preserve">   Alimentari</t>
  </si>
  <si>
    <t xml:space="preserve">   Settore metalmeccanico</t>
  </si>
  <si>
    <t xml:space="preserve"> Edilizia</t>
  </si>
  <si>
    <t>Farmacie private</t>
  </si>
  <si>
    <t xml:space="preserve">  Pubblici esercizi e alberghi</t>
  </si>
  <si>
    <t xml:space="preserve">  Telecomunicazioni</t>
  </si>
  <si>
    <t xml:space="preserve">  Credito e assicurazioni</t>
  </si>
  <si>
    <t>Servizi di mercato  (G-N) (c)</t>
  </si>
  <si>
    <t xml:space="preserve">2019
</t>
  </si>
  <si>
    <r>
      <t xml:space="preserve">Posti vacanti nel totale delle imprese con dipendenti per attività economica </t>
    </r>
    <r>
      <rPr>
        <sz val="9"/>
        <rFont val="Arial"/>
        <family val="2"/>
      </rPr>
      <t>(a)</t>
    </r>
  </si>
  <si>
    <t>Posti vacanti nelle imprese dipendenti per attività economica</t>
  </si>
  <si>
    <t>Monte ore lavorate, ore lavorate per dipendente e ore di cassa integrazione guadagni nelle imprese con dipendenti per attività economica. Indici in base 2015=100</t>
  </si>
  <si>
    <t>(a) Sono escluse le attività economiche relative a: amministrazione pubblica e difesa; assicurazione sociale obbligatoria (sezione O); attività di organizzazioni associative (divisione 94); attività di famiglie e convivenze come datori di lavoro per personale domestico; produzione di beni e servizi indifferenziati per uso proprio da parte di famiglie convivenze (sezione T); organizzazioni ed organismi extraterritoriali (sezione U).</t>
  </si>
  <si>
    <t>(b) Sono escluse le attività economiche relative a: amministrazione pubblica e difesa; assicurazione sociale obbligatoria (sezione O); attività di organizzazioni associative (divisione 94); attività di famiglie e convivenze come datori di lavoro per personale domestico; produzione di beni e servizi indifferenziati per uso proprio da parte di famiglie convivenze (sezione T); organizzazioni ed organismi extraterritoriali (sezione U).</t>
  </si>
  <si>
    <t>Altri servizi (b)</t>
  </si>
  <si>
    <t>Var. %
2021/
2020</t>
  </si>
  <si>
    <t xml:space="preserve">Anni 2019-2021, medie annue e variazioni percentuali annue
</t>
  </si>
  <si>
    <t>2021
(b)</t>
  </si>
  <si>
    <t>2021/
2020</t>
  </si>
  <si>
    <t>Anni 2017-2021</t>
  </si>
  <si>
    <t>(a) I dati del 2020 sono stati rivisti secondo la politica standard dell'indagine. Pertanto tali dati possono differire rispetto a quelli pubblicati nel volume precedente.</t>
  </si>
  <si>
    <t>Anni 2019-2021</t>
  </si>
  <si>
    <t>Anni 2017-2021, per 100 posizioni lavorative occupate e posti vacanti</t>
  </si>
  <si>
    <t xml:space="preserve">2020 (a)
</t>
  </si>
  <si>
    <t>2021/           2020</t>
  </si>
  <si>
    <t xml:space="preserve">(a)  I dati del 2020 sono stati rivisti secondo la politica standard dell'indagine. </t>
  </si>
  <si>
    <t>2021       (d)</t>
  </si>
  <si>
    <t>Var. %   
2021/
2020</t>
  </si>
  <si>
    <t xml:space="preserve">(a) I dati del 2020 sono stati rivisti secondo la politica standard dell'indagine. </t>
  </si>
  <si>
    <t>Anni 2019-2021, medie annue</t>
  </si>
  <si>
    <t>Var. % annue
2021/
2020</t>
  </si>
  <si>
    <t xml:space="preserve">Anni 2019-2021 </t>
  </si>
  <si>
    <t>Var. %
2021/ 2020</t>
  </si>
  <si>
    <t>(a) La sezione O non è compresa nell’aggregato "SERVIZI “perché corrisponde alle attività della sezione PUBBLICA AMMINISTRAZIONE E DIFESA; ASSICURAZIONE SOCIALE OBBLIGATORIA. Inoltre nessuna impresa della sezione P appartiene al panel di indagine, poiché inferiore alla dimensione occupazionale del campo di osservazione.</t>
  </si>
  <si>
    <t>Var. %                                                
2021/
2020</t>
  </si>
  <si>
    <t>Anno 2021, in migliaia</t>
  </si>
  <si>
    <t>Occupati</t>
  </si>
  <si>
    <t>2021 - PER REGIONE</t>
  </si>
  <si>
    <t xml:space="preserve">Fonte: Istat, Rilevazione sulle forze di lavoro (R); serie ricostruite coerenti con Regolamento (UE) 2019/1700 e con le stime demografiche del Censimento permanente; dati non  confrontabili con quelli diffusi nelle precedenti edizioni dell’Annuario
</t>
  </si>
  <si>
    <r>
      <rPr>
        <b/>
        <sz val="9"/>
        <rFont val="Arial"/>
        <family val="2"/>
      </rPr>
      <t xml:space="preserve">Tavola 8.1 </t>
    </r>
    <r>
      <rPr>
        <sz val="9"/>
        <rFont val="Arial"/>
        <family val="2"/>
      </rPr>
      <t>segue</t>
    </r>
  </si>
  <si>
    <t xml:space="preserve">Occupati </t>
  </si>
  <si>
    <r>
      <rPr>
        <b/>
        <sz val="9"/>
        <rFont val="Arial"/>
        <family val="2"/>
      </rPr>
      <t>Popolazione residente per condizione professionale, attività economica degli occupati, sesso e regione</t>
    </r>
    <r>
      <rPr>
        <sz val="9"/>
        <rFont val="Arial"/>
        <family val="2"/>
      </rPr>
      <t xml:space="preserve"> </t>
    </r>
  </si>
  <si>
    <t>Popolazione residente  per classe di età, sesso, condizione professionale e titolo di studio</t>
  </si>
  <si>
    <t>Anno 2021, valori assoluti in migliaia e percentuali</t>
  </si>
  <si>
    <t>Popolazione 15-74</t>
  </si>
  <si>
    <t xml:space="preserve">15-64 </t>
  </si>
  <si>
    <t xml:space="preserve">Senza titolo, licenza elementare e licenza di scuola media inferiore </t>
  </si>
  <si>
    <r>
      <rPr>
        <b/>
        <sz val="9"/>
        <rFont val="Arial"/>
        <family val="2"/>
      </rPr>
      <t>Occupati in complesso per posizione professionale, sesso e settore di attività economica</t>
    </r>
    <r>
      <rPr>
        <sz val="9"/>
        <rFont val="Arial"/>
        <family val="2"/>
      </rPr>
      <t xml:space="preserve"> </t>
    </r>
  </si>
  <si>
    <t>2021 - PER SETTORE DI ATTIVITÀ ECONOMICA</t>
  </si>
  <si>
    <r>
      <rPr>
        <b/>
        <sz val="7"/>
        <rFont val="Arial"/>
        <family val="2"/>
      </rPr>
      <t>Servizi</t>
    </r>
    <r>
      <rPr>
        <sz val="7"/>
        <rFont val="Arial"/>
        <family val="2"/>
      </rPr>
      <t xml:space="preserve"> </t>
    </r>
  </si>
  <si>
    <t>2021- PER REGIONE</t>
  </si>
  <si>
    <t>Anno 2021</t>
  </si>
  <si>
    <t xml:space="preserve">Occupati in part time involontario (a) per sesso e ripartizione geografica </t>
  </si>
  <si>
    <t>In percentuale sul totale part time</t>
  </si>
  <si>
    <t>2021 - PER RIPARTIZIONE GEOGRAFICA</t>
  </si>
  <si>
    <t xml:space="preserve">(a) Gli occupati part time a carattere involontario sono coloro che dichiarano di aver accettato un lavoro a tempo parziale in assenza di un lavoro a tempo pieno. </t>
  </si>
  <si>
    <t>Anno 2021, in percentuale sul totale dei disoccupati</t>
  </si>
  <si>
    <t xml:space="preserve">Forze lavoro potenziali </t>
  </si>
  <si>
    <t>ANNO 2020</t>
  </si>
  <si>
    <t xml:space="preserve">(a) I totali comprendono 18.930 posizioni lavorative occupate da lavoratori dipendenti e 5.819 da lavoratori indipendenti per i quali non sono indicate le informazioni di dettaglio del sesso. Per l'età,  quelle dei dipendenti diventano 18.933 e degli indipendenti restano 5.819. Per il paese di nascita, le posizioni lavorative occupate da lavoratori dipendenti senza informazione di dettaglio, diventano 31.450, da lavoratori indipendenti 11.674 , da lavoratori esterni 639 e da lavoratori temporanei 124. </t>
  </si>
  <si>
    <t>Lavoratori occupati delle imprese per titolo di studio, settore di attività economica e ripartizione geografica (a)</t>
  </si>
  <si>
    <t>(a)  La variabile “Titolo di studio” è stata aggiornata integrando alcune informazioni aggiuntive sui dottori di ricerca di fonte Censimento popolazione 2011</t>
  </si>
  <si>
    <t xml:space="preserve">Occupati in part time involontario per sesso e ripartizione geografica </t>
  </si>
  <si>
    <t xml:space="preserve">Lavoratori dipendenti delle imprese per qualifica professionale, settore di attività economica e regione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</si>
</sst>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41" formatCode="_-* #,##0_-;\-* #,##0_-;_-* &quot;-&quot;_-;_-@_-"/>
    <numFmt numFmtId="43" formatCode="_-* #,##0.00_-;\-* #,##0.00_-;_-* &quot;-&quot;??_-;_-@_-"/>
    <numFmt numFmtId="164" formatCode="0.0"/>
    <numFmt numFmtId="165" formatCode="_-[$€]\ * #,##0.00_-;\-[$€]\ * #,##0.00_-;_-[$€]\ * &quot;-&quot;??_-;_-@_-"/>
    <numFmt numFmtId="166" formatCode="_(* #,##0.00_);_(* \(#,##0.00\);_(* &quot;-&quot;??_);_(@_)"/>
    <numFmt numFmtId="167" formatCode="#,##0_-"/>
    <numFmt numFmtId="168" formatCode="_-&quot;L.&quot;\ * #,##0_-;\-&quot;L.&quot;\ * #,##0_-;_-&quot;L.&quot;\ * &quot;-&quot;_-;_-@_-"/>
    <numFmt numFmtId="169" formatCode="#,##0.0"/>
    <numFmt numFmtId="170" formatCode="_-* #,##0_-;\-* #,##0_-;_-* &quot;-&quot;??_-;_-@_-"/>
    <numFmt numFmtId="171" formatCode="#,##0_ ;\-#,##0\ "/>
    <numFmt numFmtId="172" formatCode="#,##0.0_ ;\-#,##0.0\ "/>
    <numFmt numFmtId="173" formatCode="######0.0"/>
  </numFmts>
  <fonts count="70">
    <font>
      <sz val="11"/>
      <color theme="1"/>
      <name val="Calibri"/>
      <family val="2"/>
      <scheme val="minor"/>
    </font>
    <font>
      <sz val="10"/>
      <name val="MS Sans Serif"/>
      <family val="2"/>
    </font>
    <font>
      <sz val="10"/>
      <name val="Arial"/>
      <family val="2"/>
    </font>
    <font>
      <sz val="7"/>
      <name val="Arial"/>
      <family val="2"/>
    </font>
    <font>
      <b/>
      <sz val="7"/>
      <name val="Arial"/>
      <family val="2"/>
    </font>
    <font>
      <sz val="9"/>
      <name val="Arial"/>
      <family val="2"/>
    </font>
    <font>
      <b/>
      <sz val="9"/>
      <name val="Arial"/>
      <family val="2"/>
    </font>
    <font>
      <sz val="8"/>
      <name val="Tahoma"/>
      <family val="2"/>
    </font>
    <font>
      <sz val="10"/>
      <name val="Arial Narrow"/>
      <family val="2"/>
    </font>
    <font>
      <sz val="10"/>
      <name val="Arial"/>
      <family val="2"/>
    </font>
    <font>
      <sz val="11"/>
      <color indexed="8"/>
      <name val="Calibri"/>
      <family val="2"/>
    </font>
    <font>
      <i/>
      <sz val="8"/>
      <name val="Arial"/>
      <family val="2"/>
    </font>
    <font>
      <sz val="8"/>
      <name val="Arial Narrow"/>
      <family val="2"/>
    </font>
    <font>
      <b/>
      <sz val="8"/>
      <color indexed="16"/>
      <name val="Arial Narrow"/>
      <family val="2"/>
    </font>
    <font>
      <b/>
      <i/>
      <sz val="8"/>
      <name val="Tahoma"/>
      <family val="2"/>
    </font>
    <font>
      <i/>
      <sz val="7"/>
      <name val="Arial"/>
      <family val="2"/>
    </font>
    <font>
      <u/>
      <sz val="10"/>
      <color indexed="12"/>
      <name val="Arial"/>
      <family val="2"/>
    </font>
    <font>
      <sz val="9"/>
      <color indexed="23"/>
      <name val="Arial"/>
      <family val="2"/>
    </font>
    <font>
      <sz val="12"/>
      <name val="Arial"/>
      <family val="2"/>
    </font>
    <font>
      <b/>
      <sz val="12"/>
      <name val="Arial"/>
      <family val="2"/>
    </font>
    <font>
      <sz val="10"/>
      <name val="Arial"/>
      <family val="2"/>
    </font>
    <font>
      <sz val="8"/>
      <name val="Arial"/>
      <family val="2"/>
    </font>
    <font>
      <sz val="7"/>
      <name val="MS Sans Serif"/>
      <family val="2"/>
    </font>
    <font>
      <b/>
      <sz val="8"/>
      <name val="Arial"/>
      <family val="2"/>
    </font>
    <font>
      <b/>
      <sz val="10"/>
      <name val="Arial"/>
      <family val="2"/>
    </font>
    <font>
      <i/>
      <sz val="10"/>
      <name val="Arial"/>
      <family val="2"/>
    </font>
    <font>
      <i/>
      <sz val="7"/>
      <color indexed="8"/>
      <name val="Arial"/>
      <family val="2"/>
    </font>
    <font>
      <sz val="7"/>
      <color indexed="8"/>
      <name val="Arial"/>
      <family val="2"/>
    </font>
    <font>
      <b/>
      <sz val="7"/>
      <color indexed="8"/>
      <name val="Arial"/>
      <family val="2"/>
    </font>
    <font>
      <sz val="10"/>
      <color indexed="8"/>
      <name val="Arial"/>
      <family val="2"/>
    </font>
    <font>
      <b/>
      <u/>
      <sz val="10"/>
      <color indexed="12"/>
      <name val="Arial"/>
      <family val="2"/>
    </font>
    <font>
      <b/>
      <sz val="10"/>
      <name val="MS Sans Serif"/>
      <family val="2"/>
    </font>
    <font>
      <sz val="10"/>
      <name val="Dialog"/>
    </font>
    <font>
      <sz val="11"/>
      <color theme="1"/>
      <name val="Calibri"/>
      <family val="2"/>
      <scheme val="minor"/>
    </font>
    <font>
      <sz val="11"/>
      <color theme="0"/>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3F3F76"/>
      <name val="Calibri"/>
      <family val="2"/>
      <scheme val="minor"/>
    </font>
    <font>
      <sz val="11"/>
      <color rgb="FF9C6500"/>
      <name val="Calibri"/>
      <family val="2"/>
      <scheme val="minor"/>
    </font>
    <font>
      <b/>
      <sz val="11"/>
      <color rgb="FF3F3F3F"/>
      <name val="Calibri"/>
      <family val="2"/>
      <scheme val="minor"/>
    </font>
    <font>
      <sz val="11"/>
      <color rgb="FFFF0000"/>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sz val="11"/>
      <color rgb="FF9C0006"/>
      <name val="Calibri"/>
      <family val="2"/>
      <scheme val="minor"/>
    </font>
    <font>
      <sz val="11"/>
      <color rgb="FF006100"/>
      <name val="Calibri"/>
      <family val="2"/>
      <scheme val="minor"/>
    </font>
    <font>
      <sz val="7"/>
      <color rgb="FF707070"/>
      <name val="Arial"/>
      <family val="2"/>
    </font>
    <font>
      <sz val="7"/>
      <color rgb="FFFF0000"/>
      <name val="Arial"/>
      <family val="2"/>
    </font>
    <font>
      <b/>
      <sz val="7"/>
      <color rgb="FFFF0000"/>
      <name val="Arial"/>
      <family val="2"/>
    </font>
    <font>
      <sz val="9"/>
      <color rgb="FFC00000"/>
      <name val="Arial"/>
      <family val="2"/>
    </font>
    <font>
      <sz val="11"/>
      <color theme="0"/>
      <name val="Arial Black"/>
      <family val="2"/>
    </font>
    <font>
      <sz val="9"/>
      <color rgb="FF707070"/>
      <name val="Arial"/>
      <family val="2"/>
    </font>
    <font>
      <sz val="10"/>
      <color rgb="FF707070"/>
      <name val="Arial"/>
      <family val="2"/>
    </font>
    <font>
      <sz val="8"/>
      <color rgb="FF707070"/>
      <name val="Arial"/>
      <family val="2"/>
    </font>
    <font>
      <sz val="11"/>
      <name val="Calibri"/>
      <family val="2"/>
      <scheme val="minor"/>
    </font>
    <font>
      <b/>
      <sz val="7"/>
      <color theme="1"/>
      <name val="Arial"/>
      <family val="2"/>
    </font>
    <font>
      <sz val="7"/>
      <color theme="1"/>
      <name val="Arial"/>
      <family val="2"/>
    </font>
    <font>
      <sz val="9"/>
      <color rgb="FFFF0000"/>
      <name val="Arial"/>
      <family val="2"/>
    </font>
    <font>
      <sz val="8"/>
      <name val="Calibri"/>
      <family val="2"/>
    </font>
    <font>
      <sz val="10"/>
      <color rgb="FF0070C0"/>
      <name val="MS Sans Serif"/>
      <family val="2"/>
    </font>
    <font>
      <sz val="10"/>
      <color rgb="FFFF0000"/>
      <name val="Arial"/>
      <family val="2"/>
    </font>
    <font>
      <b/>
      <sz val="10"/>
      <name val="Dialog"/>
    </font>
    <font>
      <sz val="10"/>
      <color theme="1"/>
      <name val="Arial"/>
      <family val="2"/>
    </font>
    <font>
      <sz val="11"/>
      <name val="Dialog"/>
    </font>
    <font>
      <sz val="8"/>
      <color theme="1"/>
      <name val="Calibri"/>
      <family val="2"/>
      <scheme val="minor"/>
    </font>
    <font>
      <sz val="8"/>
      <name val="Dialog"/>
    </font>
  </fonts>
  <fills count="37">
    <fill>
      <patternFill patternType="none"/>
    </fill>
    <fill>
      <patternFill patternType="gray125"/>
    </fill>
    <fill>
      <patternFill patternType="solid">
        <fgColor indexed="26"/>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rgb="FFF2F2F2"/>
      </patternFill>
    </fill>
    <fill>
      <patternFill patternType="solid">
        <fgColor rgb="FFA5A5A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FEB9C"/>
      </patternFill>
    </fill>
    <fill>
      <patternFill patternType="solid">
        <fgColor rgb="FFFFFFCC"/>
      </patternFill>
    </fill>
    <fill>
      <patternFill patternType="solid">
        <fgColor rgb="FFFFC7CE"/>
      </patternFill>
    </fill>
    <fill>
      <patternFill patternType="solid">
        <fgColor rgb="FFC6EFCE"/>
      </patternFill>
    </fill>
    <fill>
      <patternFill patternType="solid">
        <fgColor rgb="FFA12742"/>
        <bgColor indexed="64"/>
      </patternFill>
    </fill>
    <fill>
      <patternFill patternType="solid">
        <fgColor theme="0"/>
        <bgColor indexed="64"/>
      </patternFill>
    </fill>
    <fill>
      <patternFill patternType="solid">
        <fgColor rgb="FFFFFF00"/>
        <bgColor indexed="64"/>
      </patternFill>
    </fill>
  </fills>
  <borders count="25">
    <border>
      <left/>
      <right/>
      <top/>
      <bottom/>
      <diagonal/>
    </border>
    <border>
      <left/>
      <right/>
      <top/>
      <bottom style="hair">
        <color indexed="21"/>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style="thin">
        <color indexed="21"/>
      </left>
      <right style="thin">
        <color indexed="21"/>
      </right>
      <top style="thin">
        <color indexed="21"/>
      </top>
      <bottom style="thin">
        <color indexed="21"/>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top/>
      <bottom style="thin">
        <color indexed="8"/>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right/>
      <top style="thin">
        <color rgb="FFC00000"/>
      </top>
      <bottom style="thin">
        <color rgb="FFC00000"/>
      </bottom>
      <diagonal/>
    </border>
    <border>
      <left/>
      <right/>
      <top style="thin">
        <color rgb="FFC00000"/>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auto="1"/>
      </bottom>
      <diagonal/>
    </border>
    <border>
      <left/>
      <right/>
      <top/>
      <bottom style="thin">
        <color auto="1"/>
      </bottom>
      <diagonal/>
    </border>
  </borders>
  <cellStyleXfs count="92">
    <xf numFmtId="0" fontId="0" fillId="0" borderId="0"/>
    <xf numFmtId="0" fontId="33" fillId="3" borderId="0" applyNumberFormat="0" applyBorder="0" applyAlignment="0" applyProtection="0"/>
    <xf numFmtId="0" fontId="33" fillId="3" borderId="0" applyNumberFormat="0" applyBorder="0" applyAlignment="0" applyProtection="0"/>
    <xf numFmtId="0" fontId="33" fillId="4" borderId="0" applyNumberFormat="0" applyBorder="0" applyAlignment="0" applyProtection="0"/>
    <xf numFmtId="0" fontId="33" fillId="4" borderId="0" applyNumberFormat="0" applyBorder="0" applyAlignment="0" applyProtection="0"/>
    <xf numFmtId="0" fontId="33" fillId="5"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6" borderId="0" applyNumberFormat="0" applyBorder="0" applyAlignment="0" applyProtection="0"/>
    <xf numFmtId="0" fontId="33" fillId="7" borderId="0" applyNumberFormat="0" applyBorder="0" applyAlignment="0" applyProtection="0"/>
    <xf numFmtId="0" fontId="33" fillId="7" borderId="0" applyNumberFormat="0" applyBorder="0" applyAlignment="0" applyProtection="0"/>
    <xf numFmtId="0" fontId="33" fillId="8"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0" borderId="0" applyNumberFormat="0" applyBorder="0" applyAlignment="0" applyProtection="0"/>
    <xf numFmtId="0" fontId="33" fillId="11" borderId="0" applyNumberFormat="0" applyBorder="0" applyAlignment="0" applyProtection="0"/>
    <xf numFmtId="0" fontId="33" fillId="11" borderId="0" applyNumberFormat="0" applyBorder="0" applyAlignment="0" applyProtection="0"/>
    <xf numFmtId="0" fontId="33" fillId="12" borderId="0" applyNumberFormat="0" applyBorder="0" applyAlignment="0" applyProtection="0"/>
    <xf numFmtId="0" fontId="33" fillId="12" borderId="0" applyNumberFormat="0" applyBorder="0" applyAlignment="0" applyProtection="0"/>
    <xf numFmtId="0" fontId="33" fillId="13" borderId="0" applyNumberFormat="0" applyBorder="0" applyAlignment="0" applyProtection="0"/>
    <xf numFmtId="0" fontId="33" fillId="13" borderId="0" applyNumberFormat="0" applyBorder="0" applyAlignment="0" applyProtection="0"/>
    <xf numFmtId="0" fontId="33" fillId="14"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34" fillId="19" borderId="0" applyNumberFormat="0" applyBorder="0" applyAlignment="0" applyProtection="0"/>
    <xf numFmtId="0" fontId="34" fillId="20" borderId="0" applyNumberFormat="0" applyBorder="0" applyAlignment="0" applyProtection="0"/>
    <xf numFmtId="0" fontId="35" fillId="21" borderId="9" applyNumberFormat="0" applyAlignment="0" applyProtection="0"/>
    <xf numFmtId="0" fontId="36" fillId="0" borderId="10" applyNumberFormat="0" applyFill="0" applyAlignment="0" applyProtection="0"/>
    <xf numFmtId="0" fontId="37" fillId="22" borderId="11" applyNumberFormat="0" applyAlignment="0" applyProtection="0"/>
    <xf numFmtId="0" fontId="16" fillId="0" borderId="0" applyNumberFormat="0" applyFill="0" applyBorder="0" applyAlignment="0" applyProtection="0">
      <alignment vertical="top"/>
      <protection locked="0"/>
    </xf>
    <xf numFmtId="0" fontId="34"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4" fillId="26" borderId="0" applyNumberFormat="0" applyBorder="0" applyAlignment="0" applyProtection="0"/>
    <xf numFmtId="0" fontId="34" fillId="27" borderId="0" applyNumberFormat="0" applyBorder="0" applyAlignment="0" applyProtection="0"/>
    <xf numFmtId="0" fontId="34" fillId="28" borderId="0" applyNumberFormat="0" applyBorder="0" applyAlignment="0" applyProtection="0"/>
    <xf numFmtId="165" fontId="2" fillId="0" borderId="0" applyFont="0" applyFill="0" applyBorder="0" applyAlignment="0" applyProtection="0"/>
    <xf numFmtId="0" fontId="38" fillId="29" borderId="9" applyNumberFormat="0" applyAlignment="0" applyProtection="0"/>
    <xf numFmtId="43" fontId="33" fillId="0" borderId="0" applyFont="0" applyFill="0" applyBorder="0" applyAlignment="0" applyProtection="0"/>
    <xf numFmtId="41" fontId="2" fillId="0" borderId="0" applyFont="0" applyFill="0" applyBorder="0" applyAlignment="0" applyProtection="0"/>
    <xf numFmtId="38" fontId="1"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6" fontId="2" fillId="0" borderId="0" applyFont="0" applyFill="0" applyBorder="0" applyAlignment="0" applyProtection="0"/>
    <xf numFmtId="0" fontId="39" fillId="30" borderId="0" applyNumberFormat="0" applyBorder="0" applyAlignment="0" applyProtection="0"/>
    <xf numFmtId="0" fontId="7" fillId="0" borderId="0"/>
    <xf numFmtId="0" fontId="1" fillId="0" borderId="0"/>
    <xf numFmtId="0" fontId="8" fillId="0" borderId="0"/>
    <xf numFmtId="0" fontId="2" fillId="0" borderId="0"/>
    <xf numFmtId="0" fontId="2" fillId="0" borderId="0"/>
    <xf numFmtId="0" fontId="2" fillId="0" borderId="0"/>
    <xf numFmtId="0" fontId="33" fillId="0" borderId="0"/>
    <xf numFmtId="0" fontId="2" fillId="0" borderId="0"/>
    <xf numFmtId="0" fontId="2" fillId="0" borderId="0"/>
    <xf numFmtId="0" fontId="2" fillId="0" borderId="0"/>
    <xf numFmtId="0" fontId="9" fillId="0" borderId="0"/>
    <xf numFmtId="0" fontId="20" fillId="0" borderId="0"/>
    <xf numFmtId="0" fontId="1" fillId="0" borderId="0"/>
    <xf numFmtId="0" fontId="2" fillId="0" borderId="0" applyBorder="0"/>
    <xf numFmtId="0" fontId="2" fillId="0" borderId="0" applyBorder="0"/>
    <xf numFmtId="0" fontId="33" fillId="31" borderId="12" applyNumberFormat="0" applyFont="0" applyAlignment="0" applyProtection="0"/>
    <xf numFmtId="0" fontId="10" fillId="31" borderId="12" applyNumberFormat="0" applyFont="0" applyAlignment="0" applyProtection="0"/>
    <xf numFmtId="0" fontId="2" fillId="0" borderId="0" applyFont="0" applyFill="0" applyBorder="0" applyAlignment="0" applyProtection="0"/>
    <xf numFmtId="0" fontId="40" fillId="21" borderId="13" applyNumberFormat="0" applyAlignment="0" applyProtection="0"/>
    <xf numFmtId="9" fontId="2" fillId="0" borderId="0" applyFont="0" applyFill="0" applyBorder="0" applyAlignment="0" applyProtection="0"/>
    <xf numFmtId="9" fontId="2" fillId="0" borderId="0" applyFont="0" applyFill="0" applyBorder="0" applyAlignment="0" applyProtection="0"/>
    <xf numFmtId="0" fontId="11" fillId="0" borderId="0"/>
    <xf numFmtId="49" fontId="7" fillId="0" borderId="1">
      <alignment vertical="center" wrapText="1"/>
    </xf>
    <xf numFmtId="49" fontId="7" fillId="0" borderId="1">
      <alignment vertical="center" wrapText="1"/>
    </xf>
    <xf numFmtId="49" fontId="7" fillId="0" borderId="1">
      <alignment vertical="center" wrapText="1"/>
    </xf>
    <xf numFmtId="167" fontId="12" fillId="0" borderId="2">
      <alignment horizontal="right" vertical="center"/>
    </xf>
    <xf numFmtId="0" fontId="13" fillId="2" borderId="3">
      <alignment horizontal="center" vertical="center" wrapText="1"/>
    </xf>
    <xf numFmtId="49" fontId="14" fillId="2" borderId="4">
      <alignment horizontal="center" vertical="center" wrapText="1"/>
    </xf>
    <xf numFmtId="0" fontId="41" fillId="0" borderId="0" applyNumberFormat="0" applyFill="0" applyBorder="0" applyAlignment="0" applyProtection="0"/>
    <xf numFmtId="0" fontId="42" fillId="0" borderId="0" applyNumberFormat="0" applyFill="0" applyBorder="0" applyAlignment="0" applyProtection="0"/>
    <xf numFmtId="0" fontId="43" fillId="0" borderId="0" applyNumberFormat="0" applyFill="0" applyBorder="0" applyAlignment="0" applyProtection="0"/>
    <xf numFmtId="0" fontId="44" fillId="0" borderId="14" applyNumberFormat="0" applyFill="0" applyAlignment="0" applyProtection="0"/>
    <xf numFmtId="0" fontId="45" fillId="0" borderId="15" applyNumberFormat="0" applyFill="0" applyAlignment="0" applyProtection="0"/>
    <xf numFmtId="0" fontId="46" fillId="0" borderId="16" applyNumberFormat="0" applyFill="0" applyAlignment="0" applyProtection="0"/>
    <xf numFmtId="0" fontId="46" fillId="0" borderId="0" applyNumberFormat="0" applyFill="0" applyBorder="0" applyAlignment="0" applyProtection="0"/>
    <xf numFmtId="0" fontId="47" fillId="0" borderId="17" applyNumberFormat="0" applyFill="0" applyAlignment="0" applyProtection="0"/>
    <xf numFmtId="0" fontId="48" fillId="32" borderId="0" applyNumberFormat="0" applyBorder="0" applyAlignment="0" applyProtection="0"/>
    <xf numFmtId="0" fontId="49" fillId="33" borderId="0" applyNumberFormat="0" applyBorder="0" applyAlignment="0" applyProtection="0"/>
    <xf numFmtId="168" fontId="2" fillId="0" borderId="0" applyFont="0" applyFill="0" applyBorder="0" applyAlignment="0" applyProtection="0"/>
    <xf numFmtId="0" fontId="18" fillId="0" borderId="0"/>
  </cellStyleXfs>
  <cellXfs count="829">
    <xf numFmtId="0" fontId="0" fillId="0" borderId="0" xfId="0"/>
    <xf numFmtId="0" fontId="3" fillId="0" borderId="0" xfId="55" applyFont="1" applyFill="1"/>
    <xf numFmtId="0" fontId="3" fillId="0" borderId="0" xfId="55" applyFont="1" applyFill="1" applyBorder="1" applyAlignment="1">
      <alignment horizontal="left" vertical="center"/>
    </xf>
    <xf numFmtId="0" fontId="2" fillId="0" borderId="0" xfId="55" applyFont="1" applyFill="1"/>
    <xf numFmtId="0" fontId="2" fillId="0" borderId="0" xfId="55" applyFont="1" applyFill="1" applyBorder="1"/>
    <xf numFmtId="0" fontId="3" fillId="0" borderId="0" xfId="55" applyFont="1" applyFill="1" applyBorder="1" applyAlignment="1">
      <alignment vertical="center" wrapText="1"/>
    </xf>
    <xf numFmtId="0" fontId="3" fillId="0" borderId="0" xfId="55" applyFont="1" applyFill="1" applyAlignment="1">
      <alignment horizontal="left"/>
    </xf>
    <xf numFmtId="0" fontId="3" fillId="0" borderId="0" xfId="55" applyFont="1" applyAlignment="1">
      <alignment horizontal="left"/>
    </xf>
    <xf numFmtId="0" fontId="6" fillId="0" borderId="0" xfId="55" applyFont="1" applyAlignment="1">
      <alignment horizontal="left" vertical="center"/>
    </xf>
    <xf numFmtId="0" fontId="2" fillId="0" borderId="0" xfId="55" applyFill="1"/>
    <xf numFmtId="0" fontId="3" fillId="0" borderId="0" xfId="55" applyFont="1" applyFill="1" applyBorder="1"/>
    <xf numFmtId="0" fontId="5" fillId="0" borderId="0" xfId="55" applyFont="1" applyFill="1" applyAlignment="1">
      <alignment horizontal="left" vertical="center"/>
    </xf>
    <xf numFmtId="0" fontId="6" fillId="0" borderId="0" xfId="55" applyFont="1" applyFill="1" applyAlignment="1">
      <alignment horizontal="left" vertical="center"/>
    </xf>
    <xf numFmtId="0" fontId="3" fillId="0" borderId="0" xfId="55" applyFont="1"/>
    <xf numFmtId="0" fontId="3" fillId="0" borderId="0" xfId="55" applyFont="1" applyFill="1" applyAlignment="1">
      <alignment vertical="center"/>
    </xf>
    <xf numFmtId="0" fontId="4" fillId="0" borderId="0" xfId="55" applyFont="1" applyFill="1" applyBorder="1" applyAlignment="1">
      <alignment horizontal="left" vertical="center" wrapText="1"/>
    </xf>
    <xf numFmtId="0" fontId="4" fillId="0" borderId="0" xfId="55" applyFont="1" applyFill="1"/>
    <xf numFmtId="0" fontId="3" fillId="0" borderId="0" xfId="55" applyFont="1" applyFill="1" applyBorder="1" applyAlignment="1">
      <alignment horizontal="left"/>
    </xf>
    <xf numFmtId="0" fontId="3" fillId="0" borderId="0" xfId="55" applyFont="1" applyFill="1" applyAlignment="1">
      <alignment vertical="top"/>
    </xf>
    <xf numFmtId="0" fontId="3" fillId="0" borderId="5" xfId="55" applyFont="1" applyFill="1" applyBorder="1"/>
    <xf numFmtId="0" fontId="3" fillId="0" borderId="0" xfId="55" applyFont="1" applyBorder="1" applyAlignment="1">
      <alignment vertical="center"/>
    </xf>
    <xf numFmtId="0" fontId="3" fillId="0" borderId="0" xfId="55" applyFont="1" applyFill="1" applyBorder="1" applyAlignment="1">
      <alignment horizontal="right" vertical="center"/>
    </xf>
    <xf numFmtId="0" fontId="5" fillId="0" borderId="0" xfId="62" applyFont="1" applyFill="1"/>
    <xf numFmtId="0" fontId="5" fillId="0" borderId="0" xfId="62" applyFont="1" applyFill="1" applyBorder="1"/>
    <xf numFmtId="0" fontId="5" fillId="0" borderId="0" xfId="62" applyFont="1" applyFill="1" applyAlignment="1">
      <alignment horizontal="left" vertical="top"/>
    </xf>
    <xf numFmtId="0" fontId="5" fillId="0" borderId="0" xfId="62" applyFont="1" applyFill="1" applyBorder="1" applyAlignment="1">
      <alignment vertical="top"/>
    </xf>
    <xf numFmtId="0" fontId="17" fillId="0" borderId="0" xfId="62" applyFont="1" applyFill="1" applyAlignment="1">
      <alignment vertical="top"/>
    </xf>
    <xf numFmtId="0" fontId="5" fillId="0" borderId="0" xfId="62" applyFont="1" applyFill="1" applyAlignment="1">
      <alignment vertical="top"/>
    </xf>
    <xf numFmtId="0" fontId="50" fillId="0" borderId="0" xfId="55" applyFont="1" applyFill="1" applyAlignment="1">
      <alignment horizontal="left" vertical="center"/>
    </xf>
    <xf numFmtId="0" fontId="5" fillId="0" borderId="0" xfId="55" applyFont="1" applyFill="1" applyBorder="1"/>
    <xf numFmtId="0" fontId="3" fillId="0" borderId="0" xfId="65" applyFont="1" applyFill="1" applyAlignment="1">
      <alignment vertical="center"/>
    </xf>
    <xf numFmtId="0" fontId="4" fillId="0" borderId="0" xfId="55" applyFont="1" applyFill="1" applyAlignment="1">
      <alignment vertical="center"/>
    </xf>
    <xf numFmtId="0" fontId="50" fillId="0" borderId="0" xfId="55" applyFont="1" applyAlignment="1">
      <alignment horizontal="left" vertical="center"/>
    </xf>
    <xf numFmtId="0" fontId="2" fillId="0" borderId="0" xfId="55" applyFont="1" applyFill="1" applyBorder="1" applyAlignment="1">
      <alignment vertical="center" wrapText="1"/>
    </xf>
    <xf numFmtId="0" fontId="3" fillId="0" borderId="0" xfId="55" applyFont="1" applyFill="1" applyBorder="1" applyAlignment="1">
      <alignment vertical="center"/>
    </xf>
    <xf numFmtId="0" fontId="5" fillId="0" borderId="0" xfId="55" applyFont="1" applyFill="1"/>
    <xf numFmtId="0" fontId="3" fillId="0" borderId="0" xfId="59" applyFont="1" applyFill="1" applyBorder="1" applyAlignment="1">
      <alignment horizontal="left" vertical="center"/>
    </xf>
    <xf numFmtId="0" fontId="3" fillId="0" borderId="0" xfId="59" applyFont="1" applyFill="1" applyBorder="1" applyAlignment="1">
      <alignment horizontal="left"/>
    </xf>
    <xf numFmtId="0" fontId="3" fillId="0" borderId="0" xfId="59" applyFont="1" applyFill="1" applyAlignment="1">
      <alignment horizontal="left"/>
    </xf>
    <xf numFmtId="0" fontId="50" fillId="0" borderId="0" xfId="59" applyFont="1" applyFill="1" applyAlignment="1">
      <alignment horizontal="left" vertical="center"/>
    </xf>
    <xf numFmtId="0" fontId="6" fillId="0" borderId="0" xfId="59" applyFont="1" applyFill="1" applyAlignment="1">
      <alignment horizontal="left" vertical="center"/>
    </xf>
    <xf numFmtId="0" fontId="3" fillId="0" borderId="0" xfId="59" applyFont="1" applyFill="1"/>
    <xf numFmtId="0" fontId="3" fillId="0" borderId="0" xfId="59" applyFont="1" applyFill="1" applyAlignment="1">
      <alignment vertical="center"/>
    </xf>
    <xf numFmtId="0" fontId="2" fillId="0" borderId="0" xfId="59" applyFill="1"/>
    <xf numFmtId="0" fontId="5" fillId="0" borderId="0" xfId="62" applyFont="1" applyFill="1" applyBorder="1" applyAlignment="1">
      <alignment horizontal="center" vertical="top"/>
    </xf>
    <xf numFmtId="0" fontId="17" fillId="0" borderId="0" xfId="62" applyFont="1" applyFill="1" applyAlignment="1">
      <alignment horizontal="center" vertical="top"/>
    </xf>
    <xf numFmtId="0" fontId="5" fillId="0" borderId="0" xfId="62" applyFont="1" applyFill="1" applyAlignment="1">
      <alignment horizontal="center" vertical="top"/>
    </xf>
    <xf numFmtId="169" fontId="3" fillId="0" borderId="0" xfId="55" applyNumberFormat="1" applyFont="1" applyFill="1" applyAlignment="1">
      <alignment vertical="center" wrapText="1"/>
    </xf>
    <xf numFmtId="164" fontId="3" fillId="0" borderId="0" xfId="55" applyNumberFormat="1" applyFont="1" applyFill="1" applyAlignment="1">
      <alignment vertical="center"/>
    </xf>
    <xf numFmtId="164" fontId="15" fillId="0" borderId="0" xfId="55" applyNumberFormat="1" applyFont="1" applyFill="1" applyAlignment="1">
      <alignment horizontal="right" vertical="center"/>
    </xf>
    <xf numFmtId="164" fontId="4" fillId="0" borderId="0" xfId="55" applyNumberFormat="1" applyFont="1" applyFill="1" applyBorder="1" applyAlignment="1">
      <alignment vertical="center"/>
    </xf>
    <xf numFmtId="164" fontId="4" fillId="0" borderId="0" xfId="55" applyNumberFormat="1" applyFont="1" applyFill="1" applyAlignment="1">
      <alignment vertical="center"/>
    </xf>
    <xf numFmtId="0" fontId="5" fillId="0" borderId="0" xfId="59" applyFont="1" applyFill="1" applyAlignment="1">
      <alignment vertical="top"/>
    </xf>
    <xf numFmtId="0" fontId="5" fillId="0" borderId="0" xfId="59" applyFont="1" applyFill="1" applyAlignment="1">
      <alignment vertical="center"/>
    </xf>
    <xf numFmtId="0" fontId="15" fillId="0" borderId="0" xfId="59" applyFont="1" applyFill="1" applyAlignment="1">
      <alignment vertical="center"/>
    </xf>
    <xf numFmtId="0" fontId="3" fillId="0" borderId="0" xfId="59" applyFont="1" applyFill="1" applyBorder="1" applyAlignment="1">
      <alignment vertical="center"/>
    </xf>
    <xf numFmtId="0" fontId="3" fillId="0" borderId="0" xfId="59" applyFont="1" applyFill="1" applyBorder="1"/>
    <xf numFmtId="0" fontId="51" fillId="0" borderId="0" xfId="59" applyFont="1" applyFill="1"/>
    <xf numFmtId="164" fontId="3" fillId="0" borderId="0" xfId="55" applyNumberFormat="1" applyFont="1" applyFill="1" applyBorder="1" applyAlignment="1">
      <alignment vertical="center"/>
    </xf>
    <xf numFmtId="164" fontId="3" fillId="0" borderId="0" xfId="55" applyNumberFormat="1" applyFont="1" applyFill="1" applyBorder="1"/>
    <xf numFmtId="164" fontId="15" fillId="0" borderId="0" xfId="55" applyNumberFormat="1" applyFont="1" applyFill="1" applyBorder="1" applyAlignment="1">
      <alignment horizontal="right" vertical="center"/>
    </xf>
    <xf numFmtId="0" fontId="3" fillId="0" borderId="0" xfId="55" applyFont="1" applyFill="1" applyBorder="1" applyAlignment="1">
      <alignment horizontal="right"/>
    </xf>
    <xf numFmtId="0" fontId="4" fillId="0" borderId="0" xfId="55" applyFont="1" applyFill="1" applyBorder="1" applyAlignment="1">
      <alignment vertical="center"/>
    </xf>
    <xf numFmtId="164" fontId="3" fillId="0" borderId="0" xfId="55" applyNumberFormat="1" applyFont="1" applyFill="1" applyBorder="1" applyAlignment="1">
      <alignment horizontal="right" vertical="center"/>
    </xf>
    <xf numFmtId="164" fontId="4" fillId="0" borderId="0" xfId="55" applyNumberFormat="1" applyFont="1" applyFill="1" applyBorder="1" applyAlignment="1">
      <alignment horizontal="right" vertical="center"/>
    </xf>
    <xf numFmtId="0" fontId="4" fillId="0" borderId="0" xfId="55" applyFont="1" applyFill="1" applyBorder="1" applyAlignment="1">
      <alignment horizontal="left" vertical="center"/>
    </xf>
    <xf numFmtId="169" fontId="3" fillId="0" borderId="0" xfId="55" applyNumberFormat="1" applyFont="1" applyFill="1" applyBorder="1" applyAlignment="1">
      <alignment vertical="center"/>
    </xf>
    <xf numFmtId="0" fontId="5" fillId="0" borderId="0" xfId="62" applyFont="1"/>
    <xf numFmtId="0" fontId="3" fillId="0" borderId="0" xfId="60" applyFont="1" applyFill="1" applyBorder="1" applyAlignment="1">
      <alignment horizontal="left" vertical="center"/>
    </xf>
    <xf numFmtId="0" fontId="3" fillId="0" borderId="0" xfId="60" applyFont="1" applyFill="1" applyBorder="1" applyAlignment="1">
      <alignment horizontal="left"/>
    </xf>
    <xf numFmtId="0" fontId="3" fillId="0" borderId="0" xfId="60" applyFont="1" applyFill="1" applyAlignment="1">
      <alignment horizontal="left"/>
    </xf>
    <xf numFmtId="0" fontId="6" fillId="0" borderId="0" xfId="60" applyFont="1" applyFill="1" applyAlignment="1">
      <alignment horizontal="left" vertical="center"/>
    </xf>
    <xf numFmtId="0" fontId="5" fillId="0" borderId="0" xfId="60" applyFont="1" applyFill="1" applyAlignment="1">
      <alignment horizontal="left" vertical="center"/>
    </xf>
    <xf numFmtId="0" fontId="6" fillId="0" borderId="0" xfId="64" applyFont="1" applyFill="1" applyBorder="1" applyAlignment="1">
      <alignment vertical="top"/>
    </xf>
    <xf numFmtId="0" fontId="5" fillId="0" borderId="0" xfId="64" applyFont="1" applyFill="1" applyBorder="1" applyAlignment="1">
      <alignment vertical="top"/>
    </xf>
    <xf numFmtId="0" fontId="5" fillId="0" borderId="0" xfId="64" applyFont="1" applyFill="1" applyBorder="1" applyAlignment="1">
      <alignment horizontal="left" vertical="top"/>
    </xf>
    <xf numFmtId="0" fontId="1" fillId="0" borderId="0" xfId="64" applyFont="1" applyFill="1" applyBorder="1"/>
    <xf numFmtId="0" fontId="1" fillId="0" borderId="0" xfId="64" applyFill="1" applyBorder="1"/>
    <xf numFmtId="0" fontId="1" fillId="0" borderId="0" xfId="64" applyFill="1"/>
    <xf numFmtId="0" fontId="3" fillId="0" borderId="6" xfId="64" applyFont="1" applyFill="1" applyBorder="1" applyAlignment="1">
      <alignment horizontal="center" vertical="center"/>
    </xf>
    <xf numFmtId="0" fontId="3" fillId="0" borderId="0" xfId="64" applyFont="1" applyFill="1"/>
    <xf numFmtId="49" fontId="3" fillId="0" borderId="0" xfId="64" applyNumberFormat="1" applyFont="1" applyFill="1" applyBorder="1" applyAlignment="1">
      <alignment horizontal="right"/>
    </xf>
    <xf numFmtId="0" fontId="1" fillId="0" borderId="0" xfId="64" applyFont="1" applyFill="1"/>
    <xf numFmtId="0" fontId="22" fillId="0" borderId="0" xfId="64" applyFont="1" applyFill="1"/>
    <xf numFmtId="0" fontId="3" fillId="0" borderId="0" xfId="60" applyFont="1" applyFill="1" applyBorder="1" applyAlignment="1">
      <alignment horizontal="left" vertical="center" wrapText="1"/>
    </xf>
    <xf numFmtId="0" fontId="3" fillId="0" borderId="0" xfId="60" applyFont="1" applyFill="1" applyBorder="1" applyAlignment="1">
      <alignment vertical="center" wrapText="1"/>
    </xf>
    <xf numFmtId="164" fontId="3" fillId="0" borderId="0" xfId="55" applyNumberFormat="1" applyFont="1" applyAlignment="1"/>
    <xf numFmtId="164" fontId="3" fillId="0" borderId="0" xfId="55" applyNumberFormat="1" applyFont="1" applyFill="1" applyAlignment="1">
      <alignment horizontal="right" vertical="center"/>
    </xf>
    <xf numFmtId="0" fontId="3" fillId="0" borderId="5" xfId="60" applyFont="1" applyFill="1" applyBorder="1" applyAlignment="1">
      <alignment vertical="top" wrapText="1"/>
    </xf>
    <xf numFmtId="0" fontId="22" fillId="0" borderId="5" xfId="64" applyFont="1" applyFill="1" applyBorder="1"/>
    <xf numFmtId="0" fontId="3" fillId="0" borderId="0" xfId="60" applyFont="1" applyFill="1" applyAlignment="1">
      <alignment horizontal="left" vertical="center"/>
    </xf>
    <xf numFmtId="0" fontId="22" fillId="0" borderId="0" xfId="64" applyFont="1" applyFill="1" applyAlignment="1">
      <alignment vertical="center"/>
    </xf>
    <xf numFmtId="0" fontId="1" fillId="0" borderId="0" xfId="64" applyFill="1" applyAlignment="1">
      <alignment vertical="center"/>
    </xf>
    <xf numFmtId="0" fontId="1" fillId="0" borderId="0" xfId="64" applyFont="1" applyFill="1" applyAlignment="1">
      <alignment vertical="center"/>
    </xf>
    <xf numFmtId="0" fontId="21" fillId="0" borderId="0" xfId="64" applyFont="1" applyFill="1"/>
    <xf numFmtId="0" fontId="2" fillId="0" borderId="0" xfId="55" applyFill="1" applyBorder="1"/>
    <xf numFmtId="0" fontId="2" fillId="0" borderId="0" xfId="55"/>
    <xf numFmtId="0" fontId="3" fillId="0" borderId="0" xfId="55" applyFont="1" applyAlignment="1">
      <alignment horizontal="left" vertical="center"/>
    </xf>
    <xf numFmtId="0" fontId="3" fillId="0" borderId="0" xfId="55" applyFont="1" applyFill="1" applyAlignment="1">
      <alignment horizontal="left" vertical="center"/>
    </xf>
    <xf numFmtId="0" fontId="2" fillId="0" borderId="0" xfId="55" applyFont="1" applyFill="1" applyAlignment="1">
      <alignment vertical="center"/>
    </xf>
    <xf numFmtId="0" fontId="2" fillId="0" borderId="0" xfId="55" applyAlignment="1">
      <alignment vertical="center"/>
    </xf>
    <xf numFmtId="0" fontId="4" fillId="0" borderId="5" xfId="55" applyFont="1" applyFill="1" applyBorder="1" applyAlignment="1">
      <alignment vertical="center"/>
    </xf>
    <xf numFmtId="0" fontId="2" fillId="0" borderId="5" xfId="55" applyFont="1" applyFill="1" applyBorder="1" applyAlignment="1">
      <alignment horizontal="right" vertical="top"/>
    </xf>
    <xf numFmtId="164" fontId="15" fillId="0" borderId="0" xfId="55" applyNumberFormat="1" applyFont="1" applyFill="1" applyAlignment="1">
      <alignment vertical="center"/>
    </xf>
    <xf numFmtId="0" fontId="2" fillId="0" borderId="0" xfId="55" applyAlignment="1">
      <alignment vertical="top"/>
    </xf>
    <xf numFmtId="0" fontId="2" fillId="0" borderId="5" xfId="55" applyFill="1" applyBorder="1" applyAlignment="1"/>
    <xf numFmtId="0" fontId="2" fillId="0" borderId="5" xfId="55" applyFill="1" applyBorder="1"/>
    <xf numFmtId="0" fontId="2" fillId="0" borderId="0" xfId="55" applyFill="1" applyBorder="1" applyAlignment="1"/>
    <xf numFmtId="0" fontId="2" fillId="0" borderId="0" xfId="55" applyFill="1" applyAlignment="1">
      <alignment vertical="center"/>
    </xf>
    <xf numFmtId="0" fontId="3" fillId="0" borderId="0" xfId="55" applyFont="1" applyAlignment="1">
      <alignment horizontal="right" vertical="center"/>
    </xf>
    <xf numFmtId="0" fontId="3" fillId="0" borderId="0" xfId="55" applyFont="1" applyAlignment="1">
      <alignment horizontal="right"/>
    </xf>
    <xf numFmtId="0" fontId="6" fillId="0" borderId="0" xfId="55" applyFont="1" applyAlignment="1">
      <alignment horizontal="right" vertical="center" wrapText="1"/>
    </xf>
    <xf numFmtId="0" fontId="3" fillId="0" borderId="0" xfId="55" applyNumberFormat="1" applyFont="1" applyFill="1" applyBorder="1" applyAlignment="1">
      <alignment horizontal="right" vertical="center" wrapText="1"/>
    </xf>
    <xf numFmtId="0" fontId="3" fillId="0" borderId="0" xfId="55" applyNumberFormat="1" applyFont="1" applyFill="1" applyBorder="1" applyAlignment="1">
      <alignment horizontal="right" vertical="top" wrapText="1"/>
    </xf>
    <xf numFmtId="0" fontId="2" fillId="0" borderId="0" xfId="55" applyFont="1"/>
    <xf numFmtId="0" fontId="2" fillId="0" borderId="0" xfId="55" applyAlignment="1">
      <alignment horizontal="right"/>
    </xf>
    <xf numFmtId="0" fontId="5" fillId="0" borderId="5" xfId="55" applyFont="1" applyFill="1" applyBorder="1" applyAlignment="1">
      <alignment vertical="top"/>
    </xf>
    <xf numFmtId="0" fontId="23" fillId="0" borderId="5" xfId="55" applyFont="1" applyFill="1" applyBorder="1" applyAlignment="1">
      <alignment vertical="top"/>
    </xf>
    <xf numFmtId="0" fontId="2" fillId="0" borderId="5" xfId="55" applyFill="1" applyBorder="1" applyAlignment="1">
      <alignment vertical="top"/>
    </xf>
    <xf numFmtId="0" fontId="2" fillId="0" borderId="0" xfId="55" applyFont="1" applyFill="1" applyBorder="1" applyAlignment="1">
      <alignment vertical="top"/>
    </xf>
    <xf numFmtId="0" fontId="24" fillId="0" borderId="0" xfId="55" applyFont="1" applyAlignment="1">
      <alignment vertical="center"/>
    </xf>
    <xf numFmtId="0" fontId="24" fillId="0" borderId="0" xfId="55" applyFont="1" applyBorder="1" applyAlignment="1">
      <alignment vertical="center"/>
    </xf>
    <xf numFmtId="0" fontId="15" fillId="0" borderId="0" xfId="55" applyFont="1" applyFill="1" applyAlignment="1">
      <alignment horizontal="left" vertical="center"/>
    </xf>
    <xf numFmtId="0" fontId="4" fillId="0" borderId="0" xfId="55" applyFont="1" applyFill="1" applyBorder="1"/>
    <xf numFmtId="0" fontId="15" fillId="0" borderId="0" xfId="55" applyFont="1" applyFill="1" applyAlignment="1">
      <alignment vertical="center"/>
    </xf>
    <xf numFmtId="4" fontId="29" fillId="0" borderId="0" xfId="55" applyNumberFormat="1" applyFont="1" applyFill="1" applyBorder="1"/>
    <xf numFmtId="4" fontId="29" fillId="0" borderId="0" xfId="55" applyNumberFormat="1" applyFont="1" applyFill="1" applyAlignment="1">
      <alignment vertical="center"/>
    </xf>
    <xf numFmtId="0" fontId="6" fillId="0" borderId="0" xfId="55" applyFont="1" applyAlignment="1">
      <alignment horizontal="right" vertical="center"/>
    </xf>
    <xf numFmtId="0" fontId="2" fillId="0" borderId="0" xfId="55" applyFont="1" applyFill="1" applyAlignment="1">
      <alignment horizontal="right"/>
    </xf>
    <xf numFmtId="164" fontId="4" fillId="0" borderId="5" xfId="55" quotePrefix="1" applyNumberFormat="1" applyFont="1" applyFill="1" applyBorder="1" applyAlignment="1">
      <alignment horizontal="right" vertical="center"/>
    </xf>
    <xf numFmtId="0" fontId="24" fillId="0" borderId="5" xfId="55" applyFont="1" applyFill="1" applyBorder="1" applyAlignment="1">
      <alignment horizontal="right"/>
    </xf>
    <xf numFmtId="0" fontId="2" fillId="0" borderId="0" xfId="55" applyFont="1" applyFill="1" applyBorder="1" applyAlignment="1">
      <alignment horizontal="right"/>
    </xf>
    <xf numFmtId="0" fontId="2" fillId="0" borderId="0" xfId="55" applyFill="1" applyAlignment="1">
      <alignment horizontal="right"/>
    </xf>
    <xf numFmtId="0" fontId="5" fillId="0" borderId="0" xfId="62" applyFont="1" applyAlignment="1">
      <alignment vertical="top"/>
    </xf>
    <xf numFmtId="0" fontId="53" fillId="34" borderId="0" xfId="55" applyFont="1" applyFill="1" applyAlignment="1">
      <alignment horizontal="center"/>
    </xf>
    <xf numFmtId="0" fontId="53" fillId="34" borderId="0" xfId="55" applyFont="1" applyFill="1" applyAlignment="1">
      <alignment horizontal="left"/>
    </xf>
    <xf numFmtId="0" fontId="5" fillId="0" borderId="0" xfId="55" applyFont="1" applyFill="1" applyAlignment="1">
      <alignment vertical="center"/>
    </xf>
    <xf numFmtId="0" fontId="5" fillId="0" borderId="0" xfId="0" applyFont="1" applyFill="1"/>
    <xf numFmtId="0" fontId="54" fillId="0" borderId="0" xfId="55" applyFont="1" applyFill="1" applyAlignment="1">
      <alignment horizontal="left" vertical="center"/>
    </xf>
    <xf numFmtId="0" fontId="53" fillId="0" borderId="0" xfId="55" applyFont="1" applyFill="1" applyAlignment="1">
      <alignment horizontal="center"/>
    </xf>
    <xf numFmtId="0" fontId="53" fillId="0" borderId="0" xfId="55" applyFont="1" applyFill="1" applyAlignment="1">
      <alignment horizontal="left"/>
    </xf>
    <xf numFmtId="0" fontId="2" fillId="0" borderId="18" xfId="55" applyFont="1" applyFill="1" applyBorder="1" applyAlignment="1">
      <alignment horizontal="left" vertical="top" wrapText="1"/>
    </xf>
    <xf numFmtId="0" fontId="2" fillId="0" borderId="18" xfId="62" applyFont="1" applyFill="1" applyBorder="1" applyAlignment="1">
      <alignment horizontal="right" vertical="top"/>
    </xf>
    <xf numFmtId="0" fontId="30" fillId="0" borderId="18" xfId="34" applyFont="1" applyFill="1" applyBorder="1" applyAlignment="1" applyProtection="1">
      <alignment vertical="top"/>
    </xf>
    <xf numFmtId="0" fontId="55" fillId="0" borderId="0" xfId="62" applyFont="1" applyFill="1" applyAlignment="1">
      <alignment vertical="top"/>
    </xf>
    <xf numFmtId="0" fontId="50" fillId="0" borderId="0" xfId="60" applyFont="1" applyFill="1" applyAlignment="1">
      <alignment horizontal="left" vertical="center"/>
    </xf>
    <xf numFmtId="164" fontId="3" fillId="0" borderId="0" xfId="55" applyNumberFormat="1" applyFont="1" applyFill="1" applyBorder="1" applyAlignment="1">
      <alignment vertical="center" wrapText="1"/>
    </xf>
    <xf numFmtId="164" fontId="4" fillId="0" borderId="0" xfId="55" applyNumberFormat="1" applyFont="1" applyFill="1" applyAlignment="1">
      <alignment horizontal="right" vertical="center"/>
    </xf>
    <xf numFmtId="164" fontId="4" fillId="0" borderId="0" xfId="55" quotePrefix="1" applyNumberFormat="1" applyFont="1" applyFill="1" applyBorder="1" applyAlignment="1">
      <alignment horizontal="right" vertical="center"/>
    </xf>
    <xf numFmtId="164" fontId="4" fillId="0" borderId="0" xfId="55" quotePrefix="1" applyNumberFormat="1" applyFont="1" applyFill="1" applyBorder="1" applyAlignment="1">
      <alignment vertical="center"/>
    </xf>
    <xf numFmtId="164" fontId="15" fillId="0" borderId="0" xfId="55" quotePrefix="1" applyNumberFormat="1" applyFont="1" applyFill="1" applyBorder="1" applyAlignment="1">
      <alignment horizontal="right" vertical="center"/>
    </xf>
    <xf numFmtId="164" fontId="3" fillId="0" borderId="0" xfId="55" quotePrefix="1" applyNumberFormat="1" applyFont="1" applyFill="1" applyBorder="1" applyAlignment="1">
      <alignment horizontal="right" vertical="center"/>
    </xf>
    <xf numFmtId="164" fontId="3" fillId="0" borderId="0" xfId="55" quotePrefix="1" applyNumberFormat="1" applyFont="1" applyFill="1" applyBorder="1" applyAlignment="1">
      <alignment vertical="center"/>
    </xf>
    <xf numFmtId="0" fontId="1" fillId="0" borderId="0" xfId="64" applyFill="1" applyAlignment="1">
      <alignment horizontal="left" vertical="center"/>
    </xf>
    <xf numFmtId="0" fontId="4" fillId="0" borderId="0" xfId="60" applyFont="1" applyFill="1" applyBorder="1" applyAlignment="1">
      <alignment vertical="center" wrapText="1"/>
    </xf>
    <xf numFmtId="0" fontId="31" fillId="0" borderId="0" xfId="64" applyFont="1" applyFill="1" applyAlignment="1">
      <alignment vertical="center"/>
    </xf>
    <xf numFmtId="164" fontId="3" fillId="0" borderId="0" xfId="55" applyNumberFormat="1" applyFont="1" applyFill="1" applyBorder="1" applyAlignment="1">
      <alignment horizontal="right" vertical="center" wrapText="1"/>
    </xf>
    <xf numFmtId="0" fontId="2" fillId="0" borderId="0" xfId="55" applyFont="1" applyAlignment="1">
      <alignment vertical="center"/>
    </xf>
    <xf numFmtId="169" fontId="3" fillId="0" borderId="0" xfId="55" applyNumberFormat="1" applyFont="1" applyFill="1" applyBorder="1" applyAlignment="1">
      <alignment horizontal="right" vertical="center" wrapText="1"/>
    </xf>
    <xf numFmtId="3" fontId="3" fillId="0" borderId="0" xfId="55" applyNumberFormat="1" applyFont="1" applyFill="1" applyAlignment="1">
      <alignment vertical="center"/>
    </xf>
    <xf numFmtId="0" fontId="25" fillId="0" borderId="0" xfId="55" applyFont="1" applyAlignment="1">
      <alignment vertical="center"/>
    </xf>
    <xf numFmtId="1" fontId="4" fillId="0" borderId="0" xfId="55" quotePrefix="1" applyNumberFormat="1" applyFont="1" applyFill="1" applyBorder="1" applyAlignment="1">
      <alignment horizontal="right" vertical="center"/>
    </xf>
    <xf numFmtId="170" fontId="4" fillId="0" borderId="0" xfId="43" quotePrefix="1" applyNumberFormat="1" applyFont="1" applyFill="1" applyBorder="1" applyAlignment="1">
      <alignment horizontal="right" vertical="center"/>
    </xf>
    <xf numFmtId="170" fontId="3" fillId="0" borderId="0" xfId="43" quotePrefix="1" applyNumberFormat="1" applyFont="1" applyFill="1" applyBorder="1" applyAlignment="1">
      <alignment horizontal="right" vertical="center"/>
    </xf>
    <xf numFmtId="170" fontId="15" fillId="0" borderId="0" xfId="43" quotePrefix="1" applyNumberFormat="1" applyFont="1" applyFill="1" applyBorder="1" applyAlignment="1">
      <alignment horizontal="right" vertical="center"/>
    </xf>
    <xf numFmtId="1" fontId="3" fillId="0" borderId="0" xfId="55" quotePrefix="1" applyNumberFormat="1" applyFont="1" applyFill="1" applyBorder="1" applyAlignment="1">
      <alignment horizontal="right" vertical="center"/>
    </xf>
    <xf numFmtId="1" fontId="15" fillId="0" borderId="0" xfId="55" quotePrefix="1" applyNumberFormat="1" applyFont="1" applyFill="1" applyBorder="1" applyAlignment="1">
      <alignment horizontal="right" vertical="center"/>
    </xf>
    <xf numFmtId="164" fontId="27" fillId="0" borderId="0" xfId="55" applyNumberFormat="1" applyFont="1" applyFill="1" applyBorder="1" applyAlignment="1">
      <alignment horizontal="right" vertical="center"/>
    </xf>
    <xf numFmtId="0" fontId="27" fillId="0" borderId="0" xfId="55" applyFont="1" applyFill="1" applyBorder="1" applyAlignment="1">
      <alignment vertical="center"/>
    </xf>
    <xf numFmtId="0" fontId="15" fillId="0" borderId="0" xfId="55" applyFont="1" applyFill="1" applyBorder="1" applyAlignment="1">
      <alignment vertical="center"/>
    </xf>
    <xf numFmtId="0" fontId="26" fillId="0" borderId="0" xfId="55" applyFont="1" applyFill="1" applyBorder="1" applyAlignment="1">
      <alignment vertical="center"/>
    </xf>
    <xf numFmtId="0" fontId="27" fillId="0" borderId="0" xfId="55" applyFont="1" applyFill="1" applyAlignment="1">
      <alignment vertical="center" wrapText="1"/>
    </xf>
    <xf numFmtId="164" fontId="27" fillId="0" borderId="0" xfId="55" applyNumberFormat="1" applyFont="1" applyFill="1" applyAlignment="1">
      <alignment horizontal="right" vertical="center"/>
    </xf>
    <xf numFmtId="0" fontId="27" fillId="0" borderId="0" xfId="55" applyFont="1" applyFill="1" applyAlignment="1">
      <alignment vertical="center"/>
    </xf>
    <xf numFmtId="0" fontId="2" fillId="0" borderId="0" xfId="55" applyFont="1" applyAlignment="1">
      <alignment horizontal="right" vertical="center"/>
    </xf>
    <xf numFmtId="0" fontId="3" fillId="0" borderId="5" xfId="64" applyNumberFormat="1" applyFont="1" applyFill="1" applyBorder="1" applyAlignment="1">
      <alignment horizontal="right" vertical="top" wrapText="1"/>
    </xf>
    <xf numFmtId="0" fontId="3" fillId="0" borderId="5" xfId="60" applyFont="1" applyFill="1" applyBorder="1" applyAlignment="1">
      <alignment horizontal="right" vertical="top" wrapText="1"/>
    </xf>
    <xf numFmtId="49" fontId="3" fillId="0" borderId="5" xfId="64" applyNumberFormat="1" applyFont="1" applyFill="1" applyBorder="1" applyAlignment="1">
      <alignment horizontal="right" vertical="top" wrapText="1"/>
    </xf>
    <xf numFmtId="3" fontId="3" fillId="0" borderId="0" xfId="55" applyNumberFormat="1" applyFont="1" applyFill="1"/>
    <xf numFmtId="1" fontId="3" fillId="0" borderId="0" xfId="55" applyNumberFormat="1" applyFont="1" applyFill="1" applyBorder="1"/>
    <xf numFmtId="3" fontId="3" fillId="0" borderId="0" xfId="55" applyNumberFormat="1" applyFont="1" applyFill="1" applyBorder="1" applyAlignment="1">
      <alignment horizontal="right" vertical="center" wrapText="1"/>
    </xf>
    <xf numFmtId="9" fontId="3" fillId="0" borderId="0" xfId="71" applyFont="1" applyFill="1" applyBorder="1" applyAlignment="1">
      <alignment vertical="center" wrapText="1"/>
    </xf>
    <xf numFmtId="3" fontId="3" fillId="0" borderId="0" xfId="55" applyNumberFormat="1" applyFont="1" applyFill="1" applyAlignment="1">
      <alignment horizontal="right" vertical="center" wrapText="1"/>
    </xf>
    <xf numFmtId="3" fontId="3" fillId="0" borderId="0" xfId="55" applyNumberFormat="1" applyFont="1" applyFill="1" applyAlignment="1">
      <alignment horizontal="right" wrapText="1"/>
    </xf>
    <xf numFmtId="0" fontId="15" fillId="0" borderId="0" xfId="55" applyFont="1" applyFill="1" applyAlignment="1">
      <alignment horizontal="left" vertical="center" wrapText="1"/>
    </xf>
    <xf numFmtId="3" fontId="15" fillId="0" borderId="0" xfId="55" applyNumberFormat="1" applyFont="1" applyFill="1" applyAlignment="1">
      <alignment horizontal="right" vertical="center" wrapText="1"/>
    </xf>
    <xf numFmtId="0" fontId="4" fillId="0" borderId="0" xfId="55" applyFont="1" applyFill="1" applyAlignment="1">
      <alignment horizontal="left" vertical="center" wrapText="1"/>
    </xf>
    <xf numFmtId="3" fontId="4" fillId="0" borderId="0" xfId="55" applyNumberFormat="1" applyFont="1" applyFill="1" applyAlignment="1">
      <alignment horizontal="right" vertical="center" wrapText="1"/>
    </xf>
    <xf numFmtId="0" fontId="18" fillId="0" borderId="0" xfId="55" applyFont="1" applyFill="1"/>
    <xf numFmtId="0" fontId="3" fillId="0" borderId="0" xfId="55" applyFont="1" applyFill="1" applyAlignment="1">
      <alignment horizontal="left" vertical="top" wrapText="1"/>
    </xf>
    <xf numFmtId="0" fontId="4" fillId="0" borderId="0" xfId="55" applyFont="1" applyFill="1" applyAlignment="1">
      <alignment horizontal="left" vertical="top" wrapText="1"/>
    </xf>
    <xf numFmtId="3" fontId="4" fillId="0" borderId="0" xfId="55" applyNumberFormat="1" applyFont="1" applyFill="1" applyAlignment="1">
      <alignment horizontal="right" wrapText="1"/>
    </xf>
    <xf numFmtId="1" fontId="4" fillId="0" borderId="0" xfId="55" applyNumberFormat="1" applyFont="1" applyFill="1" applyAlignment="1">
      <alignment horizontal="right" wrapText="1"/>
    </xf>
    <xf numFmtId="169" fontId="4" fillId="0" borderId="0" xfId="55" applyNumberFormat="1" applyFont="1" applyFill="1" applyAlignment="1">
      <alignment horizontal="right" wrapText="1"/>
    </xf>
    <xf numFmtId="169" fontId="2" fillId="0" borderId="0" xfId="55" applyNumberFormat="1" applyFont="1" applyFill="1"/>
    <xf numFmtId="169" fontId="5" fillId="0" borderId="0" xfId="55" applyNumberFormat="1" applyFont="1" applyFill="1" applyAlignment="1">
      <alignment vertical="center"/>
    </xf>
    <xf numFmtId="0" fontId="6" fillId="0" borderId="0" xfId="66" applyFont="1" applyFill="1" applyBorder="1"/>
    <xf numFmtId="0" fontId="6" fillId="0" borderId="0" xfId="66" applyFont="1" applyFill="1" applyBorder="1" applyAlignment="1">
      <alignment horizontal="left" vertical="center" wrapText="1"/>
    </xf>
    <xf numFmtId="0" fontId="6" fillId="0" borderId="0" xfId="66" applyFont="1" applyFill="1" applyBorder="1" applyAlignment="1">
      <alignment vertical="center"/>
    </xf>
    <xf numFmtId="0" fontId="3" fillId="0" borderId="0" xfId="66" applyFont="1" applyFill="1" applyBorder="1" applyAlignment="1">
      <alignment horizontal="center" vertical="center"/>
    </xf>
    <xf numFmtId="0" fontId="3" fillId="0" borderId="0" xfId="66" applyFont="1" applyFill="1" applyBorder="1" applyAlignment="1">
      <alignment horizontal="left" vertical="top"/>
    </xf>
    <xf numFmtId="0" fontId="3" fillId="0" borderId="0" xfId="66" applyFont="1" applyFill="1" applyBorder="1" applyAlignment="1">
      <alignment horizontal="center" vertical="top"/>
    </xf>
    <xf numFmtId="169" fontId="3" fillId="0" borderId="0" xfId="55" applyNumberFormat="1" applyFont="1" applyFill="1" applyAlignment="1">
      <alignment horizontal="right" vertical="center" wrapText="1"/>
    </xf>
    <xf numFmtId="0" fontId="3" fillId="0" borderId="0" xfId="66" applyFont="1" applyFill="1" applyAlignment="1">
      <alignment horizontal="left" vertical="center"/>
    </xf>
    <xf numFmtId="0" fontId="3" fillId="0" borderId="0" xfId="66" applyFont="1" applyFill="1" applyBorder="1" applyAlignment="1">
      <alignment vertical="center" wrapText="1"/>
    </xf>
    <xf numFmtId="3" fontId="3" fillId="0" borderId="0" xfId="55" applyNumberFormat="1" applyFont="1" applyFill="1" applyBorder="1" applyAlignment="1">
      <alignment vertical="center" wrapText="1"/>
    </xf>
    <xf numFmtId="1" fontId="3" fillId="0" borderId="0" xfId="55" applyNumberFormat="1" applyFont="1" applyFill="1" applyBorder="1" applyAlignment="1">
      <alignment vertical="center"/>
    </xf>
    <xf numFmtId="3" fontId="3" fillId="0" borderId="0" xfId="55" applyNumberFormat="1" applyFont="1" applyFill="1" applyBorder="1" applyAlignment="1">
      <alignment horizontal="right" wrapText="1"/>
    </xf>
    <xf numFmtId="0" fontId="3" fillId="0" borderId="0" xfId="55" applyFont="1" applyFill="1" applyAlignment="1">
      <alignment horizontal="left" wrapText="1"/>
    </xf>
    <xf numFmtId="1" fontId="3" fillId="0" borderId="0" xfId="55" applyNumberFormat="1" applyFont="1" applyFill="1" applyBorder="1" applyAlignment="1"/>
    <xf numFmtId="0" fontId="3" fillId="0" borderId="0" xfId="55" applyFont="1" applyFill="1" applyBorder="1" applyAlignment="1"/>
    <xf numFmtId="3" fontId="15" fillId="0" borderId="0" xfId="55" applyNumberFormat="1" applyFont="1" applyFill="1" applyBorder="1" applyAlignment="1">
      <alignment horizontal="right" vertical="center" wrapText="1"/>
    </xf>
    <xf numFmtId="1" fontId="3" fillId="0" borderId="0" xfId="55" applyNumberFormat="1" applyFont="1" applyFill="1" applyBorder="1" applyAlignment="1">
      <alignment horizontal="right" vertical="center"/>
    </xf>
    <xf numFmtId="3" fontId="4" fillId="0" borderId="0" xfId="55" applyNumberFormat="1" applyFont="1" applyFill="1" applyBorder="1" applyAlignment="1">
      <alignment horizontal="right" vertical="center" wrapText="1"/>
    </xf>
    <xf numFmtId="0" fontId="3" fillId="0" borderId="0" xfId="66" applyFont="1" applyFill="1" applyBorder="1" applyAlignment="1">
      <alignment horizontal="left"/>
    </xf>
    <xf numFmtId="164" fontId="3" fillId="0" borderId="0" xfId="66" applyNumberFormat="1" applyFont="1" applyFill="1" applyBorder="1"/>
    <xf numFmtId="169" fontId="3" fillId="0" borderId="0" xfId="55" applyNumberFormat="1" applyFont="1" applyFill="1" applyAlignment="1">
      <alignment wrapText="1"/>
    </xf>
    <xf numFmtId="0" fontId="3" fillId="0" borderId="0" xfId="59" applyFont="1" applyFill="1" applyAlignment="1">
      <alignment horizontal="center" vertical="center" wrapText="1"/>
    </xf>
    <xf numFmtId="0" fontId="4" fillId="0" borderId="0" xfId="59" applyFont="1" applyFill="1" applyAlignment="1">
      <alignment horizontal="left" vertical="top" wrapText="1"/>
    </xf>
    <xf numFmtId="0" fontId="3" fillId="0" borderId="0" xfId="59" applyFont="1" applyFill="1" applyAlignment="1">
      <alignment horizontal="left" vertical="center" wrapText="1"/>
    </xf>
    <xf numFmtId="0" fontId="3" fillId="0" borderId="0" xfId="65" applyFont="1" applyFill="1" applyAlignment="1">
      <alignment horizontal="left"/>
    </xf>
    <xf numFmtId="3" fontId="3" fillId="0" borderId="0" xfId="59" applyNumberFormat="1" applyFont="1" applyFill="1" applyAlignment="1">
      <alignment horizontal="right" wrapText="1"/>
    </xf>
    <xf numFmtId="169" fontId="3" fillId="0" borderId="0" xfId="59" applyNumberFormat="1" applyFont="1" applyFill="1" applyAlignment="1">
      <alignment vertical="center"/>
    </xf>
    <xf numFmtId="0" fontId="3" fillId="0" borderId="0" xfId="59" applyFont="1" applyFill="1" applyAlignment="1">
      <alignment horizontal="left" wrapText="1"/>
    </xf>
    <xf numFmtId="0" fontId="3" fillId="0" borderId="0" xfId="59" applyFont="1" applyFill="1" applyAlignment="1"/>
    <xf numFmtId="0" fontId="15" fillId="0" borderId="0" xfId="59" applyFont="1" applyFill="1" applyAlignment="1">
      <alignment horizontal="left" wrapText="1"/>
    </xf>
    <xf numFmtId="0" fontId="15" fillId="0" borderId="0" xfId="59" applyFont="1" applyFill="1" applyAlignment="1"/>
    <xf numFmtId="0" fontId="4" fillId="0" borderId="0" xfId="59" applyFont="1" applyFill="1"/>
    <xf numFmtId="0" fontId="4" fillId="0" borderId="0" xfId="59" applyFont="1" applyFill="1" applyAlignment="1">
      <alignment horizontal="left" vertical="center" wrapText="1"/>
    </xf>
    <xf numFmtId="0" fontId="4" fillId="0" borderId="0" xfId="59" applyFont="1" applyFill="1" applyBorder="1" applyAlignment="1">
      <alignment horizontal="left" vertical="center" wrapText="1"/>
    </xf>
    <xf numFmtId="0" fontId="2" fillId="0" borderId="0" xfId="59" applyFont="1" applyFill="1"/>
    <xf numFmtId="0" fontId="6" fillId="0" borderId="0" xfId="59" applyFont="1" applyFill="1" applyBorder="1" applyAlignment="1">
      <alignment horizontal="left" vertical="center" wrapText="1"/>
    </xf>
    <xf numFmtId="0" fontId="52" fillId="0" borderId="0" xfId="59" applyFont="1" applyFill="1" applyAlignment="1">
      <alignment horizontal="left" vertical="top" wrapText="1"/>
    </xf>
    <xf numFmtId="0" fontId="51" fillId="0" borderId="0" xfId="65" applyFont="1" applyFill="1" applyAlignment="1">
      <alignment horizontal="left"/>
    </xf>
    <xf numFmtId="9" fontId="51" fillId="0" borderId="0" xfId="71" applyFont="1" applyFill="1" applyBorder="1" applyAlignment="1">
      <alignment vertical="center" wrapText="1"/>
    </xf>
    <xf numFmtId="3" fontId="4" fillId="0" borderId="0" xfId="59" applyNumberFormat="1" applyFont="1" applyFill="1" applyAlignment="1">
      <alignment horizontal="right" vertical="center" wrapText="1"/>
    </xf>
    <xf numFmtId="1" fontId="4" fillId="0" borderId="0" xfId="55" quotePrefix="1" applyNumberFormat="1" applyFont="1" applyFill="1" applyBorder="1" applyAlignment="1">
      <alignment horizontal="right"/>
    </xf>
    <xf numFmtId="164" fontId="4" fillId="0" borderId="0" xfId="55" quotePrefix="1" applyNumberFormat="1" applyFont="1" applyFill="1" applyBorder="1" applyAlignment="1">
      <alignment horizontal="right"/>
    </xf>
    <xf numFmtId="0" fontId="24" fillId="0" borderId="0" xfId="55" applyFont="1" applyFill="1" applyAlignment="1">
      <alignment vertical="center"/>
    </xf>
    <xf numFmtId="170" fontId="4" fillId="0" borderId="0" xfId="43" quotePrefix="1" applyNumberFormat="1" applyFont="1" applyFill="1" applyBorder="1" applyAlignment="1">
      <alignment horizontal="right"/>
    </xf>
    <xf numFmtId="0" fontId="2" fillId="0" borderId="5" xfId="55" applyFont="1" applyFill="1" applyBorder="1"/>
    <xf numFmtId="0" fontId="3" fillId="0" borderId="0" xfId="55" applyNumberFormat="1" applyFont="1" applyFill="1" applyBorder="1" applyAlignment="1">
      <alignment horizontal="right" vertical="center"/>
    </xf>
    <xf numFmtId="164" fontId="2" fillId="0" borderId="0" xfId="55" applyNumberFormat="1" applyFill="1" applyAlignment="1">
      <alignment vertical="center"/>
    </xf>
    <xf numFmtId="164" fontId="4" fillId="0" borderId="0" xfId="55" applyNumberFormat="1" applyFont="1" applyFill="1" applyBorder="1" applyAlignment="1">
      <alignment vertical="center" wrapText="1"/>
    </xf>
    <xf numFmtId="164" fontId="4" fillId="0" borderId="0" xfId="64" applyNumberFormat="1" applyFont="1" applyFill="1" applyAlignment="1">
      <alignment horizontal="right" vertical="center"/>
    </xf>
    <xf numFmtId="164" fontId="3" fillId="0" borderId="0" xfId="64" applyNumberFormat="1" applyFont="1" applyFill="1" applyAlignment="1">
      <alignment horizontal="right" vertical="center"/>
    </xf>
    <xf numFmtId="164" fontId="22" fillId="0" borderId="5" xfId="64" applyNumberFormat="1" applyFont="1" applyFill="1" applyBorder="1" applyAlignment="1">
      <alignment horizontal="right" vertical="center"/>
    </xf>
    <xf numFmtId="164" fontId="27" fillId="0" borderId="0" xfId="55" applyNumberFormat="1" applyFont="1" applyFill="1" applyBorder="1" applyAlignment="1">
      <alignment vertical="center"/>
    </xf>
    <xf numFmtId="0" fontId="32" fillId="0" borderId="0" xfId="0" applyFont="1" applyAlignment="1">
      <alignment horizontal="right"/>
    </xf>
    <xf numFmtId="0" fontId="2" fillId="0" borderId="0" xfId="55" applyFill="1" applyAlignment="1">
      <alignment horizontal="right" vertical="center"/>
    </xf>
    <xf numFmtId="0" fontId="28" fillId="0" borderId="0" xfId="55" applyFont="1" applyFill="1" applyAlignment="1">
      <alignment vertical="center" wrapText="1"/>
    </xf>
    <xf numFmtId="164" fontId="27" fillId="0" borderId="0" xfId="55" applyNumberFormat="1" applyFont="1" applyFill="1" applyAlignment="1">
      <alignment vertical="center"/>
    </xf>
    <xf numFmtId="164" fontId="4" fillId="0" borderId="0" xfId="55" applyNumberFormat="1" applyFont="1" applyFill="1" applyBorder="1" applyAlignment="1">
      <alignment horizontal="right" vertical="center" wrapText="1"/>
    </xf>
    <xf numFmtId="0" fontId="2" fillId="0" borderId="0" xfId="55" applyFont="1" applyAlignment="1">
      <alignment horizontal="left" vertical="center"/>
    </xf>
    <xf numFmtId="0" fontId="1" fillId="0" borderId="0" xfId="64" applyFill="1" applyAlignment="1">
      <alignment horizontal="left" wrapText="1"/>
    </xf>
    <xf numFmtId="0" fontId="2" fillId="0" borderId="0" xfId="55" applyFont="1" applyFill="1" applyAlignment="1">
      <alignment horizontal="right" vertical="center"/>
    </xf>
    <xf numFmtId="164" fontId="26" fillId="0" borderId="0" xfId="55" applyNumberFormat="1" applyFont="1" applyFill="1" applyBorder="1" applyAlignment="1">
      <alignment vertical="center"/>
    </xf>
    <xf numFmtId="171" fontId="4" fillId="0" borderId="0" xfId="43" quotePrefix="1" applyNumberFormat="1" applyFont="1" applyFill="1" applyBorder="1" applyAlignment="1">
      <alignment horizontal="right" vertical="center"/>
    </xf>
    <xf numFmtId="171" fontId="3" fillId="0" borderId="0" xfId="43" quotePrefix="1" applyNumberFormat="1" applyFont="1" applyFill="1" applyBorder="1" applyAlignment="1">
      <alignment horizontal="right" vertical="center"/>
    </xf>
    <xf numFmtId="171" fontId="15" fillId="0" borderId="0" xfId="43" quotePrefix="1" applyNumberFormat="1" applyFont="1" applyFill="1" applyBorder="1" applyAlignment="1">
      <alignment horizontal="right" vertical="center"/>
    </xf>
    <xf numFmtId="172" fontId="4" fillId="0" borderId="0" xfId="43" quotePrefix="1" applyNumberFormat="1" applyFont="1" applyFill="1" applyBorder="1" applyAlignment="1">
      <alignment horizontal="right" vertical="center"/>
    </xf>
    <xf numFmtId="172" fontId="3" fillId="0" borderId="0" xfId="43" quotePrefix="1" applyNumberFormat="1" applyFont="1" applyFill="1" applyBorder="1" applyAlignment="1">
      <alignment horizontal="right" vertical="center"/>
    </xf>
    <xf numFmtId="172" fontId="15" fillId="0" borderId="0" xfId="43" quotePrefix="1" applyNumberFormat="1" applyFont="1" applyFill="1" applyBorder="1" applyAlignment="1">
      <alignment horizontal="right" vertical="center"/>
    </xf>
    <xf numFmtId="164" fontId="5" fillId="0" borderId="0" xfId="55" applyNumberFormat="1" applyFont="1" applyFill="1" applyAlignment="1">
      <alignment vertical="center"/>
    </xf>
    <xf numFmtId="3" fontId="2" fillId="0" borderId="0" xfId="55" applyNumberFormat="1" applyFill="1"/>
    <xf numFmtId="3" fontId="18" fillId="0" borderId="0" xfId="55" applyNumberFormat="1" applyFont="1" applyFill="1"/>
    <xf numFmtId="164" fontId="18" fillId="0" borderId="0" xfId="55" applyNumberFormat="1" applyFont="1" applyFill="1"/>
    <xf numFmtId="169" fontId="4" fillId="0" borderId="0" xfId="55" applyNumberFormat="1" applyFont="1" applyFill="1"/>
    <xf numFmtId="173" fontId="0" fillId="0" borderId="0" xfId="0" applyNumberFormat="1" applyFont="1" applyFill="1" applyBorder="1" applyAlignment="1">
      <alignment horizontal="right"/>
    </xf>
    <xf numFmtId="170" fontId="3" fillId="0" borderId="0" xfId="48" applyNumberFormat="1" applyFont="1" applyFill="1" applyAlignment="1">
      <alignment horizontal="right" vertical="center" wrapText="1"/>
    </xf>
    <xf numFmtId="3" fontId="3" fillId="0" borderId="0" xfId="59" applyNumberFormat="1" applyFont="1" applyFill="1" applyAlignment="1">
      <alignment vertical="center" wrapText="1"/>
    </xf>
    <xf numFmtId="3" fontId="3" fillId="0" borderId="0" xfId="59" applyNumberFormat="1" applyFont="1" applyFill="1" applyAlignment="1">
      <alignment horizontal="right" vertical="center" wrapText="1"/>
    </xf>
    <xf numFmtId="0" fontId="15" fillId="0" borderId="0" xfId="59" applyFont="1" applyFill="1" applyAlignment="1">
      <alignment horizontal="left" vertical="center" wrapText="1"/>
    </xf>
    <xf numFmtId="3" fontId="15" fillId="0" borderId="0" xfId="59" applyNumberFormat="1" applyFont="1" applyFill="1" applyAlignment="1">
      <alignment vertical="center" wrapText="1"/>
    </xf>
    <xf numFmtId="3" fontId="15" fillId="0" borderId="0" xfId="59" applyNumberFormat="1" applyFont="1" applyFill="1" applyAlignment="1">
      <alignment horizontal="right" vertical="center" wrapText="1"/>
    </xf>
    <xf numFmtId="3" fontId="4" fillId="0" borderId="0" xfId="59" applyNumberFormat="1" applyFont="1" applyFill="1" applyBorder="1" applyAlignment="1">
      <alignment horizontal="right" vertical="center" wrapText="1"/>
    </xf>
    <xf numFmtId="169" fontId="3" fillId="0" borderId="0" xfId="59" applyNumberFormat="1" applyFont="1" applyFill="1" applyAlignment="1">
      <alignment horizontal="right" wrapText="1"/>
    </xf>
    <xf numFmtId="169" fontId="15" fillId="0" borderId="0" xfId="59" applyNumberFormat="1" applyFont="1" applyFill="1" applyAlignment="1">
      <alignment horizontal="right" wrapText="1"/>
    </xf>
    <xf numFmtId="169" fontId="4" fillId="0" borderId="0" xfId="59" applyNumberFormat="1" applyFont="1" applyFill="1" applyAlignment="1">
      <alignment horizontal="right" wrapText="1"/>
    </xf>
    <xf numFmtId="3" fontId="3" fillId="0" borderId="0" xfId="55" applyNumberFormat="1" applyFont="1" applyFill="1" applyAlignment="1">
      <alignment wrapText="1"/>
    </xf>
    <xf numFmtId="169" fontId="4" fillId="0" borderId="0" xfId="55" applyNumberFormat="1" applyFont="1" applyFill="1" applyAlignment="1">
      <alignment wrapText="1"/>
    </xf>
    <xf numFmtId="3" fontId="3" fillId="0" borderId="0" xfId="55" applyNumberFormat="1" applyFont="1" applyFill="1" applyAlignment="1">
      <alignment vertical="center" wrapText="1"/>
    </xf>
    <xf numFmtId="169" fontId="3" fillId="0" borderId="0" xfId="55" applyNumberFormat="1" applyFont="1" applyFill="1" applyAlignment="1">
      <alignment horizontal="right" wrapText="1"/>
    </xf>
    <xf numFmtId="164" fontId="3" fillId="0" borderId="0" xfId="55" applyNumberFormat="1" applyFont="1" applyFill="1" applyBorder="1" applyAlignment="1"/>
    <xf numFmtId="164" fontId="3" fillId="0" borderId="0" xfId="55" applyNumberFormat="1" applyFont="1" applyFill="1" applyAlignment="1"/>
    <xf numFmtId="3" fontId="4" fillId="0" borderId="0" xfId="55" applyNumberFormat="1" applyFont="1" applyFill="1"/>
    <xf numFmtId="164" fontId="4" fillId="0" borderId="0" xfId="0" applyNumberFormat="1" applyFont="1" applyFill="1" applyAlignment="1">
      <alignment horizontal="right" vertical="center"/>
    </xf>
    <xf numFmtId="0" fontId="2" fillId="0" borderId="6" xfId="55" applyFill="1" applyBorder="1" applyAlignment="1">
      <alignment vertical="center"/>
    </xf>
    <xf numFmtId="0" fontId="15" fillId="0" borderId="0" xfId="55" applyFont="1" applyFill="1" applyBorder="1" applyAlignment="1">
      <alignment horizontal="left" vertical="center" wrapText="1"/>
    </xf>
    <xf numFmtId="164" fontId="2" fillId="0" borderId="0" xfId="55" applyNumberFormat="1" applyAlignment="1">
      <alignment vertical="center"/>
    </xf>
    <xf numFmtId="0" fontId="5" fillId="0" borderId="0" xfId="55" applyFont="1" applyFill="1" applyAlignment="1">
      <alignment vertical="center" wrapText="1"/>
    </xf>
    <xf numFmtId="164" fontId="59" fillId="0" borderId="0" xfId="0" applyNumberFormat="1" applyFont="1" applyFill="1" applyAlignment="1">
      <alignment vertical="center"/>
    </xf>
    <xf numFmtId="164" fontId="2" fillId="0" borderId="0" xfId="55" applyNumberFormat="1" applyFont="1" applyFill="1" applyAlignment="1">
      <alignment horizontal="right" vertical="center"/>
    </xf>
    <xf numFmtId="164" fontId="60" fillId="0" borderId="0" xfId="0" applyNumberFormat="1" applyFont="1" applyFill="1" applyAlignment="1">
      <alignment vertical="center"/>
    </xf>
    <xf numFmtId="164" fontId="3" fillId="0" borderId="0" xfId="0" applyNumberFormat="1" applyFont="1" applyFill="1" applyAlignment="1">
      <alignment horizontal="right" vertical="center"/>
    </xf>
    <xf numFmtId="0" fontId="15" fillId="0" borderId="0" xfId="55" applyFont="1" applyFill="1" applyBorder="1" applyAlignment="1">
      <alignment horizontal="left" vertical="center"/>
    </xf>
    <xf numFmtId="0" fontId="2" fillId="0" borderId="5" xfId="55" applyFont="1" applyFill="1" applyBorder="1" applyAlignment="1">
      <alignment horizontal="right"/>
    </xf>
    <xf numFmtId="0" fontId="3" fillId="0" borderId="0" xfId="55" applyNumberFormat="1" applyFont="1" applyFill="1" applyBorder="1" applyAlignment="1">
      <alignment vertical="center"/>
    </xf>
    <xf numFmtId="0" fontId="61" fillId="0" borderId="0" xfId="62" applyFont="1" applyAlignment="1">
      <alignment vertical="top"/>
    </xf>
    <xf numFmtId="0" fontId="2" fillId="0" borderId="19" xfId="0" applyFont="1" applyBorder="1" applyAlignment="1">
      <alignment horizontal="left" vertical="top" wrapText="1"/>
    </xf>
    <xf numFmtId="0" fontId="30" fillId="0" borderId="19" xfId="34" applyFont="1" applyBorder="1" applyAlignment="1" applyProtection="1">
      <alignment horizontal="left" vertical="top"/>
    </xf>
    <xf numFmtId="0" fontId="2" fillId="0" borderId="0" xfId="0" applyFont="1" applyFill="1" applyBorder="1" applyAlignment="1"/>
    <xf numFmtId="0" fontId="21" fillId="0" borderId="0" xfId="0" applyFont="1" applyFill="1" applyBorder="1"/>
    <xf numFmtId="0" fontId="21" fillId="0" borderId="0" xfId="0" applyNumberFormat="1" applyFont="1" applyFill="1" applyBorder="1"/>
    <xf numFmtId="0" fontId="55" fillId="0" borderId="0" xfId="0" applyFont="1" applyAlignment="1"/>
    <xf numFmtId="0" fontId="17" fillId="0" borderId="0" xfId="0" applyFont="1" applyFill="1" applyAlignment="1"/>
    <xf numFmtId="0" fontId="17" fillId="0" borderId="0" xfId="0" applyFont="1" applyAlignment="1"/>
    <xf numFmtId="0" fontId="21" fillId="0" borderId="0" xfId="0" applyFont="1" applyFill="1"/>
    <xf numFmtId="0" fontId="21" fillId="0" borderId="0" xfId="0" applyNumberFormat="1" applyFont="1" applyFill="1"/>
    <xf numFmtId="0" fontId="6" fillId="0" borderId="0" xfId="0" applyFont="1" applyFill="1" applyAlignment="1">
      <alignment vertical="center" wrapText="1"/>
    </xf>
    <xf numFmtId="0" fontId="2" fillId="0" borderId="0" xfId="0" applyNumberFormat="1" applyFont="1" applyFill="1" applyAlignment="1">
      <alignment vertical="center"/>
    </xf>
    <xf numFmtId="0" fontId="2" fillId="0" borderId="0" xfId="0" applyFont="1" applyFill="1" applyAlignment="1">
      <alignment vertical="center"/>
    </xf>
    <xf numFmtId="0" fontId="18" fillId="0" borderId="0" xfId="91" applyNumberFormat="1" applyFont="1" applyFill="1" applyAlignment="1">
      <alignment vertical="center"/>
    </xf>
    <xf numFmtId="0" fontId="18" fillId="0" borderId="0" xfId="91" applyFont="1" applyFill="1" applyAlignment="1">
      <alignment vertical="center"/>
    </xf>
    <xf numFmtId="0" fontId="5" fillId="0" borderId="0" xfId="0" applyFont="1" applyFill="1" applyAlignment="1">
      <alignment horizontal="left" vertical="center"/>
    </xf>
    <xf numFmtId="0" fontId="6" fillId="0" borderId="0" xfId="0" applyFont="1" applyFill="1" applyAlignment="1">
      <alignment horizontal="left" vertical="center"/>
    </xf>
    <xf numFmtId="0" fontId="18" fillId="0" borderId="0" xfId="91" applyFont="1" applyFill="1" applyBorder="1"/>
    <xf numFmtId="0" fontId="18" fillId="0" borderId="0" xfId="91" applyFont="1" applyFill="1"/>
    <xf numFmtId="0" fontId="18" fillId="0" borderId="0" xfId="91" applyNumberFormat="1" applyFont="1" applyFill="1"/>
    <xf numFmtId="0" fontId="3" fillId="0" borderId="6" xfId="55" applyFont="1" applyBorder="1" applyAlignment="1">
      <alignment vertical="center"/>
    </xf>
    <xf numFmtId="0" fontId="3" fillId="0" borderId="6" xfId="55" applyFont="1" applyFill="1" applyBorder="1"/>
    <xf numFmtId="0" fontId="3" fillId="0" borderId="0" xfId="55" applyNumberFormat="1" applyFont="1" applyFill="1" applyBorder="1"/>
    <xf numFmtId="3" fontId="3" fillId="0" borderId="0" xfId="55" applyNumberFormat="1" applyFont="1" applyFill="1" applyBorder="1" applyAlignment="1">
      <alignment horizontal="right" vertical="center"/>
    </xf>
    <xf numFmtId="3" fontId="3" fillId="0" borderId="0" xfId="55" applyNumberFormat="1" applyFont="1" applyFill="1" applyBorder="1" applyAlignment="1">
      <alignment horizontal="right"/>
    </xf>
    <xf numFmtId="164" fontId="3" fillId="0" borderId="0" xfId="55" applyNumberFormat="1" applyFont="1" applyFill="1" applyBorder="1" applyAlignment="1">
      <alignment horizontal="right"/>
    </xf>
    <xf numFmtId="0" fontId="21" fillId="0" borderId="0" xfId="55" applyFont="1" applyFill="1" applyBorder="1"/>
    <xf numFmtId="0" fontId="21" fillId="0" borderId="0" xfId="55" applyNumberFormat="1" applyFont="1" applyFill="1" applyBorder="1"/>
    <xf numFmtId="0" fontId="3" fillId="0" borderId="0" xfId="55" applyFont="1" applyFill="1" applyBorder="1" applyAlignment="1">
      <alignment horizontal="right" wrapText="1"/>
    </xf>
    <xf numFmtId="0" fontId="21" fillId="0" borderId="0" xfId="55" applyNumberFormat="1" applyFont="1" applyFill="1" applyBorder="1" applyAlignment="1">
      <alignment horizontal="left" vertical="center"/>
    </xf>
    <xf numFmtId="0" fontId="21" fillId="0" borderId="0" xfId="55" applyFont="1" applyFill="1" applyBorder="1" applyAlignment="1">
      <alignment horizontal="left" vertical="center"/>
    </xf>
    <xf numFmtId="3" fontId="4" fillId="0" borderId="0" xfId="55" applyNumberFormat="1" applyFont="1" applyFill="1" applyBorder="1" applyAlignment="1">
      <alignment horizontal="right" vertical="center"/>
    </xf>
    <xf numFmtId="0" fontId="4" fillId="0" borderId="0" xfId="55" applyFont="1" applyFill="1" applyBorder="1" applyAlignment="1">
      <alignment horizontal="right" vertical="center" wrapText="1"/>
    </xf>
    <xf numFmtId="0" fontId="21" fillId="0" borderId="0" xfId="55" applyFont="1" applyFill="1" applyBorder="1" applyAlignment="1">
      <alignment horizontal="center" vertical="center"/>
    </xf>
    <xf numFmtId="0" fontId="3" fillId="0" borderId="0" xfId="0" applyFont="1" applyFill="1" applyAlignment="1">
      <alignment vertical="center"/>
    </xf>
    <xf numFmtId="164" fontId="21" fillId="0" borderId="0" xfId="55" applyNumberFormat="1" applyFont="1" applyFill="1" applyBorder="1"/>
    <xf numFmtId="3" fontId="21" fillId="0" borderId="0" xfId="55" applyNumberFormat="1" applyFont="1" applyFill="1" applyBorder="1"/>
    <xf numFmtId="0" fontId="3" fillId="0" borderId="0" xfId="0" applyFont="1" applyAlignment="1">
      <alignment vertical="center"/>
    </xf>
    <xf numFmtId="49" fontId="15" fillId="0" borderId="0" xfId="0" applyNumberFormat="1" applyFont="1" applyAlignment="1">
      <alignment vertical="center"/>
    </xf>
    <xf numFmtId="3" fontId="15" fillId="0" borderId="0" xfId="55" applyNumberFormat="1" applyFont="1" applyFill="1" applyBorder="1" applyAlignment="1">
      <alignment horizontal="right" vertical="center"/>
    </xf>
    <xf numFmtId="49" fontId="15" fillId="0" borderId="0" xfId="0" applyNumberFormat="1" applyFont="1" applyFill="1" applyAlignment="1">
      <alignment vertical="center"/>
    </xf>
    <xf numFmtId="0" fontId="4" fillId="0" borderId="0" xfId="0" applyFont="1" applyBorder="1" applyAlignment="1">
      <alignment vertical="center"/>
    </xf>
    <xf numFmtId="0" fontId="4" fillId="0" borderId="0" xfId="0" applyFont="1" applyFill="1" applyBorder="1" applyAlignment="1">
      <alignment vertical="center"/>
    </xf>
    <xf numFmtId="49" fontId="3" fillId="0" borderId="6" xfId="55" applyNumberFormat="1" applyFont="1" applyFill="1" applyBorder="1" applyAlignment="1">
      <alignment horizontal="left"/>
    </xf>
    <xf numFmtId="49" fontId="3" fillId="0" borderId="0" xfId="55" applyNumberFormat="1" applyFont="1" applyFill="1" applyBorder="1" applyAlignment="1">
      <alignment vertical="center" wrapText="1"/>
    </xf>
    <xf numFmtId="0" fontId="21" fillId="0" borderId="0" xfId="55" applyNumberFormat="1" applyFont="1" applyFill="1" applyBorder="1" applyAlignment="1">
      <alignment horizontal="left"/>
    </xf>
    <xf numFmtId="49" fontId="21" fillId="0" borderId="0" xfId="55" applyNumberFormat="1" applyFont="1" applyFill="1" applyBorder="1" applyAlignment="1">
      <alignment horizontal="left"/>
    </xf>
    <xf numFmtId="0" fontId="6" fillId="0" borderId="0" xfId="0" applyFont="1" applyAlignment="1">
      <alignment vertical="center"/>
    </xf>
    <xf numFmtId="0" fontId="2" fillId="0" borderId="0" xfId="0" applyFont="1" applyAlignment="1">
      <alignment vertical="center"/>
    </xf>
    <xf numFmtId="0" fontId="2" fillId="0" borderId="0" xfId="0" applyFont="1" applyFill="1"/>
    <xf numFmtId="0" fontId="3" fillId="0" borderId="0" xfId="55" applyFont="1" applyBorder="1" applyAlignment="1">
      <alignment horizontal="center" vertical="center"/>
    </xf>
    <xf numFmtId="0" fontId="21" fillId="0" borderId="0" xfId="55" applyFont="1" applyFill="1" applyBorder="1" applyAlignment="1">
      <alignment vertical="center"/>
    </xf>
    <xf numFmtId="164" fontId="4" fillId="0" borderId="0" xfId="55" applyNumberFormat="1" applyFont="1" applyFill="1" applyBorder="1"/>
    <xf numFmtId="0" fontId="15" fillId="0" borderId="0" xfId="55" applyFont="1" applyFill="1" applyBorder="1" applyAlignment="1">
      <alignment horizontal="right" vertical="center"/>
    </xf>
    <xf numFmtId="0" fontId="4" fillId="0" borderId="0" xfId="55" applyFont="1" applyFill="1" applyBorder="1" applyAlignment="1">
      <alignment horizontal="right" vertical="center"/>
    </xf>
    <xf numFmtId="49" fontId="3" fillId="0" borderId="0" xfId="55" applyNumberFormat="1" applyFont="1" applyFill="1" applyBorder="1" applyAlignment="1">
      <alignment horizontal="left"/>
    </xf>
    <xf numFmtId="49" fontId="21" fillId="0" borderId="0" xfId="55" applyNumberFormat="1" applyFont="1" applyFill="1" applyBorder="1"/>
    <xf numFmtId="169" fontId="21" fillId="0" borderId="0" xfId="55" applyNumberFormat="1" applyFont="1" applyFill="1" applyBorder="1"/>
    <xf numFmtId="0" fontId="6" fillId="0" borderId="0" xfId="0" applyFont="1" applyBorder="1" applyAlignment="1">
      <alignment vertical="center"/>
    </xf>
    <xf numFmtId="0" fontId="2" fillId="0" borderId="0" xfId="0" applyFont="1" applyBorder="1" applyAlignment="1">
      <alignment vertical="center"/>
    </xf>
    <xf numFmtId="0" fontId="2" fillId="0" borderId="0" xfId="0" applyFont="1" applyFill="1" applyBorder="1" applyAlignment="1">
      <alignment vertical="center"/>
    </xf>
    <xf numFmtId="0" fontId="3" fillId="0" borderId="6" xfId="55" applyFont="1" applyBorder="1" applyAlignment="1">
      <alignment vertical="center" wrapText="1"/>
    </xf>
    <xf numFmtId="0" fontId="3" fillId="0" borderId="7" xfId="55" quotePrefix="1" applyFont="1" applyBorder="1" applyAlignment="1">
      <alignment horizontal="right" vertical="top" wrapText="1"/>
    </xf>
    <xf numFmtId="49" fontId="4" fillId="0" borderId="0" xfId="55" applyNumberFormat="1" applyFont="1" applyFill="1" applyBorder="1" applyAlignment="1">
      <alignment horizontal="left" vertical="center"/>
    </xf>
    <xf numFmtId="3" fontId="3" fillId="0" borderId="0" xfId="0" applyNumberFormat="1" applyFont="1" applyFill="1" applyAlignment="1">
      <alignment horizontal="right"/>
    </xf>
    <xf numFmtId="169" fontId="3" fillId="0" borderId="0" xfId="0" applyNumberFormat="1" applyFont="1" applyFill="1" applyAlignment="1">
      <alignment horizontal="right"/>
    </xf>
    <xf numFmtId="169" fontId="3" fillId="0" borderId="0" xfId="55" quotePrefix="1" applyNumberFormat="1" applyFont="1" applyFill="1" applyBorder="1" applyAlignment="1">
      <alignment horizontal="right"/>
    </xf>
    <xf numFmtId="169" fontId="3" fillId="0" borderId="0" xfId="0" applyNumberFormat="1" applyFont="1" applyFill="1"/>
    <xf numFmtId="3" fontId="3" fillId="0" borderId="0" xfId="0" applyNumberFormat="1" applyFont="1" applyFill="1" applyAlignment="1"/>
    <xf numFmtId="3" fontId="4" fillId="0" borderId="0" xfId="0" applyNumberFormat="1" applyFont="1" applyFill="1" applyAlignment="1"/>
    <xf numFmtId="169" fontId="4" fillId="0" borderId="0" xfId="0" applyNumberFormat="1" applyFont="1" applyFill="1"/>
    <xf numFmtId="169" fontId="4" fillId="0" borderId="0" xfId="55" quotePrefix="1" applyNumberFormat="1" applyFont="1" applyFill="1" applyBorder="1" applyAlignment="1">
      <alignment horizontal="right"/>
    </xf>
    <xf numFmtId="169" fontId="4" fillId="0" borderId="0" xfId="55" applyNumberFormat="1" applyFont="1" applyFill="1" applyBorder="1" applyAlignment="1">
      <alignment horizontal="right" vertical="center" wrapText="1"/>
    </xf>
    <xf numFmtId="49" fontId="3" fillId="0" borderId="0" xfId="55" applyNumberFormat="1" applyFont="1" applyFill="1" applyBorder="1" applyAlignment="1">
      <alignment horizontal="left" vertical="center"/>
    </xf>
    <xf numFmtId="3" fontId="3" fillId="0" borderId="0" xfId="0" applyNumberFormat="1" applyFont="1" applyFill="1"/>
    <xf numFmtId="169" fontId="3" fillId="0" borderId="0" xfId="55" quotePrefix="1" applyNumberFormat="1" applyFont="1" applyFill="1" applyBorder="1" applyAlignment="1">
      <alignment horizontal="right" vertical="center"/>
    </xf>
    <xf numFmtId="3" fontId="4" fillId="0" borderId="0" xfId="0" applyNumberFormat="1" applyFont="1" applyFill="1"/>
    <xf numFmtId="169" fontId="4" fillId="0" borderId="0" xfId="0" applyNumberFormat="1" applyFont="1" applyFill="1" applyAlignment="1">
      <alignment horizontal="right"/>
    </xf>
    <xf numFmtId="169" fontId="4" fillId="0" borderId="0" xfId="55" quotePrefix="1" applyNumberFormat="1" applyFont="1" applyFill="1" applyBorder="1" applyAlignment="1">
      <alignment horizontal="right" vertical="center"/>
    </xf>
    <xf numFmtId="3" fontId="4" fillId="0" borderId="0" xfId="55" quotePrefix="1" applyNumberFormat="1" applyFont="1" applyFill="1" applyBorder="1" applyAlignment="1">
      <alignment horizontal="right" vertical="center"/>
    </xf>
    <xf numFmtId="0" fontId="4" fillId="0" borderId="0" xfId="55" applyFont="1" applyFill="1" applyBorder="1" applyAlignment="1">
      <alignment horizontal="left" wrapText="1"/>
    </xf>
    <xf numFmtId="0" fontId="3" fillId="0" borderId="7" xfId="55" quotePrefix="1" applyFont="1" applyFill="1" applyBorder="1" applyAlignment="1">
      <alignment horizontal="right" vertical="top" wrapText="1"/>
    </xf>
    <xf numFmtId="169" fontId="4" fillId="0" borderId="0" xfId="55" applyNumberFormat="1" applyFont="1" applyFill="1" applyBorder="1" applyAlignment="1">
      <alignment horizontal="right" wrapText="1"/>
    </xf>
    <xf numFmtId="0" fontId="6" fillId="0" borderId="0" xfId="0" applyFont="1" applyFill="1" applyAlignment="1">
      <alignment vertical="center"/>
    </xf>
    <xf numFmtId="0" fontId="3" fillId="0" borderId="0" xfId="0" applyFont="1" applyFill="1" applyBorder="1" applyAlignment="1">
      <alignment vertical="center"/>
    </xf>
    <xf numFmtId="49" fontId="3" fillId="0" borderId="0" xfId="55" applyNumberFormat="1" applyFont="1" applyFill="1" applyBorder="1" applyAlignment="1">
      <alignment horizontal="right" vertical="center" wrapText="1"/>
    </xf>
    <xf numFmtId="169" fontId="3" fillId="0" borderId="0" xfId="55" applyNumberFormat="1" applyFont="1" applyFill="1" applyBorder="1" applyAlignment="1">
      <alignment horizontal="right" wrapText="1"/>
    </xf>
    <xf numFmtId="3" fontId="4" fillId="0" borderId="0" xfId="0" applyNumberFormat="1" applyFont="1"/>
    <xf numFmtId="169" fontId="4" fillId="0" borderId="0" xfId="0" applyNumberFormat="1" applyFont="1"/>
    <xf numFmtId="3" fontId="4" fillId="0" borderId="6" xfId="0" applyNumberFormat="1" applyFont="1" applyBorder="1"/>
    <xf numFmtId="169" fontId="4" fillId="0" borderId="6" xfId="0" applyNumberFormat="1" applyFont="1" applyBorder="1"/>
    <xf numFmtId="170" fontId="3" fillId="0" borderId="0" xfId="43" quotePrefix="1" applyNumberFormat="1" applyFont="1" applyFill="1" applyBorder="1" applyAlignment="1">
      <alignment vertical="center"/>
    </xf>
    <xf numFmtId="1" fontId="3" fillId="0" borderId="0" xfId="55" quotePrefix="1" applyNumberFormat="1" applyFont="1" applyFill="1" applyBorder="1" applyAlignment="1">
      <alignment vertical="center"/>
    </xf>
    <xf numFmtId="3" fontId="4" fillId="0" borderId="0" xfId="55" applyNumberFormat="1" applyFont="1" applyFill="1" applyBorder="1" applyAlignment="1">
      <alignment vertical="center"/>
    </xf>
    <xf numFmtId="0" fontId="3" fillId="0" borderId="0" xfId="55" applyNumberFormat="1" applyFont="1" applyFill="1" applyBorder="1" applyAlignment="1">
      <alignment vertical="center" wrapText="1"/>
    </xf>
    <xf numFmtId="169" fontId="3" fillId="0" borderId="0" xfId="55" quotePrefix="1" applyNumberFormat="1" applyFont="1" applyFill="1" applyBorder="1" applyAlignment="1">
      <alignment vertical="center"/>
    </xf>
    <xf numFmtId="0" fontId="2" fillId="0" borderId="19" xfId="0" applyFont="1" applyFill="1" applyBorder="1" applyAlignment="1">
      <alignment horizontal="left" vertical="top"/>
    </xf>
    <xf numFmtId="0" fontId="61" fillId="0" borderId="0" xfId="62" applyFont="1" applyFill="1" applyAlignment="1">
      <alignment vertical="top"/>
    </xf>
    <xf numFmtId="169" fontId="3" fillId="0" borderId="0" xfId="0" applyNumberFormat="1" applyFont="1" applyFill="1" applyAlignment="1"/>
    <xf numFmtId="0" fontId="63" fillId="0" borderId="0" xfId="64" applyFont="1" applyFill="1" applyAlignment="1">
      <alignment vertical="center"/>
    </xf>
    <xf numFmtId="0" fontId="3" fillId="0" borderId="5" xfId="60" applyFont="1" applyFill="1" applyBorder="1" applyAlignment="1">
      <alignment horizontal="center" vertical="top" wrapText="1"/>
    </xf>
    <xf numFmtId="0" fontId="63" fillId="0" borderId="0" xfId="64" applyFont="1" applyFill="1"/>
    <xf numFmtId="164" fontId="3" fillId="0" borderId="0" xfId="64" applyNumberFormat="1" applyFont="1" applyFill="1" applyAlignment="1">
      <alignment vertical="center"/>
    </xf>
    <xf numFmtId="0" fontId="3" fillId="0" borderId="0" xfId="0" applyFont="1" applyAlignment="1">
      <alignment horizontal="right"/>
    </xf>
    <xf numFmtId="164" fontId="3" fillId="35" borderId="0" xfId="55" applyNumberFormat="1" applyFont="1" applyFill="1" applyAlignment="1">
      <alignment horizontal="right" vertical="center"/>
    </xf>
    <xf numFmtId="0" fontId="3" fillId="0" borderId="0" xfId="55" applyFont="1" applyBorder="1" applyAlignment="1">
      <alignment horizontal="right" vertical="center" wrapText="1"/>
    </xf>
    <xf numFmtId="164" fontId="3" fillId="0" borderId="0" xfId="55" applyNumberFormat="1" applyFont="1" applyFill="1"/>
    <xf numFmtId="169" fontId="15" fillId="0" borderId="0" xfId="55" applyNumberFormat="1" applyFont="1" applyFill="1" applyAlignment="1">
      <alignment horizontal="right" vertical="center" wrapText="1"/>
    </xf>
    <xf numFmtId="169" fontId="4" fillId="0" borderId="0" xfId="55" applyNumberFormat="1" applyFont="1" applyFill="1" applyAlignment="1">
      <alignment horizontal="right" vertical="center" wrapText="1"/>
    </xf>
    <xf numFmtId="164" fontId="3" fillId="0" borderId="0" xfId="59" applyNumberFormat="1" applyFont="1" applyFill="1"/>
    <xf numFmtId="169" fontId="18" fillId="0" borderId="0" xfId="55" applyNumberFormat="1" applyFont="1" applyFill="1"/>
    <xf numFmtId="0" fontId="3" fillId="0" borderId="0" xfId="55" applyFont="1" applyFill="1" applyBorder="1" applyAlignment="1">
      <alignment horizontal="left" vertical="center" wrapText="1"/>
    </xf>
    <xf numFmtId="0" fontId="3" fillId="0" borderId="5" xfId="55" applyFont="1" applyFill="1" applyBorder="1" applyAlignment="1">
      <alignment horizontal="right" vertical="top" wrapText="1"/>
    </xf>
    <xf numFmtId="0" fontId="3" fillId="0" borderId="0" xfId="55" applyFont="1" applyFill="1" applyBorder="1" applyAlignment="1">
      <alignment horizontal="center" vertical="center" wrapText="1"/>
    </xf>
    <xf numFmtId="0" fontId="3" fillId="0" borderId="0" xfId="55" applyNumberFormat="1" applyFont="1" applyFill="1" applyBorder="1" applyAlignment="1">
      <alignment horizontal="center" vertical="center" wrapText="1"/>
    </xf>
    <xf numFmtId="0" fontId="3" fillId="0" borderId="5" xfId="55" applyFont="1" applyFill="1" applyBorder="1" applyAlignment="1">
      <alignment vertical="center"/>
    </xf>
    <xf numFmtId="0" fontId="6" fillId="0" borderId="0" xfId="55" applyFont="1" applyAlignment="1">
      <alignment horizontal="left" vertical="center" wrapText="1"/>
    </xf>
    <xf numFmtId="0" fontId="3" fillId="0" borderId="0" xfId="55" applyFont="1" applyFill="1" applyAlignment="1">
      <alignment vertical="center" wrapText="1"/>
    </xf>
    <xf numFmtId="0" fontId="6" fillId="0" borderId="0" xfId="55" applyFont="1" applyFill="1" applyAlignment="1">
      <alignment horizontal="left" vertical="center" wrapText="1"/>
    </xf>
    <xf numFmtId="0" fontId="3" fillId="0" borderId="0" xfId="55" applyNumberFormat="1" applyFont="1" applyFill="1" applyBorder="1" applyAlignment="1">
      <alignment horizontal="center" vertical="center"/>
    </xf>
    <xf numFmtId="169" fontId="3" fillId="0" borderId="0" xfId="55" applyNumberFormat="1" applyFont="1" applyFill="1" applyBorder="1" applyAlignment="1">
      <alignment horizontal="right" vertical="center"/>
    </xf>
    <xf numFmtId="0" fontId="2" fillId="35" borderId="0" xfId="55" applyFill="1" applyBorder="1"/>
    <xf numFmtId="0" fontId="56" fillId="35" borderId="0" xfId="55" applyFont="1" applyFill="1"/>
    <xf numFmtId="0" fontId="2" fillId="35" borderId="0" xfId="55" applyFill="1"/>
    <xf numFmtId="0" fontId="6" fillId="35" borderId="0" xfId="55" applyFont="1" applyFill="1" applyAlignment="1">
      <alignment horizontal="left" vertical="center"/>
    </xf>
    <xf numFmtId="0" fontId="3" fillId="35" borderId="0" xfId="55" applyFont="1" applyFill="1" applyAlignment="1">
      <alignment horizontal="left"/>
    </xf>
    <xf numFmtId="0" fontId="3" fillId="35" borderId="0" xfId="55" applyFont="1" applyFill="1" applyAlignment="1">
      <alignment horizontal="left" vertical="center"/>
    </xf>
    <xf numFmtId="0" fontId="5" fillId="35" borderId="0" xfId="55" applyFont="1" applyFill="1" applyAlignment="1">
      <alignment horizontal="left" vertical="center"/>
    </xf>
    <xf numFmtId="0" fontId="23" fillId="35" borderId="0" xfId="55" applyFont="1" applyFill="1" applyBorder="1"/>
    <xf numFmtId="0" fontId="3" fillId="35" borderId="6" xfId="55" applyFont="1" applyFill="1" applyBorder="1" applyAlignment="1">
      <alignment horizontal="center" vertical="center"/>
    </xf>
    <xf numFmtId="0" fontId="3" fillId="35" borderId="5" xfId="55" applyFont="1" applyFill="1" applyBorder="1" applyAlignment="1">
      <alignment horizontal="right" vertical="top"/>
    </xf>
    <xf numFmtId="0" fontId="3" fillId="35" borderId="5" xfId="55" applyFont="1" applyFill="1" applyBorder="1" applyAlignment="1">
      <alignment horizontal="right" vertical="top" wrapText="1"/>
    </xf>
    <xf numFmtId="0" fontId="2" fillId="35" borderId="5" xfId="55" applyFont="1" applyFill="1" applyBorder="1" applyAlignment="1">
      <alignment horizontal="right" vertical="top" wrapText="1"/>
    </xf>
    <xf numFmtId="0" fontId="60" fillId="35" borderId="0" xfId="0" applyFont="1" applyFill="1"/>
    <xf numFmtId="0" fontId="3" fillId="35" borderId="0" xfId="55" applyFont="1" applyFill="1" applyBorder="1" applyAlignment="1">
      <alignment vertical="center" wrapText="1"/>
    </xf>
    <xf numFmtId="0" fontId="2" fillId="35" borderId="0" xfId="55" applyFont="1" applyFill="1"/>
    <xf numFmtId="0" fontId="2" fillId="35" borderId="0" xfId="55" applyFont="1" applyFill="1" applyBorder="1" applyAlignment="1">
      <alignment horizontal="right" vertical="top" wrapText="1"/>
    </xf>
    <xf numFmtId="0" fontId="2" fillId="35" borderId="0" xfId="55" applyFont="1" applyFill="1" applyBorder="1" applyAlignment="1">
      <alignment horizontal="right" vertical="center" wrapText="1"/>
    </xf>
    <xf numFmtId="0" fontId="3" fillId="35" borderId="0" xfId="55" applyFont="1" applyFill="1" applyBorder="1" applyAlignment="1">
      <alignment horizontal="right"/>
    </xf>
    <xf numFmtId="0" fontId="3" fillId="35" borderId="0" xfId="55" applyFont="1" applyFill="1"/>
    <xf numFmtId="0" fontId="3" fillId="35" borderId="0" xfId="55" applyFont="1" applyFill="1" applyBorder="1" applyAlignment="1">
      <alignment horizontal="left" vertical="center"/>
    </xf>
    <xf numFmtId="164" fontId="60" fillId="35" borderId="0" xfId="0" applyNumberFormat="1" applyFont="1" applyFill="1"/>
    <xf numFmtId="0" fontId="3" fillId="35" borderId="0" xfId="55" applyFont="1" applyFill="1" applyBorder="1" applyAlignment="1">
      <alignment horizontal="right" vertical="center"/>
    </xf>
    <xf numFmtId="164" fontId="3" fillId="35" borderId="0" xfId="55" applyNumberFormat="1" applyFont="1" applyFill="1" applyBorder="1" applyAlignment="1">
      <alignment vertical="center"/>
    </xf>
    <xf numFmtId="0" fontId="3" fillId="35" borderId="0" xfId="55" applyFont="1" applyFill="1" applyBorder="1" applyAlignment="1">
      <alignment vertical="center"/>
    </xf>
    <xf numFmtId="0" fontId="3" fillId="35" borderId="0" xfId="55" applyFont="1" applyFill="1" applyAlignment="1">
      <alignment horizontal="left" wrapText="1"/>
    </xf>
    <xf numFmtId="0" fontId="2" fillId="35" borderId="0" xfId="55" applyFill="1" applyAlignment="1">
      <alignment vertical="center"/>
    </xf>
    <xf numFmtId="0" fontId="0" fillId="35" borderId="0" xfId="0" applyFill="1" applyAlignment="1">
      <alignment vertical="center"/>
    </xf>
    <xf numFmtId="164" fontId="4" fillId="35" borderId="0" xfId="55" applyNumberFormat="1" applyFont="1" applyFill="1" applyAlignment="1">
      <alignment horizontal="right" vertical="center"/>
    </xf>
    <xf numFmtId="0" fontId="2" fillId="35" borderId="0" xfId="55" applyFill="1" applyAlignment="1"/>
    <xf numFmtId="0" fontId="4" fillId="35" borderId="0" xfId="55" applyFont="1" applyFill="1" applyAlignment="1">
      <alignment horizontal="left" vertical="center" wrapText="1"/>
    </xf>
    <xf numFmtId="164" fontId="59" fillId="35" borderId="0" xfId="0" applyNumberFormat="1" applyFont="1" applyFill="1"/>
    <xf numFmtId="0" fontId="59" fillId="35" borderId="0" xfId="0" applyFont="1" applyFill="1"/>
    <xf numFmtId="164" fontId="4" fillId="35" borderId="0" xfId="55" applyNumberFormat="1" applyFont="1" applyFill="1" applyAlignment="1">
      <alignment vertical="center"/>
    </xf>
    <xf numFmtId="164" fontId="4" fillId="35" borderId="0" xfId="55" applyNumberFormat="1" applyFont="1" applyFill="1" applyBorder="1" applyAlignment="1">
      <alignment vertical="center"/>
    </xf>
    <xf numFmtId="0" fontId="24" fillId="35" borderId="0" xfId="55" applyFont="1" applyFill="1" applyAlignment="1">
      <alignment vertical="center"/>
    </xf>
    <xf numFmtId="164" fontId="3" fillId="35" borderId="0" xfId="55" applyNumberFormat="1" applyFont="1" applyFill="1" applyAlignment="1">
      <alignment vertical="center"/>
    </xf>
    <xf numFmtId="0" fontId="15" fillId="35" borderId="0" xfId="55" applyFont="1" applyFill="1" applyAlignment="1">
      <alignment horizontal="left" vertical="center" wrapText="1"/>
    </xf>
    <xf numFmtId="164" fontId="15" fillId="35" borderId="0" xfId="55" applyNumberFormat="1" applyFont="1" applyFill="1" applyAlignment="1">
      <alignment vertical="center"/>
    </xf>
    <xf numFmtId="164" fontId="15" fillId="35" borderId="0" xfId="55" applyNumberFormat="1" applyFont="1" applyFill="1" applyAlignment="1">
      <alignment horizontal="right" vertical="center"/>
    </xf>
    <xf numFmtId="164" fontId="15" fillId="35" borderId="0" xfId="55" applyNumberFormat="1" applyFont="1" applyFill="1" applyAlignment="1">
      <alignment vertical="center" wrapText="1"/>
    </xf>
    <xf numFmtId="164" fontId="15" fillId="35" borderId="0" xfId="55" applyNumberFormat="1" applyFont="1" applyFill="1" applyAlignment="1">
      <alignment horizontal="right" vertical="center" wrapText="1"/>
    </xf>
    <xf numFmtId="164" fontId="3" fillId="35" borderId="0" xfId="55" applyNumberFormat="1" applyFont="1" applyFill="1" applyAlignment="1">
      <alignment vertical="center" wrapText="1"/>
    </xf>
    <xf numFmtId="164" fontId="3" fillId="35" borderId="0" xfId="55" applyNumberFormat="1" applyFont="1" applyFill="1" applyAlignment="1">
      <alignment horizontal="right" vertical="center" wrapText="1"/>
    </xf>
    <xf numFmtId="49" fontId="3" fillId="35" borderId="0" xfId="55" applyNumberFormat="1" applyFont="1" applyFill="1" applyBorder="1" applyAlignment="1">
      <alignment horizontal="left" vertical="center" wrapText="1"/>
    </xf>
    <xf numFmtId="164" fontId="3" fillId="35" borderId="0" xfId="55" quotePrefix="1" applyNumberFormat="1" applyFont="1" applyFill="1" applyBorder="1" applyAlignment="1">
      <alignment horizontal="right" vertical="center"/>
    </xf>
    <xf numFmtId="0" fontId="2" fillId="35" borderId="0" xfId="55" applyFont="1" applyFill="1" applyAlignment="1">
      <alignment vertical="center"/>
    </xf>
    <xf numFmtId="164" fontId="4" fillId="35" borderId="0" xfId="0" applyNumberFormat="1" applyFont="1" applyFill="1" applyAlignment="1">
      <alignment horizontal="right" vertical="center"/>
    </xf>
    <xf numFmtId="0" fontId="3" fillId="35" borderId="0" xfId="55" applyFont="1" applyFill="1" applyBorder="1" applyAlignment="1">
      <alignment horizontal="left" vertical="center" wrapText="1"/>
    </xf>
    <xf numFmtId="0" fontId="4" fillId="35" borderId="5" xfId="55" applyFont="1" applyFill="1" applyBorder="1" applyAlignment="1">
      <alignment vertical="center"/>
    </xf>
    <xf numFmtId="164" fontId="4" fillId="35" borderId="5" xfId="55" applyNumberFormat="1" applyFont="1" applyFill="1" applyBorder="1" applyAlignment="1">
      <alignment vertical="top"/>
    </xf>
    <xf numFmtId="164" fontId="4" fillId="35" borderId="5" xfId="55" applyNumberFormat="1" applyFont="1" applyFill="1" applyBorder="1" applyAlignment="1">
      <alignment horizontal="right" vertical="top"/>
    </xf>
    <xf numFmtId="0" fontId="4" fillId="35" borderId="0" xfId="55" applyFont="1" applyFill="1" applyAlignment="1">
      <alignment vertical="center"/>
    </xf>
    <xf numFmtId="0" fontId="4" fillId="35" borderId="0" xfId="55" applyFont="1" applyFill="1" applyBorder="1" applyAlignment="1">
      <alignment vertical="center"/>
    </xf>
    <xf numFmtId="164" fontId="4" fillId="35" borderId="0" xfId="55" applyNumberFormat="1" applyFont="1" applyFill="1" applyBorder="1" applyAlignment="1">
      <alignment vertical="top"/>
    </xf>
    <xf numFmtId="164" fontId="4" fillId="35" borderId="0" xfId="55" applyNumberFormat="1" applyFont="1" applyFill="1" applyBorder="1" applyAlignment="1">
      <alignment horizontal="right" vertical="top"/>
    </xf>
    <xf numFmtId="0" fontId="2" fillId="35" borderId="0" xfId="55" applyFont="1" applyFill="1" applyBorder="1"/>
    <xf numFmtId="0" fontId="3" fillId="35" borderId="0" xfId="55" applyFont="1" applyFill="1" applyAlignment="1">
      <alignment vertical="center"/>
    </xf>
    <xf numFmtId="0" fontId="3" fillId="35" borderId="0" xfId="55" applyFont="1" applyFill="1" applyBorder="1"/>
    <xf numFmtId="0" fontId="3" fillId="35" borderId="7" xfId="55" applyFont="1" applyFill="1" applyBorder="1" applyAlignment="1">
      <alignment horizontal="left" vertical="center" wrapText="1"/>
    </xf>
    <xf numFmtId="0" fontId="0" fillId="35" borderId="0" xfId="0" applyFill="1"/>
    <xf numFmtId="164" fontId="3" fillId="35" borderId="0" xfId="0" applyNumberFormat="1" applyFont="1" applyFill="1" applyAlignment="1">
      <alignment horizontal="right"/>
    </xf>
    <xf numFmtId="164" fontId="3" fillId="35" borderId="0" xfId="55" applyNumberFormat="1" applyFont="1" applyFill="1" applyAlignment="1">
      <alignment horizontal="left" vertical="center" wrapText="1"/>
    </xf>
    <xf numFmtId="0" fontId="3" fillId="35" borderId="0" xfId="0" applyFont="1" applyFill="1" applyAlignment="1">
      <alignment horizontal="right"/>
    </xf>
    <xf numFmtId="0" fontId="2" fillId="35" borderId="0" xfId="55" applyFont="1" applyFill="1" applyAlignment="1">
      <alignment vertical="center" wrapText="1"/>
    </xf>
    <xf numFmtId="0" fontId="2" fillId="35" borderId="0" xfId="55" applyFill="1" applyAlignment="1">
      <alignment horizontal="right" vertical="center" wrapText="1"/>
    </xf>
    <xf numFmtId="0" fontId="2" fillId="35" borderId="0" xfId="55" applyFill="1" applyAlignment="1">
      <alignment vertical="center" wrapText="1"/>
    </xf>
    <xf numFmtId="164" fontId="4" fillId="35" borderId="0" xfId="0" applyNumberFormat="1" applyFont="1" applyFill="1" applyAlignment="1">
      <alignment horizontal="right"/>
    </xf>
    <xf numFmtId="164" fontId="4" fillId="35" borderId="0" xfId="55" applyNumberFormat="1" applyFont="1" applyFill="1" applyAlignment="1">
      <alignment horizontal="left" vertical="center" wrapText="1"/>
    </xf>
    <xf numFmtId="0" fontId="4" fillId="35" borderId="0" xfId="0" applyFont="1" applyFill="1" applyAlignment="1">
      <alignment horizontal="right"/>
    </xf>
    <xf numFmtId="0" fontId="24" fillId="35" borderId="0" xfId="55" applyFont="1" applyFill="1" applyAlignment="1">
      <alignment vertical="center" wrapText="1"/>
    </xf>
    <xf numFmtId="164" fontId="15" fillId="35" borderId="0" xfId="55" applyNumberFormat="1" applyFont="1" applyFill="1" applyAlignment="1">
      <alignment horizontal="right"/>
    </xf>
    <xf numFmtId="164" fontId="3" fillId="35" borderId="0" xfId="55" applyNumberFormat="1" applyFont="1" applyFill="1" applyAlignment="1">
      <alignment horizontal="right"/>
    </xf>
    <xf numFmtId="164" fontId="3" fillId="35" borderId="0" xfId="55" applyNumberFormat="1" applyFont="1" applyFill="1" applyBorder="1" applyAlignment="1">
      <alignment horizontal="right" vertical="center"/>
    </xf>
    <xf numFmtId="164" fontId="4" fillId="35" borderId="0" xfId="55" applyNumberFormat="1" applyFont="1" applyFill="1" applyBorder="1" applyAlignment="1">
      <alignment horizontal="right" vertical="center"/>
    </xf>
    <xf numFmtId="164" fontId="3" fillId="35" borderId="0" xfId="55" applyNumberFormat="1" applyFont="1" applyFill="1" applyAlignment="1">
      <alignment horizontal="right" wrapText="1"/>
    </xf>
    <xf numFmtId="164" fontId="4" fillId="35" borderId="0" xfId="55" applyNumberFormat="1" applyFont="1" applyFill="1" applyAlignment="1">
      <alignment horizontal="right" wrapText="1"/>
    </xf>
    <xf numFmtId="0" fontId="51" fillId="35" borderId="0" xfId="0" applyFont="1" applyFill="1" applyAlignment="1">
      <alignment horizontal="right"/>
    </xf>
    <xf numFmtId="164" fontId="51" fillId="35" borderId="0" xfId="55" applyNumberFormat="1" applyFont="1" applyFill="1" applyAlignment="1">
      <alignment horizontal="right" vertical="center"/>
    </xf>
    <xf numFmtId="0" fontId="64" fillId="35" borderId="0" xfId="55" applyFont="1" applyFill="1" applyAlignment="1">
      <alignment vertical="center" wrapText="1"/>
    </xf>
    <xf numFmtId="164" fontId="3" fillId="35" borderId="5" xfId="0" applyNumberFormat="1" applyFont="1" applyFill="1" applyBorder="1" applyAlignment="1">
      <alignment horizontal="right"/>
    </xf>
    <xf numFmtId="164" fontId="3" fillId="35" borderId="5" xfId="55" applyNumberFormat="1" applyFont="1" applyFill="1" applyBorder="1" applyAlignment="1">
      <alignment horizontal="left" vertical="center" wrapText="1"/>
    </xf>
    <xf numFmtId="0" fontId="24" fillId="35" borderId="0" xfId="55" applyFont="1" applyFill="1" applyBorder="1" applyAlignment="1">
      <alignment vertical="top" wrapText="1"/>
    </xf>
    <xf numFmtId="164" fontId="4" fillId="35" borderId="0" xfId="55" applyNumberFormat="1" applyFont="1" applyFill="1" applyBorder="1" applyAlignment="1"/>
    <xf numFmtId="164" fontId="4" fillId="35" borderId="0" xfId="55" applyNumberFormat="1" applyFont="1" applyFill="1" applyBorder="1" applyAlignment="1">
      <alignment horizontal="right"/>
    </xf>
    <xf numFmtId="0" fontId="3" fillId="35" borderId="0" xfId="55" applyFont="1" applyFill="1" applyAlignment="1"/>
    <xf numFmtId="0" fontId="2" fillId="35" borderId="0" xfId="55" applyFill="1" applyAlignment="1">
      <alignment vertical="top"/>
    </xf>
    <xf numFmtId="0" fontId="3" fillId="35" borderId="5" xfId="55" applyFont="1" applyFill="1" applyBorder="1" applyAlignment="1">
      <alignment horizontal="right" vertical="center" wrapText="1"/>
    </xf>
    <xf numFmtId="0" fontId="3" fillId="35" borderId="0" xfId="55" applyFont="1" applyFill="1" applyBorder="1" applyAlignment="1">
      <alignment horizontal="right" vertical="top" wrapText="1"/>
    </xf>
    <xf numFmtId="0" fontId="3" fillId="35" borderId="0" xfId="55" applyFont="1" applyFill="1" applyBorder="1" applyAlignment="1">
      <alignment horizontal="right" vertical="center" wrapText="1"/>
    </xf>
    <xf numFmtId="164" fontId="2" fillId="35" borderId="0" xfId="55" applyNumberFormat="1" applyFont="1" applyFill="1" applyAlignment="1">
      <alignment vertical="center" wrapText="1"/>
    </xf>
    <xf numFmtId="0" fontId="4" fillId="35" borderId="0" xfId="55" applyFont="1" applyFill="1" applyAlignment="1">
      <alignment vertical="center" wrapText="1"/>
    </xf>
    <xf numFmtId="164" fontId="24" fillId="35" borderId="0" xfId="55" applyNumberFormat="1" applyFont="1" applyFill="1" applyAlignment="1">
      <alignment vertical="center" wrapText="1"/>
    </xf>
    <xf numFmtId="0" fontId="15" fillId="35" borderId="0" xfId="55" applyFont="1" applyFill="1" applyAlignment="1">
      <alignment vertical="center" wrapText="1"/>
    </xf>
    <xf numFmtId="0" fontId="3" fillId="35" borderId="5" xfId="55" applyFont="1" applyFill="1" applyBorder="1" applyAlignment="1">
      <alignment wrapText="1"/>
    </xf>
    <xf numFmtId="164" fontId="3" fillId="35" borderId="5" xfId="55" applyNumberFormat="1" applyFont="1" applyFill="1" applyBorder="1" applyAlignment="1">
      <alignment wrapText="1"/>
    </xf>
    <xf numFmtId="164" fontId="3" fillId="35" borderId="5" xfId="55" applyNumberFormat="1" applyFont="1" applyFill="1" applyBorder="1" applyAlignment="1">
      <alignment horizontal="right" wrapText="1"/>
    </xf>
    <xf numFmtId="164" fontId="4" fillId="35" borderId="5" xfId="55" applyNumberFormat="1" applyFont="1" applyFill="1" applyBorder="1" applyAlignment="1">
      <alignment wrapText="1"/>
    </xf>
    <xf numFmtId="164" fontId="4" fillId="35" borderId="5" xfId="55" applyNumberFormat="1" applyFont="1" applyFill="1" applyBorder="1" applyAlignment="1">
      <alignment vertical="top" wrapText="1"/>
    </xf>
    <xf numFmtId="0" fontId="4" fillId="35" borderId="0" xfId="55" applyFont="1" applyFill="1" applyBorder="1" applyAlignment="1"/>
    <xf numFmtId="0" fontId="3" fillId="35" borderId="0" xfId="55" applyFont="1" applyFill="1" applyAlignment="1">
      <alignment vertical="top"/>
    </xf>
    <xf numFmtId="0" fontId="2" fillId="35" borderId="6" xfId="55" applyFill="1" applyBorder="1" applyAlignment="1">
      <alignment horizontal="center"/>
    </xf>
    <xf numFmtId="0" fontId="2" fillId="35" borderId="0" xfId="55" applyFill="1" applyAlignment="1">
      <alignment horizontal="center"/>
    </xf>
    <xf numFmtId="0" fontId="3" fillId="35" borderId="7" xfId="55" applyFont="1" applyFill="1" applyBorder="1" applyAlignment="1">
      <alignment horizontal="right" vertical="top" wrapText="1"/>
    </xf>
    <xf numFmtId="0" fontId="2" fillId="35" borderId="5" xfId="55" applyFill="1" applyBorder="1" applyAlignment="1">
      <alignment horizontal="right" vertical="top"/>
    </xf>
    <xf numFmtId="3" fontId="3" fillId="35" borderId="0" xfId="0" applyNumberFormat="1" applyFont="1" applyFill="1" applyAlignment="1">
      <alignment horizontal="right"/>
    </xf>
    <xf numFmtId="0" fontId="2" fillId="35" borderId="0" xfId="55" applyFont="1" applyFill="1" applyBorder="1" applyAlignment="1">
      <alignment vertical="center" wrapText="1"/>
    </xf>
    <xf numFmtId="3" fontId="2" fillId="35" borderId="0" xfId="55" applyNumberFormat="1" applyFont="1" applyFill="1" applyBorder="1" applyAlignment="1">
      <alignment vertical="center" wrapText="1"/>
    </xf>
    <xf numFmtId="0" fontId="3" fillId="36" borderId="0" xfId="55" applyFont="1" applyFill="1" applyAlignment="1">
      <alignment vertical="center" wrapText="1"/>
    </xf>
    <xf numFmtId="3" fontId="3" fillId="36" borderId="0" xfId="0" applyNumberFormat="1" applyFont="1" applyFill="1" applyAlignment="1">
      <alignment horizontal="right"/>
    </xf>
    <xf numFmtId="164" fontId="3" fillId="36" borderId="0" xfId="0" applyNumberFormat="1" applyFont="1" applyFill="1" applyAlignment="1">
      <alignment horizontal="right"/>
    </xf>
    <xf numFmtId="0" fontId="3" fillId="36" borderId="0" xfId="0" applyFont="1" applyFill="1" applyAlignment="1">
      <alignment horizontal="right"/>
    </xf>
    <xf numFmtId="0" fontId="24" fillId="35" borderId="0" xfId="55" applyFont="1" applyFill="1" applyBorder="1" applyAlignment="1">
      <alignment vertical="center" wrapText="1"/>
    </xf>
    <xf numFmtId="3" fontId="4" fillId="35" borderId="0" xfId="0" applyNumberFormat="1" applyFont="1" applyFill="1" applyAlignment="1">
      <alignment horizontal="right"/>
    </xf>
    <xf numFmtId="0" fontId="24" fillId="35" borderId="0" xfId="55" applyFont="1" applyFill="1" applyBorder="1" applyAlignment="1">
      <alignment vertical="center"/>
    </xf>
    <xf numFmtId="3" fontId="24" fillId="35" borderId="0" xfId="55" applyNumberFormat="1" applyFont="1" applyFill="1" applyBorder="1" applyAlignment="1">
      <alignment vertical="center" wrapText="1"/>
    </xf>
    <xf numFmtId="0" fontId="65" fillId="35" borderId="0" xfId="0" applyFont="1" applyFill="1" applyAlignment="1">
      <alignment horizontal="right"/>
    </xf>
    <xf numFmtId="0" fontId="2" fillId="35" borderId="5" xfId="55" applyFill="1" applyBorder="1" applyAlignment="1"/>
    <xf numFmtId="164" fontId="24" fillId="35" borderId="5" xfId="55" applyNumberFormat="1" applyFont="1" applyFill="1" applyBorder="1" applyAlignment="1">
      <alignment vertical="center"/>
    </xf>
    <xf numFmtId="169" fontId="3" fillId="35" borderId="5" xfId="55" applyNumberFormat="1" applyFont="1" applyFill="1" applyBorder="1"/>
    <xf numFmtId="0" fontId="2" fillId="35" borderId="5" xfId="55" applyFill="1" applyBorder="1"/>
    <xf numFmtId="0" fontId="2" fillId="35" borderId="0" xfId="55" applyFill="1" applyBorder="1" applyAlignment="1"/>
    <xf numFmtId="164" fontId="24" fillId="35" borderId="0" xfId="55" applyNumberFormat="1" applyFont="1" applyFill="1" applyBorder="1" applyAlignment="1">
      <alignment vertical="center"/>
    </xf>
    <xf numFmtId="169" fontId="3" fillId="35" borderId="0" xfId="55" applyNumberFormat="1" applyFont="1" applyFill="1" applyBorder="1"/>
    <xf numFmtId="169" fontId="3" fillId="35" borderId="0" xfId="55" applyNumberFormat="1" applyFont="1" applyFill="1" applyBorder="1" applyAlignment="1">
      <alignment vertical="center"/>
    </xf>
    <xf numFmtId="164" fontId="60" fillId="0" borderId="0" xfId="55" applyNumberFormat="1" applyFont="1" applyFill="1" applyBorder="1" applyAlignment="1">
      <alignment horizontal="right" vertical="center"/>
    </xf>
    <xf numFmtId="164" fontId="59" fillId="0" borderId="0" xfId="55" applyNumberFormat="1" applyFont="1" applyFill="1" applyBorder="1" applyAlignment="1">
      <alignment horizontal="right" vertical="center"/>
    </xf>
    <xf numFmtId="164" fontId="52" fillId="0" borderId="0" xfId="55" applyNumberFormat="1" applyFont="1" applyFill="1" applyBorder="1" applyAlignment="1">
      <alignment horizontal="right" vertical="center"/>
    </xf>
    <xf numFmtId="164" fontId="51" fillId="0" borderId="0" xfId="55" applyNumberFormat="1" applyFont="1" applyFill="1" applyBorder="1" applyAlignment="1">
      <alignment horizontal="right" vertical="center"/>
    </xf>
    <xf numFmtId="164" fontId="60" fillId="0" borderId="0" xfId="55" applyNumberFormat="1" applyFont="1" applyFill="1" applyBorder="1" applyAlignment="1">
      <alignment vertical="center" wrapText="1"/>
    </xf>
    <xf numFmtId="164" fontId="51" fillId="0" borderId="0" xfId="55" applyNumberFormat="1" applyFont="1" applyFill="1" applyAlignment="1">
      <alignment vertical="center"/>
    </xf>
    <xf numFmtId="164" fontId="60" fillId="0" borderId="0" xfId="55" applyNumberFormat="1" applyFont="1" applyFill="1" applyAlignment="1">
      <alignment vertical="center"/>
    </xf>
    <xf numFmtId="164" fontId="52" fillId="0" borderId="0" xfId="55" applyNumberFormat="1" applyFont="1" applyFill="1" applyAlignment="1">
      <alignment vertical="center"/>
    </xf>
    <xf numFmtId="164" fontId="59" fillId="0" borderId="0" xfId="55" applyNumberFormat="1" applyFont="1" applyFill="1" applyAlignment="1">
      <alignment horizontal="right" vertical="center"/>
    </xf>
    <xf numFmtId="164" fontId="60" fillId="0" borderId="0" xfId="55" applyNumberFormat="1" applyFont="1" applyFill="1" applyBorder="1" applyAlignment="1">
      <alignment horizontal="right" vertical="center" wrapText="1"/>
    </xf>
    <xf numFmtId="164" fontId="60" fillId="0" borderId="0" xfId="55" applyNumberFormat="1" applyFont="1" applyFill="1" applyBorder="1" applyAlignment="1">
      <alignment vertical="center"/>
    </xf>
    <xf numFmtId="164" fontId="60" fillId="0" borderId="0" xfId="55" quotePrefix="1" applyNumberFormat="1" applyFont="1" applyFill="1" applyBorder="1" applyAlignment="1">
      <alignment horizontal="right" vertical="center"/>
    </xf>
    <xf numFmtId="164" fontId="51" fillId="0" borderId="0" xfId="55" applyNumberFormat="1" applyFont="1" applyFill="1" applyAlignment="1">
      <alignment horizontal="right" vertical="center"/>
    </xf>
    <xf numFmtId="164" fontId="59" fillId="0" borderId="0" xfId="55" applyNumberFormat="1" applyFont="1" applyFill="1" applyBorder="1" applyAlignment="1">
      <alignment horizontal="right" vertical="center" wrapText="1"/>
    </xf>
    <xf numFmtId="0" fontId="66" fillId="0" borderId="5" xfId="55" applyFont="1" applyFill="1" applyBorder="1"/>
    <xf numFmtId="0" fontId="3" fillId="0" borderId="0" xfId="55" applyFont="1" applyBorder="1" applyAlignment="1">
      <alignment vertical="center" wrapText="1"/>
    </xf>
    <xf numFmtId="0" fontId="28" fillId="0" borderId="0" xfId="55" applyFont="1" applyAlignment="1">
      <alignment vertical="center" wrapText="1"/>
    </xf>
    <xf numFmtId="0" fontId="67" fillId="0" borderId="0" xfId="0" applyFont="1" applyAlignment="1">
      <alignment horizontal="right"/>
    </xf>
    <xf numFmtId="164" fontId="3" fillId="0" borderId="0" xfId="55" applyNumberFormat="1" applyFont="1" applyAlignment="1">
      <alignment vertical="center"/>
    </xf>
    <xf numFmtId="0" fontId="27" fillId="0" borderId="0" xfId="55" applyFont="1" applyAlignment="1">
      <alignment vertical="center" wrapText="1"/>
    </xf>
    <xf numFmtId="0" fontId="27" fillId="0" borderId="0" xfId="55" applyFont="1" applyAlignment="1">
      <alignment horizontal="left" vertical="center" wrapText="1"/>
    </xf>
    <xf numFmtId="164" fontId="15" fillId="0" borderId="5" xfId="55" applyNumberFormat="1" applyFont="1" applyFill="1" applyBorder="1" applyAlignment="1">
      <alignment vertical="center"/>
    </xf>
    <xf numFmtId="164" fontId="3" fillId="0" borderId="5" xfId="55" applyNumberFormat="1" applyFont="1" applyFill="1" applyBorder="1"/>
    <xf numFmtId="164" fontId="3" fillId="0" borderId="5" xfId="55" applyNumberFormat="1" applyFont="1" applyFill="1" applyBorder="1" applyAlignment="1"/>
    <xf numFmtId="164" fontId="3" fillId="35" borderId="5" xfId="55" applyNumberFormat="1" applyFont="1" applyFill="1" applyBorder="1"/>
    <xf numFmtId="164" fontId="15" fillId="0" borderId="5" xfId="55" applyNumberFormat="1" applyFont="1" applyBorder="1" applyAlignment="1">
      <alignment vertical="center"/>
    </xf>
    <xf numFmtId="164" fontId="3" fillId="0" borderId="5" xfId="55" applyNumberFormat="1" applyFont="1" applyBorder="1"/>
    <xf numFmtId="164" fontId="60" fillId="0" borderId="5" xfId="0" applyNumberFormat="1" applyFont="1" applyBorder="1"/>
    <xf numFmtId="4" fontId="29" fillId="0" borderId="5" xfId="55" applyNumberFormat="1" applyFont="1" applyBorder="1"/>
    <xf numFmtId="164" fontId="15" fillId="0" borderId="0" xfId="55" applyNumberFormat="1" applyFont="1" applyAlignment="1">
      <alignment vertical="center"/>
    </xf>
    <xf numFmtId="164" fontId="3" fillId="0" borderId="0" xfId="55" applyNumberFormat="1" applyFont="1" applyBorder="1"/>
    <xf numFmtId="4" fontId="29" fillId="0" borderId="0" xfId="55" applyNumberFormat="1" applyFont="1" applyBorder="1"/>
    <xf numFmtId="0" fontId="21" fillId="35" borderId="0" xfId="57" applyFont="1" applyFill="1" applyBorder="1"/>
    <xf numFmtId="0" fontId="2" fillId="35" borderId="0" xfId="57" applyFill="1" applyBorder="1"/>
    <xf numFmtId="0" fontId="57" fillId="35" borderId="0" xfId="57" applyFont="1" applyFill="1" applyBorder="1"/>
    <xf numFmtId="0" fontId="5" fillId="35" borderId="0" xfId="55" applyFont="1" applyFill="1" applyAlignment="1">
      <alignment horizontal="left" vertical="center" wrapText="1"/>
    </xf>
    <xf numFmtId="0" fontId="3" fillId="35" borderId="6" xfId="55" applyFont="1" applyFill="1" applyBorder="1" applyAlignment="1">
      <alignment vertical="center" wrapText="1"/>
    </xf>
    <xf numFmtId="0" fontId="3" fillId="35" borderId="0" xfId="57" applyFont="1" applyFill="1" applyBorder="1" applyAlignment="1">
      <alignment vertical="center"/>
    </xf>
    <xf numFmtId="0" fontId="3" fillId="35" borderId="0" xfId="57" applyFont="1" applyFill="1" applyBorder="1"/>
    <xf numFmtId="0" fontId="2" fillId="35" borderId="0" xfId="57" applyFill="1" applyBorder="1" applyAlignment="1">
      <alignment horizontal="right" vertical="center" wrapText="1"/>
    </xf>
    <xf numFmtId="164" fontId="3" fillId="35" borderId="0" xfId="0" applyNumberFormat="1" applyFont="1" applyFill="1" applyBorder="1" applyAlignment="1">
      <alignment horizontal="right"/>
    </xf>
    <xf numFmtId="0" fontId="60" fillId="35" borderId="0" xfId="0" applyFont="1" applyFill="1" applyBorder="1"/>
    <xf numFmtId="164" fontId="3" fillId="35" borderId="0" xfId="57" applyNumberFormat="1" applyFont="1" applyFill="1" applyBorder="1" applyAlignment="1">
      <alignment vertical="center"/>
    </xf>
    <xf numFmtId="164" fontId="3" fillId="35" borderId="0" xfId="57" applyNumberFormat="1" applyFont="1" applyFill="1" applyBorder="1"/>
    <xf numFmtId="0" fontId="3" fillId="35" borderId="20" xfId="57" applyFont="1" applyFill="1" applyBorder="1" applyAlignment="1">
      <alignment vertical="center" wrapText="1"/>
    </xf>
    <xf numFmtId="164" fontId="3" fillId="35" borderId="21" xfId="0" applyNumberFormat="1" applyFont="1" applyFill="1" applyBorder="1" applyAlignment="1">
      <alignment horizontal="right"/>
    </xf>
    <xf numFmtId="164" fontId="3" fillId="35" borderId="22" xfId="0" applyNumberFormat="1" applyFont="1" applyFill="1" applyBorder="1" applyAlignment="1">
      <alignment horizontal="right"/>
    </xf>
    <xf numFmtId="164" fontId="4" fillId="35" borderId="0" xfId="57" applyNumberFormat="1" applyFont="1" applyFill="1" applyBorder="1" applyAlignment="1">
      <alignment vertical="center"/>
    </xf>
    <xf numFmtId="0" fontId="4" fillId="35" borderId="0" xfId="57" applyFont="1" applyFill="1" applyBorder="1" applyAlignment="1">
      <alignment vertical="center"/>
    </xf>
    <xf numFmtId="0" fontId="4" fillId="35" borderId="0" xfId="57" applyFont="1" applyFill="1" applyAlignment="1">
      <alignment vertical="center" wrapText="1"/>
    </xf>
    <xf numFmtId="164" fontId="28" fillId="35" borderId="0" xfId="0" applyNumberFormat="1" applyFont="1" applyFill="1"/>
    <xf numFmtId="0" fontId="59" fillId="35" borderId="0" xfId="0" applyFont="1" applyFill="1" applyBorder="1"/>
    <xf numFmtId="164" fontId="4" fillId="35" borderId="0" xfId="57" applyNumberFormat="1" applyFont="1" applyFill="1" applyBorder="1"/>
    <xf numFmtId="0" fontId="3" fillId="35" borderId="0" xfId="57" applyFont="1" applyFill="1" applyAlignment="1">
      <alignment vertical="center"/>
    </xf>
    <xf numFmtId="164" fontId="27" fillId="35" borderId="0" xfId="0" applyNumberFormat="1" applyFont="1" applyFill="1"/>
    <xf numFmtId="0" fontId="15" fillId="35" borderId="0" xfId="57" applyFont="1" applyFill="1" applyAlignment="1">
      <alignment vertical="center" wrapText="1"/>
    </xf>
    <xf numFmtId="164" fontId="15" fillId="35" borderId="0" xfId="57" applyNumberFormat="1" applyFont="1" applyFill="1" applyBorder="1" applyAlignment="1">
      <alignment vertical="center"/>
    </xf>
    <xf numFmtId="0" fontId="15" fillId="35" borderId="0" xfId="57" applyFont="1" applyFill="1" applyBorder="1" applyAlignment="1">
      <alignment vertical="center"/>
    </xf>
    <xf numFmtId="0" fontId="3" fillId="35" borderId="0" xfId="57" applyFont="1" applyFill="1" applyAlignment="1">
      <alignment vertical="center" wrapText="1"/>
    </xf>
    <xf numFmtId="164" fontId="3" fillId="35" borderId="21" xfId="57" applyNumberFormat="1" applyFont="1" applyFill="1" applyBorder="1" applyAlignment="1">
      <alignment vertical="center"/>
    </xf>
    <xf numFmtId="164" fontId="3" fillId="35" borderId="22" xfId="57" applyNumberFormat="1" applyFont="1" applyFill="1" applyBorder="1" applyAlignment="1">
      <alignment vertical="center"/>
    </xf>
    <xf numFmtId="0" fontId="4" fillId="35" borderId="5" xfId="57" applyFont="1" applyFill="1" applyBorder="1" applyAlignment="1">
      <alignment vertical="center"/>
    </xf>
    <xf numFmtId="164" fontId="4" fillId="35" borderId="5" xfId="57" applyNumberFormat="1" applyFont="1" applyFill="1" applyBorder="1" applyAlignment="1">
      <alignment vertical="center"/>
    </xf>
    <xf numFmtId="164" fontId="4" fillId="35" borderId="5" xfId="57" applyNumberFormat="1" applyFont="1" applyFill="1" applyBorder="1" applyAlignment="1">
      <alignment horizontal="right" vertical="center"/>
    </xf>
    <xf numFmtId="164" fontId="4" fillId="35" borderId="0" xfId="57" applyNumberFormat="1" applyFont="1" applyFill="1" applyBorder="1" applyAlignment="1">
      <alignment horizontal="right" vertical="center"/>
    </xf>
    <xf numFmtId="0" fontId="3" fillId="35" borderId="0" xfId="57" applyFont="1" applyFill="1" applyAlignment="1">
      <alignment horizontal="left" vertical="center"/>
    </xf>
    <xf numFmtId="0" fontId="2" fillId="35" borderId="0" xfId="57" applyFill="1"/>
    <xf numFmtId="164" fontId="2" fillId="35" borderId="0" xfId="57" applyNumberFormat="1" applyFill="1"/>
    <xf numFmtId="164" fontId="2" fillId="35" borderId="0" xfId="57" applyNumberFormat="1" applyFill="1" applyBorder="1"/>
    <xf numFmtId="164" fontId="2" fillId="35" borderId="0" xfId="55" applyNumberFormat="1" applyFill="1"/>
    <xf numFmtId="0" fontId="3" fillId="0" borderId="5" xfId="55" applyFont="1" applyFill="1" applyBorder="1" applyAlignment="1">
      <alignment horizontal="right" vertical="top" wrapText="1"/>
    </xf>
    <xf numFmtId="0" fontId="3" fillId="0" borderId="5" xfId="55" applyFont="1" applyFill="1" applyBorder="1" applyAlignment="1">
      <alignment vertical="center"/>
    </xf>
    <xf numFmtId="0" fontId="3" fillId="0" borderId="0" xfId="0" applyNumberFormat="1" applyFont="1" applyBorder="1" applyAlignment="1">
      <alignment vertical="center"/>
    </xf>
    <xf numFmtId="0" fontId="3" fillId="0" borderId="5" xfId="55" applyFont="1" applyFill="1" applyBorder="1" applyAlignment="1">
      <alignment horizontal="right" vertical="top" wrapText="1"/>
    </xf>
    <xf numFmtId="0" fontId="5" fillId="0" borderId="0" xfId="59" applyFont="1" applyFill="1" applyAlignment="1">
      <alignment horizontal="left" vertical="center"/>
    </xf>
    <xf numFmtId="164" fontId="3" fillId="0" borderId="0" xfId="0" applyNumberFormat="1" applyFont="1" applyFill="1" applyAlignment="1">
      <alignment horizontal="right"/>
    </xf>
    <xf numFmtId="0" fontId="5" fillId="0" borderId="0" xfId="55" applyFont="1" applyFill="1" applyAlignment="1">
      <alignment horizontal="left" vertical="center" wrapText="1"/>
    </xf>
    <xf numFmtId="0" fontId="3" fillId="0" borderId="5" xfId="55" applyFont="1" applyFill="1" applyBorder="1" applyAlignment="1">
      <alignment horizontal="right" wrapText="1"/>
    </xf>
    <xf numFmtId="0" fontId="21" fillId="0" borderId="0" xfId="55" applyFont="1" applyFill="1" applyBorder="1" applyAlignment="1">
      <alignment horizontal="left"/>
    </xf>
    <xf numFmtId="0" fontId="21" fillId="0" borderId="0" xfId="55" applyFont="1" applyFill="1" applyAlignment="1">
      <alignment horizontal="left"/>
    </xf>
    <xf numFmtId="0" fontId="21" fillId="0" borderId="0" xfId="55" applyFont="1" applyFill="1" applyAlignment="1">
      <alignment horizontal="left" vertical="center"/>
    </xf>
    <xf numFmtId="0" fontId="21" fillId="0" borderId="0" xfId="55" applyFont="1" applyFill="1"/>
    <xf numFmtId="0" fontId="68" fillId="0" borderId="0" xfId="0" applyFont="1"/>
    <xf numFmtId="0" fontId="69" fillId="0" borderId="0" xfId="0" applyFont="1" applyAlignment="1">
      <alignment horizontal="right"/>
    </xf>
    <xf numFmtId="164" fontId="21" fillId="0" borderId="0" xfId="55" applyNumberFormat="1" applyFont="1" applyAlignment="1"/>
    <xf numFmtId="0" fontId="21" fillId="0" borderId="0" xfId="55" applyFont="1" applyFill="1" applyAlignment="1">
      <alignment vertical="center"/>
    </xf>
    <xf numFmtId="0" fontId="21" fillId="0" borderId="0" xfId="0" applyFont="1" applyAlignment="1">
      <alignment horizontal="right"/>
    </xf>
    <xf numFmtId="164" fontId="21" fillId="0" borderId="0" xfId="55" applyNumberFormat="1" applyFont="1" applyAlignment="1">
      <alignment vertical="center"/>
    </xf>
    <xf numFmtId="0" fontId="3" fillId="0" borderId="5" xfId="55" applyFont="1" applyFill="1" applyBorder="1" applyAlignment="1">
      <alignment horizontal="right" vertical="top" wrapText="1"/>
    </xf>
    <xf numFmtId="0" fontId="3" fillId="0" borderId="0" xfId="55" applyFont="1" applyFill="1" applyBorder="1" applyAlignment="1">
      <alignment horizontal="left" vertical="center" wrapText="1"/>
    </xf>
    <xf numFmtId="0" fontId="3" fillId="0" borderId="5" xfId="55" applyFont="1" applyFill="1" applyBorder="1" applyAlignment="1">
      <alignment horizontal="right" vertical="top" wrapText="1"/>
    </xf>
    <xf numFmtId="49" fontId="3" fillId="0" borderId="0" xfId="55" applyNumberFormat="1" applyFont="1" applyFill="1" applyBorder="1" applyAlignment="1">
      <alignment horizontal="left" vertical="center" wrapText="1"/>
    </xf>
    <xf numFmtId="0" fontId="3" fillId="0" borderId="0" xfId="55" applyFont="1" applyFill="1" applyAlignment="1">
      <alignment horizontal="left" vertical="center" wrapText="1"/>
    </xf>
    <xf numFmtId="0" fontId="3" fillId="35" borderId="0" xfId="55" applyFont="1" applyFill="1" applyAlignment="1">
      <alignment horizontal="left" vertical="center" wrapText="1"/>
    </xf>
    <xf numFmtId="0" fontId="6" fillId="35" borderId="0" xfId="55" applyFont="1" applyFill="1" applyAlignment="1">
      <alignment horizontal="left" vertical="center" wrapText="1"/>
    </xf>
    <xf numFmtId="0" fontId="3" fillId="35" borderId="6" xfId="55" applyFont="1" applyFill="1" applyBorder="1" applyAlignment="1">
      <alignment horizontal="left" vertical="center" wrapText="1"/>
    </xf>
    <xf numFmtId="0" fontId="3" fillId="35" borderId="5" xfId="55" applyFont="1" applyFill="1" applyBorder="1" applyAlignment="1">
      <alignment horizontal="left" vertical="center" wrapText="1"/>
    </xf>
    <xf numFmtId="0" fontId="3" fillId="35" borderId="0" xfId="55" applyFont="1" applyFill="1" applyAlignment="1">
      <alignment vertical="center" wrapText="1"/>
    </xf>
    <xf numFmtId="0" fontId="3" fillId="35" borderId="6" xfId="55" applyFont="1" applyFill="1" applyBorder="1" applyAlignment="1">
      <alignment horizontal="left" vertical="center"/>
    </xf>
    <xf numFmtId="0" fontId="3" fillId="35" borderId="0" xfId="55" applyFont="1" applyFill="1" applyAlignment="1">
      <alignment vertical="center" wrapText="1"/>
    </xf>
    <xf numFmtId="0" fontId="3" fillId="0" borderId="0" xfId="55" applyFont="1" applyFill="1" applyBorder="1" applyAlignment="1">
      <alignment horizontal="right" vertical="top" wrapText="1"/>
    </xf>
    <xf numFmtId="9" fontId="3" fillId="0" borderId="0" xfId="71" applyFont="1" applyFill="1" applyBorder="1" applyAlignment="1">
      <alignment horizontal="center" vertical="center" wrapText="1"/>
    </xf>
    <xf numFmtId="0" fontId="3" fillId="0" borderId="0" xfId="55" applyFont="1" applyFill="1" applyBorder="1" applyAlignment="1">
      <alignment horizontal="left" vertical="center" wrapText="1"/>
    </xf>
    <xf numFmtId="0" fontId="3" fillId="0" borderId="0" xfId="55" applyFont="1" applyFill="1" applyBorder="1" applyAlignment="1">
      <alignment horizontal="right" vertical="center" wrapText="1"/>
    </xf>
    <xf numFmtId="0" fontId="3" fillId="0" borderId="0" xfId="55" applyFont="1" applyFill="1" applyBorder="1" applyAlignment="1">
      <alignment horizontal="center" vertical="center" wrapText="1"/>
    </xf>
    <xf numFmtId="169" fontId="3" fillId="0" borderId="0" xfId="55" applyNumberFormat="1" applyFont="1" applyFill="1" applyAlignment="1">
      <alignment horizontal="center" vertical="center" wrapText="1"/>
    </xf>
    <xf numFmtId="0" fontId="3" fillId="0" borderId="0" xfId="55" applyFont="1" applyFill="1" applyAlignment="1">
      <alignment horizontal="center" vertical="center" wrapText="1"/>
    </xf>
    <xf numFmtId="0" fontId="3" fillId="0" borderId="0" xfId="66" applyFont="1" applyFill="1" applyBorder="1" applyAlignment="1">
      <alignment horizontal="center" vertical="center" wrapText="1"/>
    </xf>
    <xf numFmtId="0" fontId="3" fillId="0" borderId="6" xfId="55" applyFont="1" applyFill="1" applyBorder="1" applyAlignment="1">
      <alignment horizontal="center" vertical="center" wrapText="1"/>
    </xf>
    <xf numFmtId="0" fontId="3" fillId="0" borderId="0" xfId="55" applyFont="1" applyFill="1" applyAlignment="1">
      <alignment horizontal="left" vertical="center" wrapText="1"/>
    </xf>
    <xf numFmtId="0" fontId="3" fillId="0" borderId="0" xfId="55" applyFont="1" applyFill="1" applyBorder="1" applyAlignment="1">
      <alignment horizontal="left" vertical="center" wrapText="1"/>
    </xf>
    <xf numFmtId="0" fontId="3" fillId="0" borderId="0" xfId="55" applyFont="1" applyFill="1" applyBorder="1" applyAlignment="1">
      <alignment horizontal="right" vertical="center" wrapText="1"/>
    </xf>
    <xf numFmtId="0" fontId="3" fillId="0" borderId="0" xfId="55" applyFont="1" applyFill="1" applyAlignment="1">
      <alignment horizontal="center" vertical="center" wrapText="1"/>
    </xf>
    <xf numFmtId="0" fontId="3" fillId="0" borderId="0" xfId="55" applyFont="1" applyFill="1" applyBorder="1" applyAlignment="1">
      <alignment horizontal="center" vertical="center" wrapText="1"/>
    </xf>
    <xf numFmtId="0" fontId="3" fillId="0" borderId="0" xfId="55" applyFont="1" applyFill="1" applyBorder="1" applyAlignment="1">
      <alignment horizontal="center" vertical="center"/>
    </xf>
    <xf numFmtId="49" fontId="3" fillId="0" borderId="0" xfId="55" applyNumberFormat="1" applyFont="1" applyFill="1" applyBorder="1" applyAlignment="1">
      <alignment horizontal="left" vertical="center" wrapText="1"/>
    </xf>
    <xf numFmtId="49" fontId="3" fillId="0" borderId="6" xfId="55" applyNumberFormat="1" applyFont="1" applyFill="1" applyBorder="1" applyAlignment="1">
      <alignment horizontal="left" vertical="center" wrapText="1"/>
    </xf>
    <xf numFmtId="0" fontId="3" fillId="0" borderId="0" xfId="55" applyFont="1" applyBorder="1" applyAlignment="1">
      <alignment horizontal="center" vertical="center" wrapText="1"/>
    </xf>
    <xf numFmtId="0" fontId="3" fillId="0" borderId="0" xfId="55" applyFont="1" applyBorder="1" applyAlignment="1">
      <alignment horizontal="right" vertical="top" wrapText="1"/>
    </xf>
    <xf numFmtId="0" fontId="3" fillId="0" borderId="6" xfId="55" applyFont="1" applyFill="1" applyBorder="1" applyAlignment="1">
      <alignment vertical="center" wrapText="1"/>
    </xf>
    <xf numFmtId="0" fontId="3" fillId="0" borderId="0" xfId="55" applyFont="1" applyFill="1" applyAlignment="1">
      <alignment horizontal="left" vertical="center" wrapText="1"/>
    </xf>
    <xf numFmtId="0" fontId="3" fillId="0" borderId="23" xfId="55" applyFont="1" applyFill="1" applyBorder="1" applyAlignment="1">
      <alignment horizontal="right" vertical="top" wrapText="1"/>
    </xf>
    <xf numFmtId="0" fontId="0" fillId="0" borderId="23" xfId="55" applyFont="1" applyFill="1" applyBorder="1" applyAlignment="1">
      <alignment horizontal="right" vertical="center" wrapText="1"/>
    </xf>
    <xf numFmtId="0" fontId="3" fillId="0" borderId="23" xfId="55" applyFont="1" applyFill="1" applyBorder="1" applyAlignment="1">
      <alignment horizontal="right" vertical="top" wrapText="1"/>
    </xf>
    <xf numFmtId="0" fontId="0" fillId="0" borderId="0" xfId="55" applyFont="1" applyFill="1" applyBorder="1" applyAlignment="1">
      <alignment vertical="top" wrapText="1"/>
    </xf>
    <xf numFmtId="0" fontId="3" fillId="0" borderId="23" xfId="55" applyFont="1" applyFill="1" applyBorder="1"/>
    <xf numFmtId="0" fontId="3" fillId="0" borderId="23" xfId="55" applyFont="1" applyFill="1" applyBorder="1" applyAlignment="1">
      <alignment vertical="center"/>
    </xf>
    <xf numFmtId="0" fontId="3" fillId="0" borderId="0" xfId="65" applyFont="1" applyFill="1" applyAlignment="1">
      <alignment horizontal="left" vertical="top"/>
    </xf>
    <xf numFmtId="0" fontId="0" fillId="0" borderId="0" xfId="55" applyFont="1" applyFill="1"/>
    <xf numFmtId="0" fontId="19" fillId="0" borderId="23" xfId="55" applyFont="1" applyFill="1" applyBorder="1" applyAlignment="1">
      <alignment horizontal="left" wrapText="1"/>
    </xf>
    <xf numFmtId="49" fontId="3" fillId="0" borderId="23" xfId="55" applyNumberFormat="1" applyFont="1" applyFill="1" applyBorder="1" applyAlignment="1">
      <alignment horizontal="right" vertical="center"/>
    </xf>
    <xf numFmtId="0" fontId="3" fillId="0" borderId="7" xfId="55" applyFont="1" applyFill="1" applyBorder="1" applyAlignment="1">
      <alignment vertical="center" wrapText="1"/>
    </xf>
    <xf numFmtId="49" fontId="3" fillId="0" borderId="23" xfId="55" applyNumberFormat="1" applyFont="1" applyFill="1" applyBorder="1" applyAlignment="1">
      <alignment horizontal="right" vertical="center" wrapText="1"/>
    </xf>
    <xf numFmtId="0" fontId="3" fillId="0" borderId="23" xfId="55" applyFont="1" applyFill="1" applyBorder="1" applyAlignment="1">
      <alignment vertical="center" wrapText="1"/>
    </xf>
    <xf numFmtId="0" fontId="4" fillId="0" borderId="23" xfId="55" applyFont="1" applyFill="1" applyBorder="1" applyAlignment="1">
      <alignment horizontal="left" wrapText="1"/>
    </xf>
    <xf numFmtId="0" fontId="4" fillId="0" borderId="23" xfId="55" applyFont="1" applyFill="1" applyBorder="1" applyAlignment="1">
      <alignment horizontal="left" vertical="top" wrapText="1"/>
    </xf>
    <xf numFmtId="164" fontId="4" fillId="0" borderId="23" xfId="55" applyNumberFormat="1" applyFont="1" applyFill="1" applyBorder="1"/>
    <xf numFmtId="0" fontId="6" fillId="0" borderId="23" xfId="66" applyFont="1" applyFill="1" applyBorder="1" applyAlignment="1">
      <alignment horizontal="left" vertical="center" wrapText="1"/>
    </xf>
    <xf numFmtId="0" fontId="6" fillId="0" borderId="23" xfId="66" applyFont="1" applyFill="1" applyBorder="1"/>
    <xf numFmtId="0" fontId="51" fillId="0" borderId="0" xfId="55" applyFont="1" applyFill="1"/>
    <xf numFmtId="0" fontId="3" fillId="0" borderId="23" xfId="66" applyFont="1" applyFill="1" applyBorder="1" applyAlignment="1">
      <alignment horizontal="right" vertical="top"/>
    </xf>
    <xf numFmtId="0" fontId="3" fillId="0" borderId="23" xfId="66" applyFont="1" applyFill="1" applyBorder="1" applyAlignment="1">
      <alignment horizontal="right" vertical="top" wrapText="1"/>
    </xf>
    <xf numFmtId="0" fontId="3" fillId="0" borderId="23" xfId="66" applyFont="1" applyFill="1" applyBorder="1" applyAlignment="1">
      <alignment horizontal="right" vertical="center"/>
    </xf>
    <xf numFmtId="0" fontId="3" fillId="0" borderId="23" xfId="55" applyFont="1" applyFill="1" applyBorder="1" applyAlignment="1">
      <alignment vertical="top"/>
    </xf>
    <xf numFmtId="0" fontId="3" fillId="0" borderId="23" xfId="66" applyFont="1" applyFill="1" applyBorder="1" applyAlignment="1">
      <alignment horizontal="left"/>
    </xf>
    <xf numFmtId="164" fontId="3" fillId="0" borderId="23" xfId="66" applyNumberFormat="1" applyFont="1" applyFill="1" applyBorder="1"/>
    <xf numFmtId="0" fontId="0" fillId="0" borderId="0" xfId="66" applyFont="1" applyFill="1" applyAlignment="1">
      <alignment horizontal="left"/>
    </xf>
    <xf numFmtId="0" fontId="4" fillId="0" borderId="24" xfId="55" applyFont="1" applyFill="1" applyBorder="1" applyAlignment="1">
      <alignment horizontal="left" wrapText="1"/>
    </xf>
    <xf numFmtId="0" fontId="3" fillId="0" borderId="24" xfId="55" applyFont="1" applyFill="1" applyBorder="1" applyAlignment="1">
      <alignment horizontal="right" vertical="top" wrapText="1"/>
    </xf>
    <xf numFmtId="3" fontId="4" fillId="0" borderId="0" xfId="55" applyNumberFormat="1" applyFont="1" applyFill="1" applyAlignment="1">
      <alignment wrapText="1"/>
    </xf>
    <xf numFmtId="164" fontId="5" fillId="0" borderId="0" xfId="55" applyNumberFormat="1" applyFont="1" applyFill="1" applyBorder="1" applyAlignment="1">
      <alignment vertical="center"/>
    </xf>
    <xf numFmtId="0" fontId="3" fillId="0" borderId="24" xfId="66" applyFont="1" applyFill="1" applyBorder="1" applyAlignment="1">
      <alignment horizontal="left"/>
    </xf>
    <xf numFmtId="164" fontId="3" fillId="0" borderId="24" xfId="66" applyNumberFormat="1" applyFont="1" applyFill="1" applyBorder="1"/>
    <xf numFmtId="0" fontId="3" fillId="0" borderId="24" xfId="55" applyFont="1" applyFill="1" applyBorder="1"/>
    <xf numFmtId="0" fontId="6" fillId="0" borderId="24" xfId="59" applyFont="1" applyFill="1" applyBorder="1" applyAlignment="1">
      <alignment horizontal="left" vertical="top" wrapText="1"/>
    </xf>
    <xf numFmtId="0" fontId="3" fillId="0" borderId="24" xfId="59" applyFont="1" applyFill="1" applyBorder="1" applyAlignment="1">
      <alignment horizontal="right" vertical="top" wrapText="1"/>
    </xf>
    <xf numFmtId="0" fontId="4" fillId="0" borderId="24" xfId="59" applyFont="1" applyFill="1" applyBorder="1" applyAlignment="1">
      <alignment horizontal="left" vertical="top" wrapText="1"/>
    </xf>
    <xf numFmtId="1" fontId="4" fillId="0" borderId="24" xfId="59" applyNumberFormat="1" applyFont="1" applyFill="1" applyBorder="1" applyAlignment="1">
      <alignment horizontal="right" wrapText="1"/>
    </xf>
    <xf numFmtId="0" fontId="52" fillId="0" borderId="24" xfId="59" applyFont="1" applyFill="1" applyBorder="1" applyAlignment="1">
      <alignment horizontal="left" vertical="top" wrapText="1"/>
    </xf>
    <xf numFmtId="1" fontId="52" fillId="0" borderId="24" xfId="59" applyNumberFormat="1" applyFont="1" applyFill="1" applyBorder="1" applyAlignment="1">
      <alignment horizontal="right" wrapText="1"/>
    </xf>
    <xf numFmtId="3" fontId="2" fillId="0" borderId="0" xfId="59" applyNumberFormat="1" applyFill="1"/>
    <xf numFmtId="169" fontId="2" fillId="0" borderId="0" xfId="59" applyNumberFormat="1" applyFill="1"/>
    <xf numFmtId="49" fontId="3" fillId="0" borderId="23" xfId="55" applyNumberFormat="1" applyFont="1" applyFill="1" applyBorder="1" applyAlignment="1">
      <alignment horizontal="left" vertical="center" wrapText="1"/>
    </xf>
    <xf numFmtId="0" fontId="3" fillId="0" borderId="23" xfId="55" applyNumberFormat="1" applyFont="1" applyBorder="1" applyAlignment="1">
      <alignment horizontal="right" vertical="center" wrapText="1"/>
    </xf>
    <xf numFmtId="164" fontId="11" fillId="0" borderId="0" xfId="55" applyNumberFormat="1" applyFont="1" applyFill="1" applyBorder="1"/>
    <xf numFmtId="0" fontId="18" fillId="0" borderId="23" xfId="91" applyFont="1" applyFill="1" applyBorder="1"/>
    <xf numFmtId="0" fontId="3" fillId="0" borderId="23" xfId="55" applyFont="1" applyBorder="1" applyAlignment="1">
      <alignment horizontal="right" vertical="top" wrapText="1"/>
    </xf>
    <xf numFmtId="164" fontId="15" fillId="0" borderId="0" xfId="55" applyNumberFormat="1" applyFont="1" applyFill="1" applyBorder="1"/>
    <xf numFmtId="0" fontId="3" fillId="0" borderId="23" xfId="55" applyFont="1" applyFill="1" applyBorder="1" applyAlignment="1">
      <alignment horizontal="right" vertical="center" wrapText="1"/>
    </xf>
    <xf numFmtId="169" fontId="4" fillId="0" borderId="0" xfId="0" applyNumberFormat="1" applyFont="1" applyFill="1" applyAlignment="1"/>
    <xf numFmtId="3" fontId="4" fillId="0" borderId="0" xfId="0" applyNumberFormat="1" applyFont="1" applyFill="1" applyAlignment="1">
      <alignment horizontal="right"/>
    </xf>
    <xf numFmtId="49" fontId="4" fillId="0" borderId="23" xfId="55" applyNumberFormat="1" applyFont="1" applyFill="1" applyBorder="1" applyAlignment="1">
      <alignment horizontal="left" vertical="center"/>
    </xf>
    <xf numFmtId="3" fontId="4" fillId="0" borderId="23" xfId="55" applyNumberFormat="1" applyFont="1" applyFill="1" applyBorder="1" applyAlignment="1">
      <alignment horizontal="right" vertical="center"/>
    </xf>
    <xf numFmtId="3" fontId="3" fillId="0" borderId="23" xfId="0" applyNumberFormat="1" applyFont="1" applyFill="1" applyBorder="1"/>
    <xf numFmtId="0" fontId="3" fillId="0" borderId="23" xfId="55" applyNumberFormat="1" applyFont="1" applyFill="1" applyBorder="1" applyAlignment="1">
      <alignment horizontal="right" vertical="center" wrapText="1"/>
    </xf>
    <xf numFmtId="0" fontId="23" fillId="0" borderId="0" xfId="55" applyFont="1" applyFill="1" applyBorder="1"/>
    <xf numFmtId="3" fontId="4" fillId="0" borderId="23" xfId="0" applyNumberFormat="1" applyFont="1" applyFill="1" applyBorder="1"/>
    <xf numFmtId="169" fontId="4" fillId="0" borderId="23" xfId="0" applyNumberFormat="1" applyFont="1" applyFill="1" applyBorder="1"/>
    <xf numFmtId="169" fontId="4" fillId="0" borderId="23" xfId="55" quotePrefix="1" applyNumberFormat="1" applyFont="1" applyFill="1" applyBorder="1" applyAlignment="1">
      <alignment horizontal="right" vertical="center"/>
    </xf>
    <xf numFmtId="3" fontId="4" fillId="0" borderId="23" xfId="55" quotePrefix="1" applyNumberFormat="1" applyFont="1" applyFill="1" applyBorder="1" applyAlignment="1">
      <alignment horizontal="right" vertical="center"/>
    </xf>
    <xf numFmtId="169" fontId="4" fillId="0" borderId="23" xfId="55" applyNumberFormat="1" applyFont="1" applyFill="1" applyBorder="1" applyAlignment="1">
      <alignment horizontal="right" wrapText="1"/>
    </xf>
    <xf numFmtId="49" fontId="3" fillId="0" borderId="23" xfId="55" applyNumberFormat="1" applyFont="1" applyFill="1" applyBorder="1" applyAlignment="1">
      <alignment horizontal="right" vertical="top" wrapText="1"/>
    </xf>
    <xf numFmtId="0" fontId="4" fillId="0" borderId="23" xfId="0" applyFont="1" applyFill="1" applyBorder="1" applyAlignment="1">
      <alignment vertical="center"/>
    </xf>
    <xf numFmtId="0" fontId="4" fillId="0" borderId="23" xfId="55" applyFont="1" applyFill="1" applyBorder="1" applyAlignment="1">
      <alignment horizontal="right" vertical="center"/>
    </xf>
    <xf numFmtId="164" fontId="4" fillId="0" borderId="23" xfId="55" applyNumberFormat="1" applyFont="1" applyFill="1" applyBorder="1" applyAlignment="1">
      <alignment horizontal="right" vertical="center"/>
    </xf>
    <xf numFmtId="3" fontId="4" fillId="0" borderId="23" xfId="0" applyNumberFormat="1" applyFont="1" applyBorder="1"/>
    <xf numFmtId="169" fontId="4" fillId="0" borderId="23" xfId="0" applyNumberFormat="1" applyFont="1" applyBorder="1"/>
    <xf numFmtId="0" fontId="54" fillId="34" borderId="0" xfId="55" applyFont="1" applyFill="1" applyAlignment="1">
      <alignment horizontal="left" vertical="center"/>
    </xf>
    <xf numFmtId="9" fontId="3" fillId="0" borderId="0" xfId="71" applyFont="1" applyFill="1" applyBorder="1" applyAlignment="1">
      <alignment horizontal="center" vertical="center" wrapText="1"/>
    </xf>
    <xf numFmtId="0" fontId="3" fillId="0" borderId="0" xfId="55" applyFont="1" applyFill="1" applyBorder="1" applyAlignment="1">
      <alignment horizontal="right" vertical="top" wrapText="1"/>
    </xf>
    <xf numFmtId="0" fontId="0" fillId="0" borderId="23" xfId="55" applyFont="1" applyFill="1" applyBorder="1" applyAlignment="1">
      <alignment horizontal="right" vertical="top" wrapText="1"/>
    </xf>
    <xf numFmtId="0" fontId="6" fillId="0" borderId="23" xfId="55" applyFont="1" applyFill="1" applyBorder="1" applyAlignment="1">
      <alignment horizontal="left" wrapText="1"/>
    </xf>
    <xf numFmtId="0" fontId="3" fillId="0" borderId="0" xfId="55" applyFont="1" applyFill="1" applyBorder="1" applyAlignment="1">
      <alignment horizontal="left" vertical="center" wrapText="1"/>
    </xf>
    <xf numFmtId="0" fontId="3" fillId="0" borderId="23" xfId="55" applyFont="1" applyFill="1" applyBorder="1" applyAlignment="1">
      <alignment horizontal="left" vertical="center" wrapText="1"/>
    </xf>
    <xf numFmtId="0" fontId="3" fillId="0" borderId="7" xfId="55" applyFont="1" applyFill="1" applyBorder="1" applyAlignment="1">
      <alignment horizontal="center" vertical="center" wrapText="1"/>
    </xf>
    <xf numFmtId="0" fontId="3" fillId="0" borderId="0" xfId="55" applyFont="1" applyFill="1" applyBorder="1" applyAlignment="1">
      <alignment horizontal="right" vertical="center" wrapText="1"/>
    </xf>
    <xf numFmtId="0" fontId="0" fillId="0" borderId="0" xfId="55" applyFont="1" applyFill="1" applyAlignment="1">
      <alignment vertical="center" wrapText="1"/>
    </xf>
    <xf numFmtId="0" fontId="0" fillId="0" borderId="23" xfId="55" applyFont="1" applyFill="1" applyBorder="1" applyAlignment="1">
      <alignment vertical="center" wrapText="1"/>
    </xf>
    <xf numFmtId="0" fontId="58" fillId="0" borderId="23" xfId="55" applyFont="1" applyFill="1" applyBorder="1" applyAlignment="1">
      <alignment horizontal="right" vertical="top" wrapText="1"/>
    </xf>
    <xf numFmtId="0" fontId="3" fillId="0" borderId="23" xfId="55" applyFont="1" applyFill="1" applyBorder="1" applyAlignment="1">
      <alignment horizontal="right" vertical="top"/>
    </xf>
    <xf numFmtId="0" fontId="3" fillId="0" borderId="23" xfId="55" applyFont="1" applyFill="1" applyBorder="1" applyAlignment="1">
      <alignment horizontal="right" vertical="top" wrapText="1"/>
    </xf>
    <xf numFmtId="169" fontId="3" fillId="0" borderId="0" xfId="55" applyNumberFormat="1" applyFont="1" applyFill="1" applyBorder="1" applyAlignment="1">
      <alignment horizontal="center" vertical="center" wrapText="1"/>
    </xf>
    <xf numFmtId="169" fontId="3" fillId="0" borderId="0" xfId="55" applyNumberFormat="1" applyFont="1" applyFill="1" applyAlignment="1">
      <alignment horizontal="center" vertical="center" wrapText="1"/>
    </xf>
    <xf numFmtId="0" fontId="3" fillId="0" borderId="0" xfId="55" applyFont="1" applyFill="1" applyBorder="1" applyAlignment="1">
      <alignment horizontal="center" vertical="center" wrapText="1"/>
    </xf>
    <xf numFmtId="0" fontId="3" fillId="0" borderId="6" xfId="55" applyFont="1" applyFill="1" applyBorder="1" applyAlignment="1">
      <alignment horizontal="left" vertical="center" wrapText="1"/>
    </xf>
    <xf numFmtId="0" fontId="2" fillId="0" borderId="23" xfId="55" applyFont="1" applyFill="1" applyBorder="1" applyAlignment="1">
      <alignment vertical="center" wrapText="1"/>
    </xf>
    <xf numFmtId="0" fontId="3" fillId="0" borderId="0" xfId="55" applyFont="1" applyFill="1" applyAlignment="1">
      <alignment horizontal="center" vertical="center" wrapText="1"/>
    </xf>
    <xf numFmtId="0" fontId="3" fillId="0" borderId="0" xfId="55" applyFont="1" applyFill="1" applyBorder="1" applyAlignment="1">
      <alignment horizontal="center" vertical="center"/>
    </xf>
    <xf numFmtId="0" fontId="3" fillId="0" borderId="8" xfId="55" applyFont="1" applyFill="1" applyBorder="1" applyAlignment="1">
      <alignment horizontal="left" vertical="center" wrapText="1"/>
    </xf>
    <xf numFmtId="0" fontId="3" fillId="0" borderId="0" xfId="66" applyFont="1" applyFill="1" applyBorder="1" applyAlignment="1">
      <alignment horizontal="center" vertical="center" wrapText="1"/>
    </xf>
    <xf numFmtId="0" fontId="6" fillId="0" borderId="23" xfId="66" applyFont="1" applyFill="1" applyBorder="1" applyAlignment="1">
      <alignment horizontal="left" vertical="center" wrapText="1"/>
    </xf>
    <xf numFmtId="0" fontId="3" fillId="0" borderId="6" xfId="66" applyFont="1" applyFill="1" applyBorder="1" applyAlignment="1">
      <alignment horizontal="left" vertical="center" wrapText="1"/>
    </xf>
    <xf numFmtId="0" fontId="3" fillId="0" borderId="0" xfId="66" applyFont="1" applyFill="1" applyBorder="1" applyAlignment="1">
      <alignment horizontal="left" vertical="center" wrapText="1"/>
    </xf>
    <xf numFmtId="0" fontId="3" fillId="0" borderId="23" xfId="66" applyFont="1" applyFill="1" applyBorder="1" applyAlignment="1">
      <alignment horizontal="left" vertical="center" wrapText="1"/>
    </xf>
    <xf numFmtId="0" fontId="3" fillId="0" borderId="6" xfId="66" applyFont="1" applyFill="1" applyBorder="1" applyAlignment="1">
      <alignment horizontal="center" vertical="center" wrapText="1"/>
    </xf>
    <xf numFmtId="0" fontId="3" fillId="0" borderId="23" xfId="66" applyFont="1" applyFill="1" applyBorder="1" applyAlignment="1">
      <alignment horizontal="center" vertical="center" wrapText="1"/>
    </xf>
    <xf numFmtId="0" fontId="3" fillId="0" borderId="7" xfId="66" applyFont="1" applyFill="1" applyBorder="1" applyAlignment="1">
      <alignment horizontal="center" vertical="center"/>
    </xf>
    <xf numFmtId="0" fontId="3" fillId="0" borderId="7" xfId="55" applyFont="1" applyFill="1" applyBorder="1" applyAlignment="1">
      <alignment horizontal="center" vertical="top"/>
    </xf>
    <xf numFmtId="0" fontId="3" fillId="0" borderId="7" xfId="55" applyFont="1" applyFill="1" applyBorder="1" applyAlignment="1">
      <alignment horizontal="center" vertical="top" wrapText="1"/>
    </xf>
    <xf numFmtId="0" fontId="3" fillId="0" borderId="0" xfId="55" applyFont="1" applyFill="1" applyAlignment="1">
      <alignment horizontal="left" vertical="center" wrapText="1"/>
    </xf>
    <xf numFmtId="0" fontId="3" fillId="0" borderId="0" xfId="59" applyFont="1" applyFill="1" applyBorder="1" applyAlignment="1">
      <alignment horizontal="left" vertical="center" wrapText="1"/>
    </xf>
    <xf numFmtId="0" fontId="3" fillId="0" borderId="8" xfId="59" applyFont="1" applyFill="1" applyBorder="1" applyAlignment="1">
      <alignment horizontal="left" vertical="center" wrapText="1"/>
    </xf>
    <xf numFmtId="0" fontId="3" fillId="0" borderId="24" xfId="59" applyFont="1" applyFill="1" applyBorder="1" applyAlignment="1">
      <alignment horizontal="center" vertical="center" wrapText="1"/>
    </xf>
    <xf numFmtId="0" fontId="3" fillId="0" borderId="6" xfId="59" applyFont="1" applyFill="1" applyBorder="1" applyAlignment="1">
      <alignment horizontal="left" vertical="center" wrapText="1"/>
    </xf>
    <xf numFmtId="0" fontId="3" fillId="0" borderId="7" xfId="59" applyFont="1" applyFill="1" applyBorder="1" applyAlignment="1">
      <alignment horizontal="center" vertical="center" wrapText="1"/>
    </xf>
    <xf numFmtId="49" fontId="3" fillId="0" borderId="0" xfId="55" applyNumberFormat="1" applyFont="1" applyFill="1" applyBorder="1" applyAlignment="1">
      <alignment horizontal="left" vertical="center" wrapText="1"/>
    </xf>
    <xf numFmtId="0" fontId="6" fillId="0" borderId="0" xfId="0" applyFont="1" applyFill="1" applyAlignment="1">
      <alignment horizontal="left" vertical="center" wrapText="1"/>
    </xf>
    <xf numFmtId="0" fontId="3" fillId="0" borderId="6" xfId="0" applyFont="1" applyBorder="1" applyAlignment="1">
      <alignment vertical="center" wrapText="1"/>
    </xf>
    <xf numFmtId="0" fontId="3" fillId="0" borderId="0" xfId="0" applyFont="1" applyBorder="1" applyAlignment="1">
      <alignment vertical="center" wrapText="1"/>
    </xf>
    <xf numFmtId="0" fontId="3" fillId="0" borderId="23" xfId="0" applyFont="1" applyBorder="1" applyAlignment="1">
      <alignment vertical="center"/>
    </xf>
    <xf numFmtId="0" fontId="3" fillId="0" borderId="6" xfId="55" applyFont="1" applyFill="1" applyBorder="1" applyAlignment="1">
      <alignment horizontal="center" vertical="center"/>
    </xf>
    <xf numFmtId="0" fontId="3" fillId="0" borderId="7" xfId="55" applyFont="1" applyBorder="1" applyAlignment="1">
      <alignment horizontal="center" vertical="center"/>
    </xf>
    <xf numFmtId="0" fontId="55" fillId="0" borderId="0" xfId="0" applyFont="1" applyAlignment="1">
      <alignment horizontal="left"/>
    </xf>
    <xf numFmtId="0" fontId="3" fillId="0" borderId="0" xfId="0" applyFont="1" applyFill="1" applyAlignment="1">
      <alignment horizontal="justify" vertical="center" wrapText="1"/>
    </xf>
    <xf numFmtId="0" fontId="3" fillId="0" borderId="0" xfId="55" applyFont="1" applyBorder="1" applyAlignment="1">
      <alignment horizontal="right" vertical="top" wrapText="1"/>
    </xf>
    <xf numFmtId="0" fontId="3" fillId="0" borderId="23" xfId="55" applyFont="1" applyBorder="1" applyAlignment="1">
      <alignment horizontal="right" vertical="top" wrapText="1"/>
    </xf>
    <xf numFmtId="49" fontId="3" fillId="0" borderId="0" xfId="55" applyNumberFormat="1" applyFont="1" applyFill="1" applyBorder="1" applyAlignment="1">
      <alignment horizontal="left" vertical="top" wrapText="1"/>
    </xf>
    <xf numFmtId="3" fontId="3" fillId="0" borderId="0" xfId="55" applyNumberFormat="1" applyFont="1" applyFill="1" applyBorder="1" applyAlignment="1">
      <alignment horizontal="center" vertical="center"/>
    </xf>
    <xf numFmtId="0" fontId="55" fillId="0" borderId="0" xfId="0" applyFont="1" applyBorder="1" applyAlignment="1">
      <alignment horizontal="left"/>
    </xf>
    <xf numFmtId="49" fontId="3" fillId="0" borderId="6" xfId="55" applyNumberFormat="1" applyFont="1" applyFill="1" applyBorder="1" applyAlignment="1">
      <alignment horizontal="left" vertical="center" wrapText="1"/>
    </xf>
    <xf numFmtId="49" fontId="3" fillId="0" borderId="23" xfId="55" applyNumberFormat="1" applyFont="1" applyFill="1" applyBorder="1" applyAlignment="1">
      <alignment horizontal="left" vertical="center" wrapText="1"/>
    </xf>
    <xf numFmtId="49" fontId="3" fillId="0" borderId="6" xfId="55" applyNumberFormat="1" applyFont="1" applyFill="1" applyBorder="1" applyAlignment="1">
      <alignment horizontal="right" vertical="top" wrapText="1"/>
    </xf>
    <xf numFmtId="49" fontId="3" fillId="0" borderId="0" xfId="55" applyNumberFormat="1" applyFont="1" applyFill="1" applyBorder="1" applyAlignment="1">
      <alignment horizontal="right" vertical="top" wrapText="1"/>
    </xf>
    <xf numFmtId="49" fontId="3" fillId="0" borderId="23" xfId="55" applyNumberFormat="1" applyFont="1" applyFill="1" applyBorder="1" applyAlignment="1">
      <alignment horizontal="right" vertical="top" wrapText="1"/>
    </xf>
    <xf numFmtId="0" fontId="3" fillId="0" borderId="6" xfId="55" applyFont="1" applyBorder="1" applyAlignment="1">
      <alignment horizontal="center" vertical="center" wrapText="1"/>
    </xf>
    <xf numFmtId="0" fontId="3" fillId="0" borderId="23" xfId="55" applyFont="1" applyBorder="1" applyAlignment="1">
      <alignment horizontal="center" vertical="center" wrapText="1"/>
    </xf>
    <xf numFmtId="0" fontId="3" fillId="0" borderId="0" xfId="55" applyFont="1" applyBorder="1" applyAlignment="1">
      <alignment horizontal="center" vertical="center" wrapText="1"/>
    </xf>
    <xf numFmtId="0" fontId="3" fillId="0" borderId="6" xfId="55" applyFont="1" applyBorder="1" applyAlignment="1">
      <alignment horizontal="right" vertical="top" wrapText="1"/>
    </xf>
    <xf numFmtId="0" fontId="3" fillId="0" borderId="7" xfId="55" applyFont="1" applyFill="1" applyBorder="1" applyAlignment="1">
      <alignment horizontal="center" vertical="center"/>
    </xf>
    <xf numFmtId="0" fontId="3" fillId="0" borderId="7" xfId="55" applyFont="1" applyBorder="1" applyAlignment="1">
      <alignment horizontal="center" vertical="center" wrapText="1"/>
    </xf>
    <xf numFmtId="0" fontId="6" fillId="0" borderId="0" xfId="0" applyFont="1" applyFill="1" applyAlignment="1">
      <alignment horizontal="left" wrapText="1"/>
    </xf>
    <xf numFmtId="0" fontId="3" fillId="0" borderId="6" xfId="55" applyFont="1" applyFill="1" applyBorder="1" applyAlignment="1">
      <alignment horizontal="center" vertical="center" wrapText="1"/>
    </xf>
    <xf numFmtId="0" fontId="3" fillId="0" borderId="23" xfId="55" applyFont="1" applyFill="1" applyBorder="1" applyAlignment="1">
      <alignment horizontal="center" vertical="center" wrapText="1"/>
    </xf>
    <xf numFmtId="0" fontId="3" fillId="0" borderId="6" xfId="55" applyFont="1" applyFill="1" applyBorder="1" applyAlignment="1">
      <alignment horizontal="right" vertical="top" wrapText="1"/>
    </xf>
    <xf numFmtId="0" fontId="55" fillId="0" borderId="0" xfId="0" applyFont="1" applyFill="1" applyAlignment="1">
      <alignment horizontal="left"/>
    </xf>
    <xf numFmtId="0" fontId="3" fillId="0" borderId="6" xfId="55" applyFont="1" applyFill="1" applyBorder="1" applyAlignment="1">
      <alignment vertical="center" wrapText="1"/>
    </xf>
    <xf numFmtId="0" fontId="3" fillId="0" borderId="23" xfId="55" applyFont="1" applyFill="1" applyBorder="1" applyAlignment="1">
      <alignment vertical="center"/>
    </xf>
    <xf numFmtId="0" fontId="3" fillId="0" borderId="23" xfId="55" applyFont="1" applyFill="1" applyBorder="1" applyAlignment="1">
      <alignment horizontal="center" vertical="center"/>
    </xf>
    <xf numFmtId="0" fontId="3" fillId="0" borderId="7" xfId="91" applyFont="1" applyFill="1" applyBorder="1" applyAlignment="1">
      <alignment horizontal="center" vertical="center"/>
    </xf>
    <xf numFmtId="0" fontId="3" fillId="0" borderId="6" xfId="60" applyFont="1" applyFill="1" applyBorder="1" applyAlignment="1">
      <alignment horizontal="left" vertical="center" wrapText="1"/>
    </xf>
    <xf numFmtId="0" fontId="3" fillId="0" borderId="5" xfId="60" applyFont="1" applyFill="1" applyBorder="1" applyAlignment="1">
      <alignment horizontal="left" vertical="center" wrapText="1"/>
    </xf>
    <xf numFmtId="0" fontId="3" fillId="0" borderId="7" xfId="64" applyFont="1" applyFill="1" applyBorder="1" applyAlignment="1">
      <alignment horizontal="center" vertical="center"/>
    </xf>
    <xf numFmtId="0" fontId="3" fillId="0" borderId="7" xfId="60" applyFont="1" applyFill="1" applyBorder="1" applyAlignment="1">
      <alignment horizontal="center" vertical="center"/>
    </xf>
    <xf numFmtId="0" fontId="3" fillId="0" borderId="7" xfId="64" applyFont="1" applyFill="1" applyBorder="1" applyAlignment="1">
      <alignment horizontal="center" vertical="center" wrapText="1"/>
    </xf>
    <xf numFmtId="0" fontId="3" fillId="0" borderId="7" xfId="60" applyFont="1" applyFill="1" applyBorder="1" applyAlignment="1">
      <alignment horizontal="center" vertical="center" wrapText="1"/>
    </xf>
    <xf numFmtId="0" fontId="3" fillId="35" borderId="0" xfId="55" applyFont="1" applyFill="1" applyAlignment="1">
      <alignment horizontal="left" vertical="center" wrapText="1"/>
    </xf>
    <xf numFmtId="0" fontId="6" fillId="35" borderId="0" xfId="55" applyFont="1" applyFill="1" applyAlignment="1">
      <alignment horizontal="left" vertical="center" wrapText="1"/>
    </xf>
    <xf numFmtId="0" fontId="3" fillId="35" borderId="6" xfId="55" applyFont="1" applyFill="1" applyBorder="1" applyAlignment="1">
      <alignment horizontal="left" vertical="center" wrapText="1"/>
    </xf>
    <xf numFmtId="0" fontId="3" fillId="35" borderId="5" xfId="55" applyFont="1" applyFill="1" applyBorder="1" applyAlignment="1">
      <alignment horizontal="left" vertical="center" wrapText="1"/>
    </xf>
    <xf numFmtId="0" fontId="3" fillId="35" borderId="7" xfId="55" applyFont="1" applyFill="1" applyBorder="1" applyAlignment="1">
      <alignment horizontal="center" vertical="center"/>
    </xf>
    <xf numFmtId="0" fontId="3" fillId="35" borderId="0" xfId="55" applyFont="1" applyFill="1" applyAlignment="1">
      <alignment vertical="center" wrapText="1"/>
    </xf>
    <xf numFmtId="0" fontId="3" fillId="35" borderId="7" xfId="55" applyFont="1" applyFill="1" applyBorder="1" applyAlignment="1">
      <alignment horizontal="center" vertical="center" wrapText="1"/>
    </xf>
    <xf numFmtId="0" fontId="3" fillId="35" borderId="6" xfId="55" applyFont="1" applyFill="1" applyBorder="1" applyAlignment="1">
      <alignment horizontal="left" vertical="center"/>
    </xf>
    <xf numFmtId="0" fontId="3" fillId="35" borderId="5" xfId="55" applyFont="1" applyFill="1" applyBorder="1" applyAlignment="1">
      <alignment horizontal="left" vertical="center"/>
    </xf>
    <xf numFmtId="0" fontId="3" fillId="35" borderId="7" xfId="55" applyFont="1" applyFill="1" applyBorder="1" applyAlignment="1">
      <alignment horizontal="center" vertical="top" wrapText="1"/>
    </xf>
    <xf numFmtId="0" fontId="3" fillId="35" borderId="7" xfId="55" applyFont="1" applyFill="1" applyBorder="1" applyAlignment="1">
      <alignment horizontal="center" vertical="top"/>
    </xf>
    <xf numFmtId="0" fontId="6" fillId="0" borderId="0" xfId="55" applyFont="1" applyFill="1" applyAlignment="1">
      <alignment horizontal="left" vertical="center" wrapText="1"/>
    </xf>
    <xf numFmtId="0" fontId="3" fillId="0" borderId="5" xfId="55" applyFont="1" applyFill="1" applyBorder="1" applyAlignment="1">
      <alignment horizontal="left" vertical="center" wrapText="1"/>
    </xf>
    <xf numFmtId="0" fontId="6" fillId="0" borderId="0" xfId="55" applyFont="1" applyAlignment="1">
      <alignment horizontal="left" vertical="center" wrapText="1"/>
    </xf>
    <xf numFmtId="0" fontId="3" fillId="0" borderId="5" xfId="55" applyFont="1" applyFill="1" applyBorder="1" applyAlignment="1">
      <alignment horizontal="center" vertical="top" wrapText="1"/>
    </xf>
    <xf numFmtId="0" fontId="3" fillId="0" borderId="0" xfId="55" applyFont="1" applyFill="1" applyAlignment="1">
      <alignment horizontal="justify" vertical="center" wrapText="1"/>
    </xf>
    <xf numFmtId="0" fontId="5" fillId="0" borderId="0" xfId="55" applyFont="1" applyFill="1" applyAlignment="1">
      <alignment horizontal="left" vertical="top" wrapText="1"/>
    </xf>
    <xf numFmtId="0" fontId="3" fillId="0" borderId="0" xfId="55" applyFont="1" applyFill="1" applyAlignment="1">
      <alignment horizontal="justify" vertical="top" wrapText="1"/>
    </xf>
    <xf numFmtId="0" fontId="3" fillId="0" borderId="0" xfId="55" applyNumberFormat="1" applyFont="1" applyFill="1" applyBorder="1" applyAlignment="1">
      <alignment horizontal="center" vertical="center" wrapText="1"/>
    </xf>
    <xf numFmtId="0" fontId="3" fillId="0" borderId="0" xfId="55" applyNumberFormat="1" applyFont="1" applyFill="1" applyBorder="1" applyAlignment="1">
      <alignment horizontal="center" vertical="center"/>
    </xf>
  </cellXfs>
  <cellStyles count="92">
    <cellStyle name="20% - Colore 1" xfId="1" builtinId="30" customBuiltin="1"/>
    <cellStyle name="20% - Colore 1 2" xfId="2"/>
    <cellStyle name="20% - Colore 2" xfId="3" builtinId="34" customBuiltin="1"/>
    <cellStyle name="20% - Colore 2 2" xfId="4"/>
    <cellStyle name="20% - Colore 3" xfId="5" builtinId="38" customBuiltin="1"/>
    <cellStyle name="20% - Colore 3 2" xfId="6"/>
    <cellStyle name="20% - Colore 4" xfId="7" builtinId="42" customBuiltin="1"/>
    <cellStyle name="20% - Colore 4 2" xfId="8"/>
    <cellStyle name="20% - Colore 5" xfId="9" builtinId="46" customBuiltin="1"/>
    <cellStyle name="20% - Colore 5 2" xfId="10"/>
    <cellStyle name="20% - Colore 6" xfId="11" builtinId="50" customBuiltin="1"/>
    <cellStyle name="20% - Colore 6 2" xfId="12"/>
    <cellStyle name="40% - Colore 1" xfId="13" builtinId="31" customBuiltin="1"/>
    <cellStyle name="40% - Colore 1 2" xfId="14"/>
    <cellStyle name="40% - Colore 2" xfId="15" builtinId="35" customBuiltin="1"/>
    <cellStyle name="40% - Colore 2 2" xfId="16"/>
    <cellStyle name="40% - Colore 3" xfId="17" builtinId="39" customBuiltin="1"/>
    <cellStyle name="40% - Colore 3 2" xfId="18"/>
    <cellStyle name="40% - Colore 4" xfId="19" builtinId="43" customBuiltin="1"/>
    <cellStyle name="40% - Colore 4 2" xfId="20"/>
    <cellStyle name="40% - Colore 5" xfId="21" builtinId="47" customBuiltin="1"/>
    <cellStyle name="40% - Colore 5 2" xfId="22"/>
    <cellStyle name="40% - Colore 6" xfId="23" builtinId="51" customBuiltin="1"/>
    <cellStyle name="40% - Colore 6 2" xfId="24"/>
    <cellStyle name="60% - Colore 1" xfId="25" builtinId="32" customBuiltin="1"/>
    <cellStyle name="60% - Colore 2" xfId="26" builtinId="36" customBuiltin="1"/>
    <cellStyle name="60% - Colore 3" xfId="27" builtinId="40" customBuiltin="1"/>
    <cellStyle name="60% - Colore 4" xfId="28" builtinId="44" customBuiltin="1"/>
    <cellStyle name="60% - Colore 5" xfId="29" builtinId="48" customBuiltin="1"/>
    <cellStyle name="60% - Colore 6" xfId="30" builtinId="52" customBuiltin="1"/>
    <cellStyle name="Calcolo" xfId="31" builtinId="22" customBuiltin="1"/>
    <cellStyle name="Cella collegata" xfId="32" builtinId="24" customBuiltin="1"/>
    <cellStyle name="Cella da controllare" xfId="33" builtinId="23" customBuiltin="1"/>
    <cellStyle name="Collegamento ipertestuale" xfId="34" builtinId="8"/>
    <cellStyle name="Colore 1" xfId="35" builtinId="29" customBuiltin="1"/>
    <cellStyle name="Colore 2" xfId="36" builtinId="33" customBuiltin="1"/>
    <cellStyle name="Colore 3" xfId="37" builtinId="37" customBuiltin="1"/>
    <cellStyle name="Colore 4" xfId="38" builtinId="41" customBuiltin="1"/>
    <cellStyle name="Colore 5" xfId="39" builtinId="45" customBuiltin="1"/>
    <cellStyle name="Colore 6" xfId="40" builtinId="49" customBuiltin="1"/>
    <cellStyle name="Euro" xfId="41"/>
    <cellStyle name="Input" xfId="42" builtinId="20" customBuiltin="1"/>
    <cellStyle name="Migliaia" xfId="43" builtinId="3"/>
    <cellStyle name="Migliaia (0)_020020vINC" xfId="44"/>
    <cellStyle name="Migliaia [0] 2" xfId="45"/>
    <cellStyle name="Migliaia [0] 3" xfId="46"/>
    <cellStyle name="Migliaia [0] 4" xfId="47"/>
    <cellStyle name="Migliaia 2" xfId="48"/>
    <cellStyle name="Migliaia 3" xfId="49"/>
    <cellStyle name="Migliaia 4" xfId="50"/>
    <cellStyle name="Neutrale" xfId="51" builtinId="28" customBuiltin="1"/>
    <cellStyle name="NewStyle" xfId="52"/>
    <cellStyle name="Normal_IT" xfId="53"/>
    <cellStyle name="Normale" xfId="0" builtinId="0"/>
    <cellStyle name="Normale 2" xfId="54"/>
    <cellStyle name="Normale 2 2" xfId="55"/>
    <cellStyle name="Normale 3" xfId="56"/>
    <cellStyle name="Normale 4" xfId="57"/>
    <cellStyle name="Normale 5" xfId="58"/>
    <cellStyle name="Normale 6" xfId="59"/>
    <cellStyle name="Normale 7" xfId="60"/>
    <cellStyle name="Normale 7 2" xfId="61"/>
    <cellStyle name="Normale 8" xfId="62"/>
    <cellStyle name="Normale 9" xfId="63"/>
    <cellStyle name="Normale_grafici e tabelle v8" xfId="64"/>
    <cellStyle name="Normale_Tav 9.1" xfId="65"/>
    <cellStyle name="Normale_Tav 9.7OK" xfId="66"/>
    <cellStyle name="Normale_VOLUME" xfId="91"/>
    <cellStyle name="Nota" xfId="67" builtinId="10" customBuiltin="1"/>
    <cellStyle name="Nota 2" xfId="68"/>
    <cellStyle name="Nuovo" xfId="69"/>
    <cellStyle name="Output" xfId="70" builtinId="21" customBuiltin="1"/>
    <cellStyle name="Percentuale 2" xfId="71"/>
    <cellStyle name="Percentuale 3" xfId="72"/>
    <cellStyle name="Standard" xfId="73"/>
    <cellStyle name="T_fiancata" xfId="74"/>
    <cellStyle name="T_fiancata_pop_2012" xfId="75"/>
    <cellStyle name="T_fiancata_S01I03T12p0_2013" xfId="76"/>
    <cellStyle name="T_intero" xfId="77"/>
    <cellStyle name="T_intestazione bassa" xfId="78"/>
    <cellStyle name="T_intestazione bassa_S01I03T12p0_2013" xfId="79"/>
    <cellStyle name="Testo avviso" xfId="80" builtinId="11" customBuiltin="1"/>
    <cellStyle name="Testo descrittivo" xfId="81" builtinId="53" customBuiltin="1"/>
    <cellStyle name="Titolo" xfId="82" builtinId="15" customBuiltin="1"/>
    <cellStyle name="Titolo 1" xfId="83" builtinId="16" customBuiltin="1"/>
    <cellStyle name="Titolo 2" xfId="84" builtinId="17" customBuiltin="1"/>
    <cellStyle name="Titolo 3" xfId="85" builtinId="18" customBuiltin="1"/>
    <cellStyle name="Titolo 4" xfId="86" builtinId="19" customBuiltin="1"/>
    <cellStyle name="Totale" xfId="87" builtinId="25" customBuiltin="1"/>
    <cellStyle name="Valore non valido" xfId="88" builtinId="27" customBuiltin="1"/>
    <cellStyle name="Valore valido" xfId="89" builtinId="26" customBuiltin="1"/>
    <cellStyle name="Valuta (0)_020020vINC" xfId="90"/>
  </cellStyles>
  <dxfs count="2">
    <dxf>
      <fill>
        <patternFill patternType="none">
          <bgColor indexed="65"/>
        </patternFill>
      </fill>
    </dxf>
    <dxf>
      <fill>
        <patternFill patternType="none">
          <bgColor indexed="6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1" Type="http://schemas.openxmlformats.org/officeDocument/2006/relationships/image" Target="../media/image1.png"/></Relationships>
</file>

<file path=xl/drawings/_rels/drawing28.xml.rels><?xml version="1.0" encoding="UTF-8" standalone="yes"?>
<Relationships xmlns="http://schemas.openxmlformats.org/package/2006/relationships"><Relationship Id="rId1" Type="http://schemas.openxmlformats.org/officeDocument/2006/relationships/image" Target="../media/image1.png"/></Relationships>
</file>

<file path=xl/drawings/_rels/drawing29.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161925</xdr:colOff>
      <xdr:row>3</xdr:row>
      <xdr:rowOff>0</xdr:rowOff>
    </xdr:to>
    <xdr:pic>
      <xdr:nvPicPr>
        <xdr:cNvPr id="1764"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530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0</xdr:colOff>
      <xdr:row>2</xdr:row>
      <xdr:rowOff>180975</xdr:rowOff>
    </xdr:to>
    <xdr:pic>
      <xdr:nvPicPr>
        <xdr:cNvPr id="88087"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12</xdr:col>
      <xdr:colOff>0</xdr:colOff>
      <xdr:row>2</xdr:row>
      <xdr:rowOff>180975</xdr:rowOff>
    </xdr:to>
    <xdr:pic>
      <xdr:nvPicPr>
        <xdr:cNvPr id="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264795</xdr:colOff>
      <xdr:row>2</xdr:row>
      <xdr:rowOff>179070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4548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11</xdr:col>
      <xdr:colOff>236220</xdr:colOff>
      <xdr:row>2</xdr:row>
      <xdr:rowOff>179070</xdr:rowOff>
    </xdr:to>
    <xdr:pic>
      <xdr:nvPicPr>
        <xdr:cNvPr id="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70220" cy="4838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81915</xdr:colOff>
      <xdr:row>2</xdr:row>
      <xdr:rowOff>179070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51195"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10</xdr:col>
      <xdr:colOff>81915</xdr:colOff>
      <xdr:row>2</xdr:row>
      <xdr:rowOff>179070</xdr:rowOff>
    </xdr:to>
    <xdr:pic>
      <xdr:nvPicPr>
        <xdr:cNvPr id="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6890" cy="4838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14</xdr:col>
      <xdr:colOff>200025</xdr:colOff>
      <xdr:row>2</xdr:row>
      <xdr:rowOff>179070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3786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14</xdr:col>
      <xdr:colOff>190500</xdr:colOff>
      <xdr:row>2</xdr:row>
      <xdr:rowOff>179070</xdr:rowOff>
    </xdr:to>
    <xdr:pic>
      <xdr:nvPicPr>
        <xdr:cNvPr id="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62600" cy="4838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15</xdr:col>
      <xdr:colOff>373380</xdr:colOff>
      <xdr:row>2</xdr:row>
      <xdr:rowOff>179070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4548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15</xdr:col>
      <xdr:colOff>373380</xdr:colOff>
      <xdr:row>2</xdr:row>
      <xdr:rowOff>179070</xdr:rowOff>
    </xdr:to>
    <xdr:pic>
      <xdr:nvPicPr>
        <xdr:cNvPr id="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602605" cy="4838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329565</xdr:colOff>
      <xdr:row>2</xdr:row>
      <xdr:rowOff>179070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3024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9</xdr:col>
      <xdr:colOff>320040</xdr:colOff>
      <xdr:row>2</xdr:row>
      <xdr:rowOff>179070</xdr:rowOff>
    </xdr:to>
    <xdr:pic>
      <xdr:nvPicPr>
        <xdr:cNvPr id="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58790" cy="4838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365760</xdr:colOff>
      <xdr:row>2</xdr:row>
      <xdr:rowOff>179070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4548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10</xdr:col>
      <xdr:colOff>381000</xdr:colOff>
      <xdr:row>2</xdr:row>
      <xdr:rowOff>179070</xdr:rowOff>
    </xdr:to>
    <xdr:pic>
      <xdr:nvPicPr>
        <xdr:cNvPr id="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619750" cy="4838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55245</xdr:colOff>
      <xdr:row>2</xdr:row>
      <xdr:rowOff>179070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3024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11</xdr:col>
      <xdr:colOff>76200</xdr:colOff>
      <xdr:row>2</xdr:row>
      <xdr:rowOff>179070</xdr:rowOff>
    </xdr:to>
    <xdr:pic>
      <xdr:nvPicPr>
        <xdr:cNvPr id="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619750" cy="4838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142875</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82739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10</xdr:col>
      <xdr:colOff>142875</xdr:colOff>
      <xdr:row>2</xdr:row>
      <xdr:rowOff>180975</xdr:rowOff>
    </xdr:to>
    <xdr:pic>
      <xdr:nvPicPr>
        <xdr:cNvPr id="4"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64832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0</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63118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0</xdr:row>
      <xdr:rowOff>0</xdr:rowOff>
    </xdr:from>
    <xdr:ext cx="5489864" cy="492702"/>
    <xdr:pic>
      <xdr:nvPicPr>
        <xdr:cNvPr id="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4768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182151</xdr:colOff>
      <xdr:row>2</xdr:row>
      <xdr:rowOff>180975</xdr:rowOff>
    </xdr:to>
    <xdr:pic>
      <xdr:nvPicPr>
        <xdr:cNvPr id="79917" name="Banner_Noi_Italia"/>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12</xdr:col>
      <xdr:colOff>182151</xdr:colOff>
      <xdr:row>2</xdr:row>
      <xdr:rowOff>180975</xdr:rowOff>
    </xdr:to>
    <xdr:pic>
      <xdr:nvPicPr>
        <xdr:cNvPr id="79918"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12</xdr:col>
      <xdr:colOff>171332</xdr:colOff>
      <xdr:row>2</xdr:row>
      <xdr:rowOff>180975</xdr:rowOff>
    </xdr:to>
    <xdr:pic>
      <xdr:nvPicPr>
        <xdr:cNvPr id="4" name="Banner_Noi_Italia"/>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0" y="0"/>
          <a:ext cx="5580356"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12</xdr:col>
      <xdr:colOff>171332</xdr:colOff>
      <xdr:row>2</xdr:row>
      <xdr:rowOff>180975</xdr:rowOff>
    </xdr:to>
    <xdr:pic>
      <xdr:nvPicPr>
        <xdr:cNvPr id="5"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0" y="0"/>
          <a:ext cx="5580356"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14</xdr:col>
      <xdr:colOff>124061</xdr:colOff>
      <xdr:row>2</xdr:row>
      <xdr:rowOff>190500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93341"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14</xdr:col>
      <xdr:colOff>124061</xdr:colOff>
      <xdr:row>2</xdr:row>
      <xdr:rowOff>190500</xdr:rowOff>
    </xdr:to>
    <xdr:pic>
      <xdr:nvPicPr>
        <xdr:cNvPr id="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639036"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276225</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3214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11</xdr:col>
      <xdr:colOff>276225</xdr:colOff>
      <xdr:row>2</xdr:row>
      <xdr:rowOff>180975</xdr:rowOff>
    </xdr:to>
    <xdr:pic>
      <xdr:nvPicPr>
        <xdr:cNvPr id="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626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13</xdr:col>
      <xdr:colOff>276225</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7786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13</xdr:col>
      <xdr:colOff>276225</xdr:colOff>
      <xdr:row>2</xdr:row>
      <xdr:rowOff>180975</xdr:rowOff>
    </xdr:to>
    <xdr:pic>
      <xdr:nvPicPr>
        <xdr:cNvPr id="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619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361950</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5691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14</xdr:col>
      <xdr:colOff>83128</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90508"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14</xdr:col>
      <xdr:colOff>83128</xdr:colOff>
      <xdr:row>2</xdr:row>
      <xdr:rowOff>180975</xdr:rowOff>
    </xdr:to>
    <xdr:pic>
      <xdr:nvPicPr>
        <xdr:cNvPr id="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636203"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15</xdr:col>
      <xdr:colOff>228600</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4548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19050</xdr:colOff>
      <xdr:row>0</xdr:row>
      <xdr:rowOff>0</xdr:rowOff>
    </xdr:from>
    <xdr:to>
      <xdr:col>15</xdr:col>
      <xdr:colOff>276225</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 y="0"/>
          <a:ext cx="57435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3010</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68753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9</xdr:col>
      <xdr:colOff>3010</xdr:colOff>
      <xdr:row>2</xdr:row>
      <xdr:rowOff>180975</xdr:rowOff>
    </xdr:to>
    <xdr:pic>
      <xdr:nvPicPr>
        <xdr:cNvPr id="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3703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152400</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8293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0</xdr:col>
      <xdr:colOff>19050</xdr:colOff>
      <xdr:row>0</xdr:row>
      <xdr:rowOff>0</xdr:rowOff>
    </xdr:from>
    <xdr:to>
      <xdr:col>10</xdr:col>
      <xdr:colOff>266700</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 y="0"/>
          <a:ext cx="581787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264013</xdr:colOff>
      <xdr:row>2</xdr:row>
      <xdr:rowOff>177800</xdr:rowOff>
    </xdr:to>
    <xdr:pic>
      <xdr:nvPicPr>
        <xdr:cNvPr id="80919"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12</xdr:col>
      <xdr:colOff>261327</xdr:colOff>
      <xdr:row>2</xdr:row>
      <xdr:rowOff>177800</xdr:rowOff>
    </xdr:to>
    <xdr:pic>
      <xdr:nvPicPr>
        <xdr:cNvPr id="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0" y="0"/>
          <a:ext cx="5588489"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325071</xdr:colOff>
      <xdr:row>2</xdr:row>
      <xdr:rowOff>177800</xdr:rowOff>
    </xdr:to>
    <xdr:pic>
      <xdr:nvPicPr>
        <xdr:cNvPr id="8194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12</xdr:col>
      <xdr:colOff>303865</xdr:colOff>
      <xdr:row>2</xdr:row>
      <xdr:rowOff>177800</xdr:rowOff>
    </xdr:to>
    <xdr:pic>
      <xdr:nvPicPr>
        <xdr:cNvPr id="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0" y="0"/>
          <a:ext cx="5569969"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314325</xdr:colOff>
      <xdr:row>2</xdr:row>
      <xdr:rowOff>189139</xdr:rowOff>
    </xdr:to>
    <xdr:pic>
      <xdr:nvPicPr>
        <xdr:cNvPr id="82967"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12</xdr:col>
      <xdr:colOff>323850</xdr:colOff>
      <xdr:row>2</xdr:row>
      <xdr:rowOff>189139</xdr:rowOff>
    </xdr:to>
    <xdr:pic>
      <xdr:nvPicPr>
        <xdr:cNvPr id="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0" y="0"/>
          <a:ext cx="561022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561975</xdr:colOff>
      <xdr:row>2</xdr:row>
      <xdr:rowOff>180975</xdr:rowOff>
    </xdr:to>
    <xdr:pic>
      <xdr:nvPicPr>
        <xdr:cNvPr id="83991"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12</xdr:col>
      <xdr:colOff>579120</xdr:colOff>
      <xdr:row>2</xdr:row>
      <xdr:rowOff>180975</xdr:rowOff>
    </xdr:to>
    <xdr:pic>
      <xdr:nvPicPr>
        <xdr:cNvPr id="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0" y="0"/>
          <a:ext cx="560832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15</xdr:col>
      <xdr:colOff>7226</xdr:colOff>
      <xdr:row>2</xdr:row>
      <xdr:rowOff>179243</xdr:rowOff>
    </xdr:to>
    <xdr:pic>
      <xdr:nvPicPr>
        <xdr:cNvPr id="85015"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15</xdr:col>
      <xdr:colOff>7116</xdr:colOff>
      <xdr:row>2</xdr:row>
      <xdr:rowOff>179243</xdr:rowOff>
    </xdr:to>
    <xdr:pic>
      <xdr:nvPicPr>
        <xdr:cNvPr id="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0" y="0"/>
          <a:ext cx="559106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561975</xdr:colOff>
      <xdr:row>2</xdr:row>
      <xdr:rowOff>180975</xdr:rowOff>
    </xdr:to>
    <xdr:pic>
      <xdr:nvPicPr>
        <xdr:cNvPr id="86039"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12</xdr:col>
      <xdr:colOff>573405</xdr:colOff>
      <xdr:row>2</xdr:row>
      <xdr:rowOff>180975</xdr:rowOff>
    </xdr:to>
    <xdr:pic>
      <xdr:nvPicPr>
        <xdr:cNvPr id="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0" y="0"/>
          <a:ext cx="560260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13</xdr:col>
      <xdr:colOff>48683</xdr:colOff>
      <xdr:row>2</xdr:row>
      <xdr:rowOff>183092</xdr:rowOff>
    </xdr:to>
    <xdr:pic>
      <xdr:nvPicPr>
        <xdr:cNvPr id="8706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13</xdr:col>
      <xdr:colOff>29633</xdr:colOff>
      <xdr:row>2</xdr:row>
      <xdr:rowOff>183092</xdr:rowOff>
    </xdr:to>
    <xdr:pic>
      <xdr:nvPicPr>
        <xdr:cNvPr id="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0" y="0"/>
          <a:ext cx="557212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
  <dimension ref="A1:IU28"/>
  <sheetViews>
    <sheetView tabSelected="1" zoomScaleNormal="100" workbookViewId="0">
      <selection activeCell="G7" sqref="G7"/>
    </sheetView>
  </sheetViews>
  <sheetFormatPr defaultColWidth="9.28515625" defaultRowHeight="12"/>
  <cols>
    <col min="1" max="1" width="12.5703125" style="27" customWidth="1"/>
    <col min="2" max="2" width="1.5703125" style="22" customWidth="1"/>
    <col min="3" max="3" width="51.5703125" style="22" customWidth="1"/>
    <col min="4" max="4" width="1.5703125" style="46" customWidth="1"/>
    <col min="5" max="5" width="13.5703125" style="22" bestFit="1" customWidth="1"/>
    <col min="6" max="16384" width="9.28515625" style="22"/>
  </cols>
  <sheetData>
    <row r="1" spans="1:255" s="23" customFormat="1" ht="12.75" customHeight="1">
      <c r="A1" s="25"/>
      <c r="B1" s="25"/>
      <c r="C1" s="25"/>
      <c r="D1" s="44"/>
      <c r="E1" s="25"/>
    </row>
    <row r="2" spans="1:255" s="23" customFormat="1" ht="12.75" customHeight="1">
      <c r="A2" s="25"/>
      <c r="B2" s="25"/>
      <c r="C2" s="25"/>
      <c r="D2" s="44"/>
      <c r="E2" s="25"/>
    </row>
    <row r="3" spans="1:255" ht="12.75" customHeight="1">
      <c r="A3" s="144"/>
      <c r="B3" s="26"/>
      <c r="C3" s="26"/>
      <c r="D3" s="45"/>
      <c r="E3" s="24"/>
    </row>
    <row r="4" spans="1:255" s="137" customFormat="1" ht="25.15" customHeight="1">
      <c r="A4" s="731" t="s">
        <v>218</v>
      </c>
      <c r="B4" s="731"/>
      <c r="C4" s="731"/>
      <c r="D4" s="134"/>
      <c r="E4" s="135"/>
      <c r="F4" s="35"/>
      <c r="G4" s="35"/>
      <c r="H4" s="35"/>
      <c r="I4" s="35"/>
      <c r="J4" s="29"/>
      <c r="K4" s="35"/>
      <c r="L4" s="35"/>
      <c r="M4" s="29"/>
      <c r="N4" s="35"/>
      <c r="O4" s="35"/>
      <c r="P4" s="35"/>
      <c r="Q4" s="35"/>
      <c r="R4" s="35"/>
      <c r="S4" s="35"/>
      <c r="T4" s="35"/>
      <c r="U4" s="35"/>
      <c r="V4" s="35"/>
      <c r="W4" s="35"/>
      <c r="X4" s="35"/>
      <c r="Y4" s="35"/>
      <c r="Z4" s="35"/>
      <c r="AA4" s="35"/>
      <c r="AB4" s="35"/>
      <c r="AC4" s="35"/>
      <c r="AD4" s="35"/>
      <c r="AE4" s="35"/>
      <c r="AF4" s="35"/>
      <c r="AG4" s="35"/>
      <c r="AH4" s="35"/>
      <c r="AI4" s="35"/>
      <c r="AJ4" s="35"/>
      <c r="AK4" s="35"/>
      <c r="AL4" s="35"/>
      <c r="AM4" s="35"/>
      <c r="AN4" s="35"/>
      <c r="AO4" s="35"/>
      <c r="AP4" s="35"/>
      <c r="AQ4" s="35"/>
      <c r="AR4" s="35"/>
      <c r="AS4" s="35"/>
      <c r="AT4" s="35"/>
      <c r="AU4" s="35"/>
      <c r="AV4" s="35"/>
      <c r="AW4" s="35"/>
      <c r="AX4" s="35"/>
      <c r="AY4" s="35"/>
      <c r="AZ4" s="35"/>
      <c r="BA4" s="35"/>
      <c r="BB4" s="35"/>
      <c r="BC4" s="35"/>
      <c r="BD4" s="35"/>
      <c r="BE4" s="35"/>
      <c r="BF4" s="35"/>
      <c r="BG4" s="35"/>
      <c r="BH4" s="35"/>
      <c r="BI4" s="35"/>
      <c r="BJ4" s="35"/>
      <c r="BK4" s="35"/>
      <c r="BL4" s="35"/>
      <c r="BM4" s="35"/>
      <c r="BN4" s="35"/>
      <c r="BO4" s="35"/>
      <c r="BP4" s="35"/>
      <c r="BQ4" s="35"/>
      <c r="BR4" s="35"/>
      <c r="BS4" s="35"/>
      <c r="BT4" s="35"/>
      <c r="BU4" s="35"/>
      <c r="BV4" s="35"/>
      <c r="BW4" s="35"/>
      <c r="BX4" s="35"/>
      <c r="BY4" s="35"/>
      <c r="BZ4" s="35"/>
      <c r="CA4" s="35"/>
      <c r="CB4" s="35"/>
      <c r="CC4" s="35"/>
      <c r="CD4" s="35"/>
      <c r="CE4" s="35"/>
      <c r="CF4" s="35"/>
      <c r="CG4" s="35"/>
      <c r="CH4" s="35"/>
      <c r="CI4" s="35"/>
      <c r="CJ4" s="35"/>
      <c r="CK4" s="35"/>
      <c r="CL4" s="35"/>
      <c r="CM4" s="35"/>
      <c r="CN4" s="35"/>
      <c r="CO4" s="35"/>
      <c r="CP4" s="35"/>
      <c r="CQ4" s="35"/>
      <c r="CR4" s="35"/>
      <c r="CS4" s="35"/>
      <c r="CT4" s="35"/>
      <c r="CU4" s="35"/>
      <c r="CV4" s="35"/>
      <c r="CW4" s="35"/>
      <c r="CX4" s="35"/>
      <c r="CY4" s="35"/>
      <c r="CZ4" s="35"/>
      <c r="DA4" s="35"/>
      <c r="DB4" s="35"/>
      <c r="DC4" s="35"/>
      <c r="DD4" s="35"/>
      <c r="DE4" s="35"/>
      <c r="DF4" s="35"/>
      <c r="DG4" s="35"/>
      <c r="DH4" s="35"/>
      <c r="DI4" s="35"/>
      <c r="DJ4" s="35"/>
      <c r="DK4" s="35"/>
      <c r="DL4" s="35"/>
      <c r="DM4" s="35"/>
      <c r="DN4" s="35"/>
      <c r="DO4" s="35"/>
      <c r="DP4" s="35"/>
      <c r="DQ4" s="35"/>
      <c r="DR4" s="35"/>
      <c r="DS4" s="35"/>
      <c r="DT4" s="35"/>
      <c r="DU4" s="35"/>
      <c r="DV4" s="35"/>
      <c r="DW4" s="35"/>
      <c r="DX4" s="35"/>
      <c r="DY4" s="35"/>
      <c r="DZ4" s="35"/>
      <c r="EA4" s="35"/>
      <c r="EB4" s="35"/>
      <c r="EC4" s="35"/>
      <c r="ED4" s="35"/>
      <c r="EE4" s="35"/>
      <c r="EF4" s="35"/>
      <c r="EG4" s="35"/>
      <c r="EH4" s="35"/>
      <c r="EI4" s="35"/>
      <c r="EJ4" s="35"/>
      <c r="EK4" s="35"/>
      <c r="EL4" s="35"/>
      <c r="EM4" s="35"/>
      <c r="EN4" s="35"/>
      <c r="EO4" s="35"/>
      <c r="EP4" s="35"/>
      <c r="EQ4" s="35"/>
      <c r="ER4" s="35"/>
      <c r="ES4" s="35"/>
      <c r="ET4" s="35"/>
      <c r="EU4" s="35"/>
      <c r="EV4" s="35"/>
      <c r="EW4" s="35"/>
      <c r="EX4" s="35"/>
      <c r="EY4" s="35"/>
      <c r="EZ4" s="35"/>
      <c r="FA4" s="35"/>
      <c r="FB4" s="35"/>
      <c r="FC4" s="35"/>
      <c r="FD4" s="35"/>
      <c r="FE4" s="35"/>
      <c r="FF4" s="35"/>
      <c r="FG4" s="35"/>
      <c r="FH4" s="35"/>
      <c r="FI4" s="35"/>
      <c r="FJ4" s="35"/>
      <c r="FK4" s="35"/>
      <c r="FL4" s="35"/>
      <c r="FM4" s="35"/>
      <c r="FN4" s="35"/>
      <c r="FO4" s="35"/>
      <c r="FP4" s="35"/>
      <c r="FQ4" s="35"/>
      <c r="FR4" s="35"/>
      <c r="FS4" s="35"/>
      <c r="FT4" s="35"/>
      <c r="FU4" s="35"/>
      <c r="FV4" s="35"/>
      <c r="FW4" s="35"/>
      <c r="FX4" s="35"/>
      <c r="FY4" s="35"/>
      <c r="FZ4" s="35"/>
      <c r="GA4" s="35"/>
      <c r="GB4" s="35"/>
      <c r="GC4" s="35"/>
      <c r="GD4" s="35"/>
      <c r="GE4" s="35"/>
      <c r="GF4" s="35"/>
      <c r="GG4" s="35"/>
      <c r="GH4" s="35"/>
      <c r="GI4" s="35"/>
      <c r="GJ4" s="35"/>
      <c r="GK4" s="35"/>
      <c r="GL4" s="35"/>
      <c r="GM4" s="35"/>
      <c r="GN4" s="35"/>
      <c r="GO4" s="35"/>
      <c r="GP4" s="35"/>
      <c r="GQ4" s="35"/>
      <c r="GR4" s="35"/>
      <c r="GS4" s="35"/>
      <c r="GT4" s="35"/>
      <c r="GU4" s="35"/>
      <c r="GV4" s="35"/>
      <c r="GW4" s="35"/>
      <c r="GX4" s="35"/>
      <c r="GY4" s="35"/>
      <c r="GZ4" s="35"/>
      <c r="HA4" s="35"/>
      <c r="HB4" s="35"/>
      <c r="HC4" s="35"/>
      <c r="HD4" s="35"/>
      <c r="HE4" s="35"/>
      <c r="HF4" s="35"/>
      <c r="HG4" s="35"/>
      <c r="HH4" s="35"/>
      <c r="HI4" s="35"/>
      <c r="HJ4" s="35"/>
      <c r="HK4" s="35"/>
      <c r="HL4" s="35"/>
      <c r="HM4" s="35"/>
      <c r="HN4" s="35"/>
      <c r="HO4" s="35"/>
      <c r="HP4" s="35"/>
      <c r="HQ4" s="35"/>
      <c r="HR4" s="35"/>
      <c r="HS4" s="35"/>
      <c r="HT4" s="35"/>
      <c r="HU4" s="35"/>
      <c r="HV4" s="35"/>
      <c r="HW4" s="35"/>
      <c r="HX4" s="35"/>
      <c r="HY4" s="35"/>
      <c r="HZ4" s="35"/>
      <c r="IA4" s="35"/>
      <c r="IB4" s="35"/>
      <c r="IC4" s="35"/>
      <c r="ID4" s="35"/>
      <c r="IE4" s="35"/>
      <c r="IF4" s="35"/>
      <c r="IG4" s="35"/>
      <c r="IH4" s="35"/>
      <c r="II4" s="35"/>
      <c r="IJ4" s="35"/>
      <c r="IK4" s="35"/>
      <c r="IL4" s="35"/>
      <c r="IM4" s="35"/>
      <c r="IN4" s="35"/>
      <c r="IO4" s="35"/>
      <c r="IP4" s="35"/>
      <c r="IQ4" s="35"/>
      <c r="IR4" s="35"/>
      <c r="IS4" s="35"/>
      <c r="IT4" s="35"/>
      <c r="IU4" s="35"/>
    </row>
    <row r="5" spans="1:255" s="137" customFormat="1" ht="10.5" customHeight="1">
      <c r="A5" s="138"/>
      <c r="B5" s="138"/>
      <c r="C5" s="138"/>
      <c r="D5" s="139"/>
      <c r="E5" s="140"/>
      <c r="F5" s="35"/>
      <c r="G5" s="35"/>
      <c r="H5" s="35"/>
      <c r="I5" s="35"/>
      <c r="J5" s="29"/>
      <c r="K5" s="35"/>
      <c r="L5" s="35"/>
      <c r="M5" s="29"/>
      <c r="N5" s="35"/>
      <c r="O5" s="35"/>
      <c r="P5" s="35"/>
      <c r="Q5" s="35"/>
      <c r="R5" s="35"/>
      <c r="S5" s="35"/>
      <c r="T5" s="35"/>
      <c r="U5" s="35"/>
      <c r="V5" s="35"/>
      <c r="W5" s="35"/>
      <c r="X5" s="35"/>
      <c r="Y5" s="35"/>
      <c r="Z5" s="35"/>
      <c r="AA5" s="35"/>
      <c r="AB5" s="35"/>
      <c r="AC5" s="35"/>
      <c r="AD5" s="35"/>
      <c r="AE5" s="35"/>
      <c r="AF5" s="35"/>
      <c r="AG5" s="35"/>
      <c r="AH5" s="35"/>
      <c r="AI5" s="35"/>
      <c r="AJ5" s="35"/>
      <c r="AK5" s="35"/>
      <c r="AL5" s="35"/>
      <c r="AM5" s="35"/>
      <c r="AN5" s="35"/>
      <c r="AO5" s="35"/>
      <c r="AP5" s="35"/>
      <c r="AQ5" s="35"/>
      <c r="AR5" s="35"/>
      <c r="AS5" s="35"/>
      <c r="AT5" s="35"/>
      <c r="AU5" s="35"/>
      <c r="AV5" s="35"/>
      <c r="AW5" s="35"/>
      <c r="AX5" s="35"/>
      <c r="AY5" s="35"/>
      <c r="AZ5" s="35"/>
      <c r="BA5" s="35"/>
      <c r="BB5" s="35"/>
      <c r="BC5" s="35"/>
      <c r="BD5" s="35"/>
      <c r="BE5" s="35"/>
      <c r="BF5" s="35"/>
      <c r="BG5" s="35"/>
      <c r="BH5" s="35"/>
      <c r="BI5" s="35"/>
      <c r="BJ5" s="35"/>
      <c r="BK5" s="35"/>
      <c r="BL5" s="35"/>
      <c r="BM5" s="35"/>
      <c r="BN5" s="35"/>
      <c r="BO5" s="35"/>
      <c r="BP5" s="35"/>
      <c r="BQ5" s="35"/>
      <c r="BR5" s="35"/>
      <c r="BS5" s="35"/>
      <c r="BT5" s="35"/>
      <c r="BU5" s="35"/>
      <c r="BV5" s="35"/>
      <c r="BW5" s="35"/>
      <c r="BX5" s="35"/>
      <c r="BY5" s="35"/>
      <c r="BZ5" s="35"/>
      <c r="CA5" s="35"/>
      <c r="CB5" s="35"/>
      <c r="CC5" s="35"/>
      <c r="CD5" s="35"/>
      <c r="CE5" s="35"/>
      <c r="CF5" s="35"/>
      <c r="CG5" s="35"/>
      <c r="CH5" s="35"/>
      <c r="CI5" s="35"/>
      <c r="CJ5" s="35"/>
      <c r="CK5" s="35"/>
      <c r="CL5" s="35"/>
      <c r="CM5" s="35"/>
      <c r="CN5" s="35"/>
      <c r="CO5" s="35"/>
      <c r="CP5" s="35"/>
      <c r="CQ5" s="35"/>
      <c r="CR5" s="35"/>
      <c r="CS5" s="35"/>
      <c r="CT5" s="35"/>
      <c r="CU5" s="35"/>
      <c r="CV5" s="35"/>
      <c r="CW5" s="35"/>
      <c r="CX5" s="35"/>
      <c r="CY5" s="35"/>
      <c r="CZ5" s="35"/>
      <c r="DA5" s="35"/>
      <c r="DB5" s="35"/>
      <c r="DC5" s="35"/>
      <c r="DD5" s="35"/>
      <c r="DE5" s="35"/>
      <c r="DF5" s="35"/>
      <c r="DG5" s="35"/>
      <c r="DH5" s="35"/>
      <c r="DI5" s="35"/>
      <c r="DJ5" s="35"/>
      <c r="DK5" s="35"/>
      <c r="DL5" s="35"/>
      <c r="DM5" s="35"/>
      <c r="DN5" s="35"/>
      <c r="DO5" s="35"/>
      <c r="DP5" s="35"/>
      <c r="DQ5" s="35"/>
      <c r="DR5" s="35"/>
      <c r="DS5" s="35"/>
      <c r="DT5" s="35"/>
      <c r="DU5" s="35"/>
      <c r="DV5" s="35"/>
      <c r="DW5" s="35"/>
      <c r="DX5" s="35"/>
      <c r="DY5" s="35"/>
      <c r="DZ5" s="35"/>
      <c r="EA5" s="35"/>
      <c r="EB5" s="35"/>
      <c r="EC5" s="35"/>
      <c r="ED5" s="35"/>
      <c r="EE5" s="35"/>
      <c r="EF5" s="35"/>
      <c r="EG5" s="35"/>
      <c r="EH5" s="35"/>
      <c r="EI5" s="35"/>
      <c r="EJ5" s="35"/>
      <c r="EK5" s="35"/>
      <c r="EL5" s="35"/>
      <c r="EM5" s="35"/>
      <c r="EN5" s="35"/>
      <c r="EO5" s="35"/>
      <c r="EP5" s="35"/>
      <c r="EQ5" s="35"/>
      <c r="ER5" s="35"/>
      <c r="ES5" s="35"/>
      <c r="ET5" s="35"/>
      <c r="EU5" s="35"/>
      <c r="EV5" s="35"/>
      <c r="EW5" s="35"/>
      <c r="EX5" s="35"/>
      <c r="EY5" s="35"/>
      <c r="EZ5" s="35"/>
      <c r="FA5" s="35"/>
      <c r="FB5" s="35"/>
      <c r="FC5" s="35"/>
      <c r="FD5" s="35"/>
      <c r="FE5" s="35"/>
      <c r="FF5" s="35"/>
      <c r="FG5" s="35"/>
      <c r="FH5" s="35"/>
      <c r="FI5" s="35"/>
      <c r="FJ5" s="35"/>
      <c r="FK5" s="35"/>
      <c r="FL5" s="35"/>
      <c r="FM5" s="35"/>
      <c r="FN5" s="35"/>
      <c r="FO5" s="35"/>
      <c r="FP5" s="35"/>
      <c r="FQ5" s="35"/>
      <c r="FR5" s="35"/>
      <c r="FS5" s="35"/>
      <c r="FT5" s="35"/>
      <c r="FU5" s="35"/>
      <c r="FV5" s="35"/>
      <c r="FW5" s="35"/>
      <c r="FX5" s="35"/>
      <c r="FY5" s="35"/>
      <c r="FZ5" s="35"/>
      <c r="GA5" s="35"/>
      <c r="GB5" s="35"/>
      <c r="GC5" s="35"/>
      <c r="GD5" s="35"/>
      <c r="GE5" s="35"/>
      <c r="GF5" s="35"/>
      <c r="GG5" s="35"/>
      <c r="GH5" s="35"/>
      <c r="GI5" s="35"/>
      <c r="GJ5" s="35"/>
      <c r="GK5" s="35"/>
      <c r="GL5" s="35"/>
      <c r="GM5" s="35"/>
      <c r="GN5" s="35"/>
      <c r="GO5" s="35"/>
      <c r="GP5" s="35"/>
      <c r="GQ5" s="35"/>
      <c r="GR5" s="35"/>
      <c r="GS5" s="35"/>
      <c r="GT5" s="35"/>
      <c r="GU5" s="35"/>
      <c r="GV5" s="35"/>
      <c r="GW5" s="35"/>
      <c r="GX5" s="35"/>
      <c r="GY5" s="35"/>
      <c r="GZ5" s="35"/>
      <c r="HA5" s="35"/>
      <c r="HB5" s="35"/>
      <c r="HC5" s="35"/>
      <c r="HD5" s="35"/>
      <c r="HE5" s="35"/>
      <c r="HF5" s="35"/>
      <c r="HG5" s="35"/>
      <c r="HH5" s="35"/>
      <c r="HI5" s="35"/>
      <c r="HJ5" s="35"/>
      <c r="HK5" s="35"/>
      <c r="HL5" s="35"/>
      <c r="HM5" s="35"/>
      <c r="HN5" s="35"/>
      <c r="HO5" s="35"/>
      <c r="HP5" s="35"/>
      <c r="HQ5" s="35"/>
      <c r="HR5" s="35"/>
      <c r="HS5" s="35"/>
      <c r="HT5" s="35"/>
      <c r="HU5" s="35"/>
      <c r="HV5" s="35"/>
      <c r="HW5" s="35"/>
      <c r="HX5" s="35"/>
      <c r="HY5" s="35"/>
      <c r="HZ5" s="35"/>
      <c r="IA5" s="35"/>
      <c r="IB5" s="35"/>
      <c r="IC5" s="35"/>
      <c r="ID5" s="35"/>
      <c r="IE5" s="35"/>
      <c r="IF5" s="35"/>
      <c r="IG5" s="35"/>
      <c r="IH5" s="35"/>
      <c r="II5" s="35"/>
      <c r="IJ5" s="35"/>
      <c r="IK5" s="35"/>
      <c r="IL5" s="35"/>
      <c r="IM5" s="35"/>
      <c r="IN5" s="35"/>
      <c r="IO5" s="35"/>
      <c r="IP5" s="35"/>
      <c r="IQ5" s="35"/>
      <c r="IR5" s="35"/>
      <c r="IS5" s="35"/>
      <c r="IT5" s="35"/>
      <c r="IU5" s="35"/>
    </row>
    <row r="6" spans="1:255" ht="40.15" customHeight="1">
      <c r="A6" s="143" t="s">
        <v>92</v>
      </c>
      <c r="B6" s="142" t="s">
        <v>0</v>
      </c>
      <c r="C6" s="141" t="s">
        <v>5</v>
      </c>
      <c r="D6" s="142" t="s">
        <v>0</v>
      </c>
      <c r="E6" s="141" t="s">
        <v>458</v>
      </c>
    </row>
    <row r="7" spans="1:255" ht="40.15" customHeight="1">
      <c r="A7" s="143" t="s">
        <v>93</v>
      </c>
      <c r="B7" s="142" t="s">
        <v>0</v>
      </c>
      <c r="C7" s="141" t="s">
        <v>449</v>
      </c>
      <c r="D7" s="142" t="s">
        <v>0</v>
      </c>
      <c r="E7" s="141" t="s">
        <v>458</v>
      </c>
    </row>
    <row r="8" spans="1:255" ht="40.15" customHeight="1">
      <c r="A8" s="143" t="s">
        <v>94</v>
      </c>
      <c r="B8" s="142" t="s">
        <v>0</v>
      </c>
      <c r="C8" s="141" t="s">
        <v>216</v>
      </c>
      <c r="D8" s="142" t="s">
        <v>0</v>
      </c>
      <c r="E8" s="141" t="s">
        <v>458</v>
      </c>
    </row>
    <row r="9" spans="1:255" ht="40.15" customHeight="1">
      <c r="A9" s="143" t="s">
        <v>95</v>
      </c>
      <c r="B9" s="142" t="s">
        <v>0</v>
      </c>
      <c r="C9" s="141" t="s">
        <v>90</v>
      </c>
      <c r="D9" s="142" t="s">
        <v>0</v>
      </c>
      <c r="E9" s="141" t="s">
        <v>458</v>
      </c>
    </row>
    <row r="10" spans="1:255" ht="40.15" customHeight="1">
      <c r="A10" s="143" t="s">
        <v>96</v>
      </c>
      <c r="B10" s="142" t="s">
        <v>0</v>
      </c>
      <c r="C10" s="141" t="s">
        <v>469</v>
      </c>
      <c r="D10" s="142" t="s">
        <v>0</v>
      </c>
      <c r="E10" s="141" t="s">
        <v>458</v>
      </c>
    </row>
    <row r="11" spans="1:255" ht="40.15" customHeight="1">
      <c r="A11" s="143" t="s">
        <v>97</v>
      </c>
      <c r="B11" s="142" t="s">
        <v>0</v>
      </c>
      <c r="C11" s="141" t="s">
        <v>217</v>
      </c>
      <c r="D11" s="142" t="s">
        <v>0</v>
      </c>
      <c r="E11" s="141" t="s">
        <v>458</v>
      </c>
    </row>
    <row r="12" spans="1:255" ht="40.15" customHeight="1">
      <c r="A12" s="143" t="s">
        <v>98</v>
      </c>
      <c r="B12" s="142" t="s">
        <v>0</v>
      </c>
      <c r="C12" s="141" t="s">
        <v>4</v>
      </c>
      <c r="D12" s="142" t="s">
        <v>0</v>
      </c>
      <c r="E12" s="141" t="s">
        <v>458</v>
      </c>
    </row>
    <row r="13" spans="1:255" s="27" customFormat="1" ht="40.15" customHeight="1">
      <c r="A13" s="300" t="s">
        <v>102</v>
      </c>
      <c r="B13" s="142"/>
      <c r="C13" s="299" t="s">
        <v>103</v>
      </c>
      <c r="D13" s="142" t="s">
        <v>0</v>
      </c>
      <c r="E13" s="395" t="s">
        <v>398</v>
      </c>
    </row>
    <row r="14" spans="1:255" s="27" customFormat="1" ht="40.15" customHeight="1">
      <c r="A14" s="300" t="s">
        <v>105</v>
      </c>
      <c r="B14" s="142"/>
      <c r="C14" s="299" t="s">
        <v>106</v>
      </c>
      <c r="D14" s="142" t="s">
        <v>0</v>
      </c>
      <c r="E14" s="395" t="s">
        <v>398</v>
      </c>
    </row>
    <row r="15" spans="1:255" s="27" customFormat="1" ht="40.15" customHeight="1">
      <c r="A15" s="300" t="s">
        <v>109</v>
      </c>
      <c r="B15" s="142"/>
      <c r="C15" s="299" t="s">
        <v>110</v>
      </c>
      <c r="D15" s="142" t="s">
        <v>0</v>
      </c>
      <c r="E15" s="395" t="s">
        <v>398</v>
      </c>
    </row>
    <row r="16" spans="1:255" s="27" customFormat="1" ht="40.15" customHeight="1">
      <c r="A16" s="300" t="s">
        <v>111</v>
      </c>
      <c r="B16" s="142"/>
      <c r="C16" s="299" t="s">
        <v>215</v>
      </c>
      <c r="D16" s="142" t="s">
        <v>0</v>
      </c>
      <c r="E16" s="395" t="s">
        <v>398</v>
      </c>
    </row>
    <row r="17" spans="1:7" s="27" customFormat="1" ht="40.15" customHeight="1">
      <c r="A17" s="300" t="s">
        <v>112</v>
      </c>
      <c r="B17" s="142"/>
      <c r="C17" s="299" t="s">
        <v>113</v>
      </c>
      <c r="D17" s="142" t="s">
        <v>0</v>
      </c>
      <c r="E17" s="395" t="s">
        <v>398</v>
      </c>
    </row>
    <row r="18" spans="1:7" s="133" customFormat="1" ht="40.15" customHeight="1">
      <c r="A18" s="143" t="s">
        <v>114</v>
      </c>
      <c r="B18" s="142" t="s">
        <v>0</v>
      </c>
      <c r="C18" s="141" t="s">
        <v>417</v>
      </c>
      <c r="D18" s="142" t="s">
        <v>0</v>
      </c>
      <c r="E18" s="141" t="s">
        <v>426</v>
      </c>
      <c r="F18" s="298"/>
    </row>
    <row r="19" spans="1:7" s="67" customFormat="1" ht="40.15" customHeight="1">
      <c r="A19" s="143" t="s">
        <v>115</v>
      </c>
      <c r="B19" s="142" t="s">
        <v>0</v>
      </c>
      <c r="C19" s="141" t="s">
        <v>263</v>
      </c>
      <c r="D19" s="142" t="s">
        <v>0</v>
      </c>
      <c r="E19" s="141" t="s">
        <v>428</v>
      </c>
    </row>
    <row r="20" spans="1:7" s="67" customFormat="1" ht="40.15" customHeight="1">
      <c r="A20" s="143" t="s">
        <v>116</v>
      </c>
      <c r="B20" s="142" t="s">
        <v>0</v>
      </c>
      <c r="C20" s="141" t="s">
        <v>264</v>
      </c>
      <c r="D20" s="142" t="s">
        <v>0</v>
      </c>
      <c r="E20" s="141" t="s">
        <v>428</v>
      </c>
    </row>
    <row r="21" spans="1:7" s="67" customFormat="1" ht="40.15" customHeight="1">
      <c r="A21" s="143" t="s">
        <v>117</v>
      </c>
      <c r="B21" s="142" t="s">
        <v>0</v>
      </c>
      <c r="C21" s="141" t="s">
        <v>171</v>
      </c>
      <c r="D21" s="142" t="s">
        <v>0</v>
      </c>
      <c r="E21" s="141" t="s">
        <v>428</v>
      </c>
    </row>
    <row r="22" spans="1:7" s="67" customFormat="1" ht="56.45" customHeight="1">
      <c r="A22" s="143" t="s">
        <v>118</v>
      </c>
      <c r="B22" s="142" t="s">
        <v>0</v>
      </c>
      <c r="C22" s="141" t="s">
        <v>265</v>
      </c>
      <c r="D22" s="142" t="s">
        <v>0</v>
      </c>
      <c r="E22" s="141" t="s">
        <v>428</v>
      </c>
    </row>
    <row r="23" spans="1:7" s="67" customFormat="1" ht="40.15" customHeight="1">
      <c r="A23" s="143" t="s">
        <v>119</v>
      </c>
      <c r="B23" s="142" t="s">
        <v>0</v>
      </c>
      <c r="C23" s="141" t="s">
        <v>219</v>
      </c>
      <c r="D23" s="142" t="s">
        <v>0</v>
      </c>
      <c r="E23" s="141" t="s">
        <v>428</v>
      </c>
    </row>
    <row r="24" spans="1:7" ht="40.15" customHeight="1">
      <c r="A24" s="143" t="s">
        <v>120</v>
      </c>
      <c r="B24" s="142" t="s">
        <v>0</v>
      </c>
      <c r="C24" s="141" t="s">
        <v>418</v>
      </c>
      <c r="D24" s="142" t="s">
        <v>0</v>
      </c>
      <c r="E24" s="141" t="s">
        <v>428</v>
      </c>
    </row>
    <row r="25" spans="1:7" s="67" customFormat="1" ht="40.15" customHeight="1">
      <c r="A25" s="143" t="s">
        <v>121</v>
      </c>
      <c r="B25" s="142" t="s">
        <v>0</v>
      </c>
      <c r="C25" s="141" t="s">
        <v>268</v>
      </c>
      <c r="D25" s="142" t="s">
        <v>0</v>
      </c>
      <c r="E25" s="141" t="s">
        <v>428</v>
      </c>
      <c r="F25" s="22"/>
      <c r="G25" s="22"/>
    </row>
    <row r="26" spans="1:7" s="67" customFormat="1" ht="40.15" customHeight="1">
      <c r="A26" s="143" t="s">
        <v>122</v>
      </c>
      <c r="B26" s="142" t="s">
        <v>0</v>
      </c>
      <c r="C26" s="141" t="s">
        <v>269</v>
      </c>
      <c r="D26" s="142" t="s">
        <v>0</v>
      </c>
      <c r="E26" s="141" t="s">
        <v>428</v>
      </c>
      <c r="F26" s="22"/>
      <c r="G26" s="22"/>
    </row>
    <row r="27" spans="1:7" s="67" customFormat="1" ht="53.45" customHeight="1">
      <c r="A27" s="143" t="s">
        <v>123</v>
      </c>
      <c r="B27" s="142" t="s">
        <v>0</v>
      </c>
      <c r="C27" s="141" t="s">
        <v>266</v>
      </c>
      <c r="D27" s="142" t="s">
        <v>0</v>
      </c>
      <c r="E27" s="141" t="s">
        <v>428</v>
      </c>
      <c r="F27" s="22"/>
      <c r="G27" s="22"/>
    </row>
    <row r="28" spans="1:7" s="67" customFormat="1" ht="40.15" customHeight="1">
      <c r="A28" s="143" t="s">
        <v>124</v>
      </c>
      <c r="B28" s="142" t="s">
        <v>0</v>
      </c>
      <c r="C28" s="141" t="s">
        <v>125</v>
      </c>
      <c r="D28" s="142" t="s">
        <v>0</v>
      </c>
      <c r="E28" s="141" t="s">
        <v>426</v>
      </c>
      <c r="F28" s="396"/>
      <c r="G28" s="22"/>
    </row>
  </sheetData>
  <mergeCells count="1">
    <mergeCell ref="A4:C4"/>
  </mergeCells>
  <phoneticPr fontId="0" type="noConversion"/>
  <hyperlinks>
    <hyperlink ref="A7" location="'8.2'!A1" display="Tavola 8.2"/>
    <hyperlink ref="A8" location="'8.3'!A1" display="Tavola 8.3"/>
    <hyperlink ref="A9" location="'8.4'!A1" display="Tavola 8.4"/>
    <hyperlink ref="A10" location="'8.5'!A1" display="Tavola 8.5"/>
    <hyperlink ref="A11" location="'8.6'!A1" display="Tavola 8.6"/>
    <hyperlink ref="A12" location="'8.7'!A1" display="Tavola 8.7"/>
    <hyperlink ref="A6" location="'8.1'!A1" display="Tavola 8.1"/>
    <hyperlink ref="A18" location="'8.13'!A1" display="Tavola 8.13"/>
    <hyperlink ref="A19" location="'8.14'!A1" display="Tavola 8.14"/>
    <hyperlink ref="A20" location="'8.15'!A1" display="Tavola 8.15"/>
    <hyperlink ref="A21" location="'8.16'!A1" display="Tavola 8.16"/>
    <hyperlink ref="A22" location="'8.17'!A1" display="Tavola 8.17"/>
    <hyperlink ref="A23" location="'8.18'!A1" display="Tavola 8.18"/>
    <hyperlink ref="A24" location="'8.19'!A1" display="Tavola 8.19"/>
    <hyperlink ref="A26" location="'8.21 '!A1" display="Tavola 8.21"/>
    <hyperlink ref="A27" location="'8.22'!A1" display="Tavola 8.22"/>
    <hyperlink ref="A13" location="8.8!A1" display="8.8!A1"/>
    <hyperlink ref="A14" location="8.9!A1" display="8.9!A1"/>
    <hyperlink ref="A15" location="8.10!A1" display="8.10!A1"/>
    <hyperlink ref="A16" location="8.11!A1" display="8.11!A1"/>
    <hyperlink ref="A17" location="8.12!A1" display="8.12!A1"/>
    <hyperlink ref="A28" location="'8.23 '!A1" display="Tavola 8.23"/>
    <hyperlink ref="A25" location="'8.20 '!A1" display="Tavola 8.20"/>
  </hyperlinks>
  <pageMargins left="0.59055118110236227" right="0.59055118110236227" top="0.78740157480314965" bottom="0.78740157480314965" header="0" footer="0"/>
  <pageSetup paperSize="9" orientation="portrait" horizontalDpi="4294967293"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0"/>
  <dimension ref="A1:L51"/>
  <sheetViews>
    <sheetView topLeftCell="A3" zoomScale="120" zoomScaleNormal="120" workbookViewId="0">
      <selection activeCell="A5" sqref="A5"/>
    </sheetView>
  </sheetViews>
  <sheetFormatPr defaultColWidth="9.140625" defaultRowHeight="12.75"/>
  <cols>
    <col min="1" max="1" width="13.28515625" style="43" customWidth="1"/>
    <col min="2" max="4" width="7.7109375" style="43" customWidth="1"/>
    <col min="5" max="5" width="0.5703125" style="43" customWidth="1"/>
    <col min="6" max="8" width="7.7109375" style="43" customWidth="1"/>
    <col min="9" max="9" width="0.5703125" style="43" customWidth="1"/>
    <col min="10" max="12" width="7.7109375" style="43" customWidth="1"/>
    <col min="13" max="16384" width="9.140625" style="43"/>
  </cols>
  <sheetData>
    <row r="1" spans="1:12" s="37" customFormat="1" ht="12" customHeight="1">
      <c r="A1" s="36"/>
    </row>
    <row r="2" spans="1:12" s="37" customFormat="1" ht="12" customHeight="1">
      <c r="A2" s="36"/>
    </row>
    <row r="3" spans="1:12" s="38" customFormat="1" ht="24" customHeight="1">
      <c r="A3" s="39"/>
    </row>
    <row r="4" spans="1:12" s="38" customFormat="1" ht="12">
      <c r="A4" s="40" t="s">
        <v>98</v>
      </c>
    </row>
    <row r="5" spans="1:12" s="38" customFormat="1" ht="12">
      <c r="A5" s="40" t="s">
        <v>4</v>
      </c>
    </row>
    <row r="6" spans="1:12" s="38" customFormat="1" ht="12">
      <c r="A6" s="618" t="s">
        <v>442</v>
      </c>
    </row>
    <row r="7" spans="1:12" s="52" customFormat="1" ht="12">
      <c r="A7" s="698"/>
      <c r="B7" s="698"/>
      <c r="C7" s="698"/>
      <c r="D7" s="698"/>
      <c r="E7" s="698"/>
      <c r="F7" s="698"/>
      <c r="G7" s="698"/>
      <c r="H7" s="698"/>
      <c r="I7" s="698"/>
      <c r="J7" s="698"/>
      <c r="K7" s="698"/>
      <c r="L7" s="698"/>
    </row>
    <row r="8" spans="1:12" s="53" customFormat="1" ht="12">
      <c r="A8" s="767" t="s">
        <v>6</v>
      </c>
      <c r="B8" s="768" t="s">
        <v>464</v>
      </c>
      <c r="C8" s="768"/>
      <c r="D8" s="768"/>
      <c r="E8" s="231"/>
      <c r="F8" s="768" t="s">
        <v>87</v>
      </c>
      <c r="G8" s="768"/>
      <c r="H8" s="768"/>
      <c r="I8" s="231"/>
      <c r="J8" s="768" t="s">
        <v>88</v>
      </c>
      <c r="K8" s="768"/>
      <c r="L8" s="768"/>
    </row>
    <row r="9" spans="1:12" s="41" customFormat="1" ht="18">
      <c r="A9" s="765"/>
      <c r="B9" s="699" t="s">
        <v>53</v>
      </c>
      <c r="C9" s="699" t="s">
        <v>54</v>
      </c>
      <c r="D9" s="699" t="s">
        <v>69</v>
      </c>
      <c r="E9" s="699"/>
      <c r="F9" s="699" t="s">
        <v>53</v>
      </c>
      <c r="G9" s="699" t="s">
        <v>54</v>
      </c>
      <c r="H9" s="699" t="s">
        <v>69</v>
      </c>
      <c r="I9" s="699"/>
      <c r="J9" s="699" t="s">
        <v>53</v>
      </c>
      <c r="K9" s="699" t="s">
        <v>54</v>
      </c>
      <c r="L9" s="699" t="s">
        <v>69</v>
      </c>
    </row>
    <row r="10" spans="1:12" s="41" customFormat="1" ht="9">
      <c r="A10" s="232"/>
    </row>
    <row r="11" spans="1:12" s="42" customFormat="1" ht="9">
      <c r="A11" s="219">
        <v>2018</v>
      </c>
      <c r="B11" s="269">
        <v>1252.7239999999999</v>
      </c>
      <c r="C11" s="269">
        <v>1749.9190000000001</v>
      </c>
      <c r="D11" s="269">
        <v>3002.643</v>
      </c>
      <c r="E11" s="269"/>
      <c r="F11" s="269">
        <v>3497.3449999999998</v>
      </c>
      <c r="G11" s="269">
        <v>6633.9459999999999</v>
      </c>
      <c r="H11" s="269">
        <v>10131.290999999999</v>
      </c>
      <c r="I11" s="269"/>
      <c r="J11" s="269">
        <v>4750.0690000000004</v>
      </c>
      <c r="K11" s="269">
        <v>8383.8649999999998</v>
      </c>
      <c r="L11" s="269">
        <v>13133.933999999999</v>
      </c>
    </row>
    <row r="12" spans="1:12" s="42" customFormat="1" ht="9">
      <c r="A12" s="219">
        <v>2019</v>
      </c>
      <c r="B12" s="269">
        <v>1232.104</v>
      </c>
      <c r="C12" s="269">
        <v>1689.921</v>
      </c>
      <c r="D12" s="269">
        <v>2922.0250000000001</v>
      </c>
      <c r="E12" s="269"/>
      <c r="F12" s="269">
        <v>3518.0990000000002</v>
      </c>
      <c r="G12" s="269">
        <v>6598.6760000000004</v>
      </c>
      <c r="H12" s="269">
        <v>10116.775</v>
      </c>
      <c r="I12" s="269"/>
      <c r="J12" s="269">
        <v>4750.2030000000004</v>
      </c>
      <c r="K12" s="269">
        <v>8288.5969999999998</v>
      </c>
      <c r="L12" s="269">
        <v>13038.8</v>
      </c>
    </row>
    <row r="13" spans="1:12" s="42" customFormat="1" ht="9">
      <c r="A13" s="219">
        <v>2020</v>
      </c>
      <c r="B13" s="235">
        <v>1431.8040000000001</v>
      </c>
      <c r="C13" s="235">
        <v>1877.404</v>
      </c>
      <c r="D13" s="235">
        <v>3309.2080000000001</v>
      </c>
      <c r="E13" s="235"/>
      <c r="F13" s="235">
        <v>3666.1260000000002</v>
      </c>
      <c r="G13" s="235">
        <v>6813.0349999999999</v>
      </c>
      <c r="H13" s="235">
        <v>10479.161</v>
      </c>
      <c r="I13" s="235"/>
      <c r="J13" s="235">
        <v>5097.93</v>
      </c>
      <c r="K13" s="235">
        <v>8690.4380000000001</v>
      </c>
      <c r="L13" s="235">
        <v>13788.369000000001</v>
      </c>
    </row>
    <row r="14" spans="1:12" s="41" customFormat="1" ht="9">
      <c r="A14" s="233"/>
      <c r="B14" s="221"/>
      <c r="C14" s="221"/>
      <c r="D14" s="221"/>
      <c r="E14" s="221"/>
      <c r="F14" s="221"/>
      <c r="G14" s="221"/>
      <c r="H14" s="221"/>
      <c r="I14" s="221"/>
      <c r="J14" s="221"/>
      <c r="K14" s="221"/>
      <c r="L14" s="221"/>
    </row>
    <row r="15" spans="1:12" s="42" customFormat="1" ht="9">
      <c r="A15" s="234"/>
      <c r="B15" s="732" t="s">
        <v>444</v>
      </c>
      <c r="C15" s="732"/>
      <c r="D15" s="732"/>
      <c r="E15" s="732"/>
      <c r="F15" s="732"/>
      <c r="G15" s="732"/>
      <c r="H15" s="732"/>
      <c r="I15" s="732"/>
      <c r="J15" s="732"/>
      <c r="K15" s="732"/>
      <c r="L15" s="732"/>
    </row>
    <row r="16" spans="1:12" s="41" customFormat="1" ht="9">
      <c r="A16" s="232"/>
      <c r="B16" s="42"/>
      <c r="C16" s="42"/>
      <c r="D16" s="42"/>
      <c r="E16" s="42"/>
      <c r="F16" s="42"/>
    </row>
    <row r="17" spans="1:12" s="42" customFormat="1" ht="9">
      <c r="A17" s="219" t="s">
        <v>17</v>
      </c>
      <c r="B17" s="270">
        <v>57.615000000000002</v>
      </c>
      <c r="C17" s="270">
        <v>75</v>
      </c>
      <c r="D17" s="270">
        <v>132.61500000000001</v>
      </c>
      <c r="E17" s="270"/>
      <c r="F17" s="270">
        <v>248.79300000000001</v>
      </c>
      <c r="G17" s="270">
        <v>398.76799999999997</v>
      </c>
      <c r="H17" s="270">
        <v>647.56100000000004</v>
      </c>
      <c r="I17" s="270"/>
      <c r="J17" s="270">
        <v>306.40800000000002</v>
      </c>
      <c r="K17" s="270">
        <v>473.76799999999997</v>
      </c>
      <c r="L17" s="270">
        <v>780.17600000000004</v>
      </c>
    </row>
    <row r="18" spans="1:12" s="42" customFormat="1" ht="18">
      <c r="A18" s="219" t="s">
        <v>79</v>
      </c>
      <c r="B18" s="271">
        <v>1.7929999999999999</v>
      </c>
      <c r="C18" s="271">
        <v>1.8660000000000001</v>
      </c>
      <c r="D18" s="271">
        <v>3.6579999999999999</v>
      </c>
      <c r="E18" s="271"/>
      <c r="F18" s="271">
        <v>7.7679999999999998</v>
      </c>
      <c r="G18" s="271">
        <v>10.446</v>
      </c>
      <c r="H18" s="271">
        <v>18.213999999999999</v>
      </c>
      <c r="I18" s="271"/>
      <c r="J18" s="271">
        <v>9.5609999999999999</v>
      </c>
      <c r="K18" s="271">
        <v>12.311999999999999</v>
      </c>
      <c r="L18" s="271">
        <v>21.873000000000001</v>
      </c>
    </row>
    <row r="19" spans="1:12" s="42" customFormat="1" ht="9">
      <c r="A19" s="219" t="s">
        <v>19</v>
      </c>
      <c r="B19" s="271">
        <v>21.803000000000001</v>
      </c>
      <c r="C19" s="271">
        <v>25.055</v>
      </c>
      <c r="D19" s="271">
        <v>46.857999999999997</v>
      </c>
      <c r="E19" s="271"/>
      <c r="F19" s="271">
        <v>85.567999999999998</v>
      </c>
      <c r="G19" s="271">
        <v>143.82400000000001</v>
      </c>
      <c r="H19" s="271">
        <v>229.39099999999999</v>
      </c>
      <c r="I19" s="271"/>
      <c r="J19" s="271">
        <v>107.37</v>
      </c>
      <c r="K19" s="271">
        <v>168.87799999999999</v>
      </c>
      <c r="L19" s="271">
        <v>276.24900000000002</v>
      </c>
    </row>
    <row r="20" spans="1:12" s="42" customFormat="1" ht="9">
      <c r="A20" s="219" t="s">
        <v>20</v>
      </c>
      <c r="B20" s="271">
        <v>120.899</v>
      </c>
      <c r="C20" s="271">
        <v>161.74700000000001</v>
      </c>
      <c r="D20" s="271">
        <v>282.64600000000002</v>
      </c>
      <c r="E20" s="271"/>
      <c r="F20" s="271">
        <v>592.76499999999999</v>
      </c>
      <c r="G20" s="271">
        <v>977.16700000000003</v>
      </c>
      <c r="H20" s="271">
        <v>1569.931</v>
      </c>
      <c r="I20" s="271"/>
      <c r="J20" s="271">
        <v>713.66300000000001</v>
      </c>
      <c r="K20" s="271">
        <v>1138.914</v>
      </c>
      <c r="L20" s="271">
        <v>1852.577</v>
      </c>
    </row>
    <row r="21" spans="1:12" s="42" customFormat="1" ht="18">
      <c r="A21" s="219" t="s">
        <v>80</v>
      </c>
      <c r="B21" s="271">
        <v>12.243</v>
      </c>
      <c r="C21" s="271">
        <v>16.934999999999999</v>
      </c>
      <c r="D21" s="271">
        <v>29.178000000000001</v>
      </c>
      <c r="E21" s="271"/>
      <c r="F21" s="271">
        <v>62.554000000000002</v>
      </c>
      <c r="G21" s="271">
        <v>99.198999999999998</v>
      </c>
      <c r="H21" s="271">
        <v>161.75200000000001</v>
      </c>
      <c r="I21" s="271"/>
      <c r="J21" s="271">
        <v>74.796000000000006</v>
      </c>
      <c r="K21" s="271">
        <v>116.134</v>
      </c>
      <c r="L21" s="271">
        <v>190.93</v>
      </c>
    </row>
    <row r="22" spans="1:12" s="54" customFormat="1" ht="9">
      <c r="A22" s="272" t="s">
        <v>22</v>
      </c>
      <c r="B22" s="273">
        <v>5.327</v>
      </c>
      <c r="C22" s="273">
        <v>8.1999999999999993</v>
      </c>
      <c r="D22" s="273">
        <v>13.526999999999999</v>
      </c>
      <c r="E22" s="273"/>
      <c r="F22" s="274">
        <v>28.847999999999999</v>
      </c>
      <c r="G22" s="274">
        <v>47.97</v>
      </c>
      <c r="H22" s="273">
        <v>76.817999999999998</v>
      </c>
      <c r="I22" s="273"/>
      <c r="J22" s="274">
        <v>34.174999999999997</v>
      </c>
      <c r="K22" s="274">
        <v>56.17</v>
      </c>
      <c r="L22" s="273">
        <v>90.344999999999999</v>
      </c>
    </row>
    <row r="23" spans="1:12" s="54" customFormat="1" ht="9">
      <c r="A23" s="272" t="s">
        <v>86</v>
      </c>
      <c r="B23" s="274">
        <v>6.9160000000000004</v>
      </c>
      <c r="C23" s="274">
        <v>8.7360000000000007</v>
      </c>
      <c r="D23" s="274">
        <v>15.651</v>
      </c>
      <c r="E23" s="274"/>
      <c r="F23" s="274">
        <v>33.706000000000003</v>
      </c>
      <c r="G23" s="274">
        <v>51.228000000000002</v>
      </c>
      <c r="H23" s="274">
        <v>84.933999999999997</v>
      </c>
      <c r="I23" s="274"/>
      <c r="J23" s="274">
        <v>40.622</v>
      </c>
      <c r="K23" s="274">
        <v>59.963999999999999</v>
      </c>
      <c r="L23" s="274">
        <v>100.58499999999999</v>
      </c>
    </row>
    <row r="24" spans="1:12" s="42" customFormat="1" ht="9">
      <c r="A24" s="219" t="s">
        <v>24</v>
      </c>
      <c r="B24" s="271">
        <v>50.308999999999997</v>
      </c>
      <c r="C24" s="271">
        <v>75.156999999999996</v>
      </c>
      <c r="D24" s="271">
        <v>125.46599999999999</v>
      </c>
      <c r="E24" s="271"/>
      <c r="F24" s="271">
        <v>304.07799999999997</v>
      </c>
      <c r="G24" s="271">
        <v>511.75099999999998</v>
      </c>
      <c r="H24" s="271">
        <v>815.82899999999995</v>
      </c>
      <c r="I24" s="271"/>
      <c r="J24" s="271">
        <v>354.387</v>
      </c>
      <c r="K24" s="271">
        <v>586.90800000000002</v>
      </c>
      <c r="L24" s="271">
        <v>941.29499999999996</v>
      </c>
    </row>
    <row r="25" spans="1:12" s="42" customFormat="1" ht="9">
      <c r="A25" s="219" t="s">
        <v>25</v>
      </c>
      <c r="B25" s="271">
        <v>13.427</v>
      </c>
      <c r="C25" s="271">
        <v>18.995999999999999</v>
      </c>
      <c r="D25" s="271">
        <v>32.423000000000002</v>
      </c>
      <c r="E25" s="271"/>
      <c r="F25" s="271">
        <v>68.724000000000004</v>
      </c>
      <c r="G25" s="271">
        <v>108.372</v>
      </c>
      <c r="H25" s="271">
        <v>177.096</v>
      </c>
      <c r="I25" s="271"/>
      <c r="J25" s="271">
        <v>82.150999999999996</v>
      </c>
      <c r="K25" s="271">
        <v>127.36799999999999</v>
      </c>
      <c r="L25" s="271">
        <v>209.51900000000001</v>
      </c>
    </row>
    <row r="26" spans="1:12" s="42" customFormat="1" ht="9">
      <c r="A26" s="219" t="s">
        <v>26</v>
      </c>
      <c r="B26" s="271">
        <v>41.069000000000003</v>
      </c>
      <c r="C26" s="271">
        <v>66.344999999999999</v>
      </c>
      <c r="D26" s="271">
        <v>107.414</v>
      </c>
      <c r="E26" s="271"/>
      <c r="F26" s="271">
        <v>257.39499999999998</v>
      </c>
      <c r="G26" s="271">
        <v>399.76900000000001</v>
      </c>
      <c r="H26" s="271">
        <v>657.16399999999999</v>
      </c>
      <c r="I26" s="271"/>
      <c r="J26" s="271">
        <v>298.46499999999997</v>
      </c>
      <c r="K26" s="271">
        <v>466.113</v>
      </c>
      <c r="L26" s="271">
        <v>764.57799999999997</v>
      </c>
    </row>
    <row r="27" spans="1:12" s="42" customFormat="1" ht="9">
      <c r="A27" s="219" t="s">
        <v>27</v>
      </c>
      <c r="B27" s="271">
        <v>50.343000000000004</v>
      </c>
      <c r="C27" s="271">
        <v>69.7</v>
      </c>
      <c r="D27" s="271">
        <v>120.04300000000001</v>
      </c>
      <c r="E27" s="271"/>
      <c r="F27" s="271">
        <v>208.096</v>
      </c>
      <c r="G27" s="271">
        <v>325.97500000000002</v>
      </c>
      <c r="H27" s="271">
        <v>534.07100000000003</v>
      </c>
      <c r="I27" s="271"/>
      <c r="J27" s="271">
        <v>258.43900000000002</v>
      </c>
      <c r="K27" s="271">
        <v>395.67399999999998</v>
      </c>
      <c r="L27" s="271">
        <v>654.11300000000006</v>
      </c>
    </row>
    <row r="28" spans="1:12" s="42" customFormat="1" ht="9">
      <c r="A28" s="219" t="s">
        <v>28</v>
      </c>
      <c r="B28" s="271">
        <v>10.561</v>
      </c>
      <c r="C28" s="271">
        <v>18.431000000000001</v>
      </c>
      <c r="D28" s="271">
        <v>28.992000000000001</v>
      </c>
      <c r="E28" s="271"/>
      <c r="F28" s="271">
        <v>52.463999999999999</v>
      </c>
      <c r="G28" s="271">
        <v>82.311999999999998</v>
      </c>
      <c r="H28" s="271">
        <v>134.77600000000001</v>
      </c>
      <c r="I28" s="271"/>
      <c r="J28" s="271">
        <v>63.024999999999999</v>
      </c>
      <c r="K28" s="271">
        <v>100.74299999999999</v>
      </c>
      <c r="L28" s="271">
        <v>163.768</v>
      </c>
    </row>
    <row r="29" spans="1:12" s="42" customFormat="1" ht="9">
      <c r="A29" s="219" t="s">
        <v>29</v>
      </c>
      <c r="B29" s="271">
        <v>19.815000000000001</v>
      </c>
      <c r="C29" s="271">
        <v>30.844000000000001</v>
      </c>
      <c r="D29" s="271">
        <v>50.658999999999999</v>
      </c>
      <c r="E29" s="271"/>
      <c r="F29" s="271">
        <v>87.043000000000006</v>
      </c>
      <c r="G29" s="271">
        <v>149.256</v>
      </c>
      <c r="H29" s="271">
        <v>236.29900000000001</v>
      </c>
      <c r="I29" s="271"/>
      <c r="J29" s="271">
        <v>106.858</v>
      </c>
      <c r="K29" s="271">
        <v>180.1</v>
      </c>
      <c r="L29" s="271">
        <v>286.95800000000003</v>
      </c>
    </row>
    <row r="30" spans="1:12" s="42" customFormat="1" ht="9">
      <c r="A30" s="219" t="s">
        <v>30</v>
      </c>
      <c r="B30" s="271">
        <v>115.499</v>
      </c>
      <c r="C30" s="271">
        <v>159.98500000000001</v>
      </c>
      <c r="D30" s="271">
        <v>275.48399999999998</v>
      </c>
      <c r="E30" s="271"/>
      <c r="F30" s="271">
        <v>334.93</v>
      </c>
      <c r="G30" s="271">
        <v>611.30200000000002</v>
      </c>
      <c r="H30" s="271">
        <v>946.23099999999999</v>
      </c>
      <c r="I30" s="271"/>
      <c r="J30" s="271">
        <v>450.42899999999997</v>
      </c>
      <c r="K30" s="271">
        <v>771.28599999999994</v>
      </c>
      <c r="L30" s="271">
        <v>1221.7149999999999</v>
      </c>
    </row>
    <row r="31" spans="1:12" s="42" customFormat="1" ht="9">
      <c r="A31" s="219" t="s">
        <v>31</v>
      </c>
      <c r="B31" s="271">
        <v>22.571999999999999</v>
      </c>
      <c r="C31" s="271">
        <v>41.368000000000002</v>
      </c>
      <c r="D31" s="271">
        <v>63.94</v>
      </c>
      <c r="E31" s="271"/>
      <c r="F31" s="271">
        <v>79.991</v>
      </c>
      <c r="G31" s="271">
        <v>147.46799999999999</v>
      </c>
      <c r="H31" s="271">
        <v>227.459</v>
      </c>
      <c r="I31" s="271"/>
      <c r="J31" s="271">
        <v>102.563</v>
      </c>
      <c r="K31" s="271">
        <v>188.83600000000001</v>
      </c>
      <c r="L31" s="271">
        <v>291.399</v>
      </c>
    </row>
    <row r="32" spans="1:12" s="42" customFormat="1" ht="9">
      <c r="A32" s="219" t="s">
        <v>32</v>
      </c>
      <c r="B32" s="271">
        <v>9.6560000000000006</v>
      </c>
      <c r="C32" s="271">
        <v>12.679</v>
      </c>
      <c r="D32" s="271">
        <v>22.335000000000001</v>
      </c>
      <c r="E32" s="271"/>
      <c r="F32" s="271">
        <v>17.324000000000002</v>
      </c>
      <c r="G32" s="271">
        <v>36.478000000000002</v>
      </c>
      <c r="H32" s="271">
        <v>53.802</v>
      </c>
      <c r="I32" s="271"/>
      <c r="J32" s="271">
        <v>26.98</v>
      </c>
      <c r="K32" s="271">
        <v>49.156999999999996</v>
      </c>
      <c r="L32" s="271">
        <v>76.137</v>
      </c>
    </row>
    <row r="33" spans="1:12" s="42" customFormat="1" ht="9">
      <c r="A33" s="219" t="s">
        <v>33</v>
      </c>
      <c r="B33" s="271">
        <v>250.43</v>
      </c>
      <c r="C33" s="271">
        <v>317.23</v>
      </c>
      <c r="D33" s="271">
        <v>567.66</v>
      </c>
      <c r="E33" s="271"/>
      <c r="F33" s="271">
        <v>385.00299999999999</v>
      </c>
      <c r="G33" s="271">
        <v>860.851</v>
      </c>
      <c r="H33" s="271">
        <v>1245.854</v>
      </c>
      <c r="I33" s="271"/>
      <c r="J33" s="271">
        <v>635.43299999999999</v>
      </c>
      <c r="K33" s="271">
        <v>1178.0809999999999</v>
      </c>
      <c r="L33" s="271">
        <v>1813.5139999999999</v>
      </c>
    </row>
    <row r="34" spans="1:12" s="42" customFormat="1" ht="9">
      <c r="A34" s="219" t="s">
        <v>34</v>
      </c>
      <c r="B34" s="271">
        <v>143.18799999999999</v>
      </c>
      <c r="C34" s="271">
        <v>174.72</v>
      </c>
      <c r="D34" s="271">
        <v>317.90800000000002</v>
      </c>
      <c r="E34" s="271"/>
      <c r="F34" s="271">
        <v>247.56399999999999</v>
      </c>
      <c r="G34" s="271">
        <v>574.04700000000003</v>
      </c>
      <c r="H34" s="271">
        <v>821.61099999999999</v>
      </c>
      <c r="I34" s="271"/>
      <c r="J34" s="271">
        <v>390.75200000000001</v>
      </c>
      <c r="K34" s="271">
        <v>748.76700000000005</v>
      </c>
      <c r="L34" s="271">
        <v>1139.519</v>
      </c>
    </row>
    <row r="35" spans="1:12" s="42" customFormat="1" ht="9">
      <c r="A35" s="219" t="s">
        <v>35</v>
      </c>
      <c r="B35" s="271">
        <v>17.771999999999998</v>
      </c>
      <c r="C35" s="271">
        <v>25.768999999999998</v>
      </c>
      <c r="D35" s="271">
        <v>43.540999999999997</v>
      </c>
      <c r="E35" s="271"/>
      <c r="F35" s="271">
        <v>34.42</v>
      </c>
      <c r="G35" s="271">
        <v>71.188000000000002</v>
      </c>
      <c r="H35" s="271">
        <v>105.608</v>
      </c>
      <c r="I35" s="271"/>
      <c r="J35" s="271">
        <v>52.192</v>
      </c>
      <c r="K35" s="271">
        <v>96.956999999999994</v>
      </c>
      <c r="L35" s="271">
        <v>149.149</v>
      </c>
    </row>
    <row r="36" spans="1:12" s="42" customFormat="1" ht="9">
      <c r="A36" s="219" t="s">
        <v>36</v>
      </c>
      <c r="B36" s="271">
        <v>87.027000000000001</v>
      </c>
      <c r="C36" s="271">
        <v>109.587</v>
      </c>
      <c r="D36" s="271">
        <v>196.614</v>
      </c>
      <c r="E36" s="271"/>
      <c r="F36" s="271">
        <v>122.89700000000001</v>
      </c>
      <c r="G36" s="271">
        <v>261.49200000000002</v>
      </c>
      <c r="H36" s="271">
        <v>384.38900000000001</v>
      </c>
      <c r="I36" s="271"/>
      <c r="J36" s="271">
        <v>209.92400000000001</v>
      </c>
      <c r="K36" s="271">
        <v>371.07900000000001</v>
      </c>
      <c r="L36" s="271">
        <v>581.00300000000004</v>
      </c>
    </row>
    <row r="37" spans="1:12" s="42" customFormat="1" ht="9">
      <c r="A37" s="219" t="s">
        <v>37</v>
      </c>
      <c r="B37" s="271">
        <v>237.91800000000001</v>
      </c>
      <c r="C37" s="271">
        <v>275.60500000000002</v>
      </c>
      <c r="D37" s="271">
        <v>513.52300000000002</v>
      </c>
      <c r="E37" s="271"/>
      <c r="F37" s="271">
        <v>306.33199999999999</v>
      </c>
      <c r="G37" s="271">
        <v>708.16600000000005</v>
      </c>
      <c r="H37" s="271">
        <v>1014.499</v>
      </c>
      <c r="I37" s="271"/>
      <c r="J37" s="271">
        <v>544.25</v>
      </c>
      <c r="K37" s="271">
        <v>983.77099999999996</v>
      </c>
      <c r="L37" s="271">
        <v>1528.0219999999999</v>
      </c>
    </row>
    <row r="38" spans="1:12" s="42" customFormat="1" ht="9">
      <c r="A38" s="219" t="s">
        <v>38</v>
      </c>
      <c r="B38" s="271">
        <v>53.499000000000002</v>
      </c>
      <c r="C38" s="271">
        <v>62.662999999999997</v>
      </c>
      <c r="D38" s="271">
        <v>116.16200000000001</v>
      </c>
      <c r="E38" s="271"/>
      <c r="F38" s="271">
        <v>99.247</v>
      </c>
      <c r="G38" s="271">
        <v>170.44800000000001</v>
      </c>
      <c r="H38" s="271">
        <v>269.69499999999999</v>
      </c>
      <c r="I38" s="271"/>
      <c r="J38" s="271">
        <v>152.74600000000001</v>
      </c>
      <c r="K38" s="271">
        <v>233.11099999999999</v>
      </c>
      <c r="L38" s="271">
        <v>385.85700000000003</v>
      </c>
    </row>
    <row r="39" spans="1:12" s="42" customFormat="1" ht="9">
      <c r="A39" s="228" t="s">
        <v>39</v>
      </c>
      <c r="B39" s="235">
        <v>202.10900000000001</v>
      </c>
      <c r="C39" s="235">
        <v>263.66800000000001</v>
      </c>
      <c r="D39" s="235">
        <v>465.77699999999999</v>
      </c>
      <c r="E39" s="235"/>
      <c r="F39" s="235">
        <v>934.89400000000001</v>
      </c>
      <c r="G39" s="235">
        <v>1530.204</v>
      </c>
      <c r="H39" s="235">
        <v>2465.098</v>
      </c>
      <c r="I39" s="235"/>
      <c r="J39" s="235">
        <v>1137.002</v>
      </c>
      <c r="K39" s="235">
        <v>1793.8720000000001</v>
      </c>
      <c r="L39" s="235">
        <v>2930.875</v>
      </c>
    </row>
    <row r="40" spans="1:12" s="42" customFormat="1" ht="9">
      <c r="A40" s="228" t="s">
        <v>40</v>
      </c>
      <c r="B40" s="235">
        <v>117.048</v>
      </c>
      <c r="C40" s="235">
        <v>177.43199999999999</v>
      </c>
      <c r="D40" s="235">
        <v>294.48</v>
      </c>
      <c r="E40" s="235"/>
      <c r="F40" s="235">
        <v>692.75099999999998</v>
      </c>
      <c r="G40" s="235">
        <v>1119.0909999999999</v>
      </c>
      <c r="H40" s="235">
        <v>1811.8409999999999</v>
      </c>
      <c r="I40" s="235"/>
      <c r="J40" s="235">
        <v>809.79899999999998</v>
      </c>
      <c r="K40" s="235">
        <v>1296.5229999999999</v>
      </c>
      <c r="L40" s="235">
        <v>2106.3220000000001</v>
      </c>
    </row>
    <row r="41" spans="1:12" s="42" customFormat="1" ht="9">
      <c r="A41" s="228" t="s">
        <v>41</v>
      </c>
      <c r="B41" s="235">
        <v>196.21799999999999</v>
      </c>
      <c r="C41" s="235">
        <v>278.95999999999998</v>
      </c>
      <c r="D41" s="235">
        <v>475.178</v>
      </c>
      <c r="E41" s="235"/>
      <c r="F41" s="235">
        <v>682.53200000000004</v>
      </c>
      <c r="G41" s="235">
        <v>1168.8440000000001</v>
      </c>
      <c r="H41" s="235">
        <v>1851.376</v>
      </c>
      <c r="I41" s="235"/>
      <c r="J41" s="235">
        <v>878.75</v>
      </c>
      <c r="K41" s="235">
        <v>1447.8040000000001</v>
      </c>
      <c r="L41" s="235">
        <v>2326.5540000000001</v>
      </c>
    </row>
    <row r="42" spans="1:12" s="55" customFormat="1" ht="9">
      <c r="A42" s="229" t="s">
        <v>42</v>
      </c>
      <c r="B42" s="275">
        <v>822.06299999999999</v>
      </c>
      <c r="C42" s="275">
        <v>1019.621</v>
      </c>
      <c r="D42" s="275">
        <v>1841.683</v>
      </c>
      <c r="E42" s="275"/>
      <c r="F42" s="275">
        <v>1292.778</v>
      </c>
      <c r="G42" s="275">
        <v>2830.1379999999999</v>
      </c>
      <c r="H42" s="275">
        <v>4122.9160000000002</v>
      </c>
      <c r="I42" s="275"/>
      <c r="J42" s="275">
        <v>2114.8409999999999</v>
      </c>
      <c r="K42" s="275">
        <v>3849.7579999999998</v>
      </c>
      <c r="L42" s="275">
        <v>5964.5990000000002</v>
      </c>
    </row>
    <row r="43" spans="1:12" s="55" customFormat="1" ht="9">
      <c r="A43" s="228" t="s">
        <v>43</v>
      </c>
      <c r="B43" s="235">
        <v>1337.4369999999999</v>
      </c>
      <c r="C43" s="235">
        <v>1739.681</v>
      </c>
      <c r="D43" s="235">
        <v>3077.1179999999999</v>
      </c>
      <c r="E43" s="235"/>
      <c r="F43" s="235">
        <v>3602.9549999999999</v>
      </c>
      <c r="G43" s="235">
        <v>6648.277</v>
      </c>
      <c r="H43" s="235">
        <v>10251.232</v>
      </c>
      <c r="I43" s="235"/>
      <c r="J43" s="235">
        <v>4940.3919999999998</v>
      </c>
      <c r="K43" s="235">
        <v>8387.9570000000003</v>
      </c>
      <c r="L43" s="235">
        <v>13328.35</v>
      </c>
    </row>
    <row r="44" spans="1:12" s="56" customFormat="1" ht="9">
      <c r="A44" s="702"/>
      <c r="B44" s="703"/>
      <c r="C44" s="703"/>
      <c r="D44" s="703"/>
      <c r="E44" s="703"/>
      <c r="F44" s="703"/>
      <c r="G44" s="703"/>
      <c r="H44" s="703"/>
      <c r="I44" s="703"/>
      <c r="J44" s="703"/>
      <c r="K44" s="703"/>
      <c r="L44" s="703"/>
    </row>
    <row r="45" spans="1:12" s="41" customFormat="1" ht="9">
      <c r="A45" s="57"/>
      <c r="B45" s="57"/>
      <c r="C45" s="57"/>
      <c r="D45" s="57"/>
      <c r="E45" s="57"/>
      <c r="F45" s="57"/>
      <c r="G45" s="57"/>
      <c r="H45" s="57"/>
      <c r="I45" s="57"/>
      <c r="J45" s="57"/>
      <c r="K45" s="57"/>
      <c r="L45" s="57"/>
    </row>
    <row r="46" spans="1:12" s="42" customFormat="1" ht="9">
      <c r="A46" s="671" t="s">
        <v>445</v>
      </c>
    </row>
    <row r="47" spans="1:12">
      <c r="D47" s="187"/>
      <c r="F47" s="704"/>
    </row>
    <row r="48" spans="1:12">
      <c r="D48" s="187"/>
      <c r="F48" s="704"/>
    </row>
    <row r="50" spans="6:6">
      <c r="F50" s="704"/>
    </row>
    <row r="51" spans="6:6">
      <c r="F51" s="705"/>
    </row>
  </sheetData>
  <mergeCells count="5">
    <mergeCell ref="A8:A9"/>
    <mergeCell ref="B8:D8"/>
    <mergeCell ref="F8:H8"/>
    <mergeCell ref="J8:L8"/>
    <mergeCell ref="B15:L15"/>
  </mergeCells>
  <pageMargins left="0.59055118110236227" right="0.59055118110236227" top="0.78740157480314965" bottom="0.78740157480314965" header="0" footer="0"/>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1"/>
  <dimension ref="A1:Y314"/>
  <sheetViews>
    <sheetView topLeftCell="A4" zoomScale="120" zoomScaleNormal="120" workbookViewId="0">
      <selection activeCell="A5" sqref="A5:L5"/>
    </sheetView>
  </sheetViews>
  <sheetFormatPr defaultColWidth="9.28515625" defaultRowHeight="11.25"/>
  <cols>
    <col min="1" max="1" width="25.28515625" style="345" customWidth="1"/>
    <col min="2" max="2" width="8.7109375" style="345" customWidth="1"/>
    <col min="3" max="3" width="0.7109375" style="345" customWidth="1"/>
    <col min="4" max="5" width="8.7109375" style="325" customWidth="1"/>
    <col min="6" max="6" width="0.7109375" style="325" customWidth="1"/>
    <col min="7" max="7" width="7.7109375" style="325" customWidth="1"/>
    <col min="8" max="8" width="0.7109375" style="325" customWidth="1"/>
    <col min="9" max="9" width="8.7109375" style="325" customWidth="1"/>
    <col min="10" max="10" width="9.28515625" style="325" customWidth="1"/>
    <col min="11" max="11" width="0.7109375" style="325" customWidth="1"/>
    <col min="12" max="12" width="8" style="325" customWidth="1"/>
    <col min="13" max="21" width="6" style="326" customWidth="1"/>
    <col min="22" max="25" width="9.28515625" style="326"/>
    <col min="26" max="16384" width="9.28515625" style="325"/>
  </cols>
  <sheetData>
    <row r="1" spans="1:25" s="302" customFormat="1" ht="12" customHeight="1">
      <c r="A1" s="301"/>
      <c r="B1" s="301"/>
      <c r="C1" s="301"/>
      <c r="D1" s="301"/>
      <c r="E1" s="301"/>
      <c r="F1" s="301"/>
      <c r="G1" s="301"/>
      <c r="I1" s="301"/>
      <c r="J1" s="301"/>
      <c r="K1" s="301"/>
      <c r="L1" s="301"/>
      <c r="M1" s="303"/>
      <c r="N1" s="303"/>
      <c r="O1" s="303"/>
      <c r="P1" s="303"/>
      <c r="Q1" s="303"/>
      <c r="R1" s="303"/>
      <c r="S1" s="303"/>
      <c r="T1" s="303"/>
      <c r="U1" s="303"/>
      <c r="V1" s="303"/>
      <c r="W1" s="303"/>
      <c r="X1" s="303"/>
      <c r="Y1" s="303"/>
    </row>
    <row r="2" spans="1:25" s="302" customFormat="1" ht="12" customHeight="1">
      <c r="A2" s="301"/>
      <c r="B2" s="301"/>
      <c r="C2" s="301"/>
      <c r="D2" s="301"/>
      <c r="E2" s="301"/>
      <c r="F2" s="301"/>
      <c r="G2" s="301"/>
      <c r="I2" s="301"/>
      <c r="J2" s="301"/>
      <c r="K2" s="301"/>
      <c r="L2" s="301"/>
      <c r="M2" s="303"/>
      <c r="N2" s="303"/>
      <c r="O2" s="303"/>
      <c r="P2" s="303"/>
      <c r="Q2" s="303"/>
      <c r="R2" s="303"/>
      <c r="S2" s="303"/>
      <c r="T2" s="303"/>
      <c r="U2" s="303"/>
      <c r="V2" s="303"/>
      <c r="W2" s="303"/>
      <c r="X2" s="303"/>
      <c r="Y2" s="303"/>
    </row>
    <row r="3" spans="1:25" s="307" customFormat="1" ht="24" customHeight="1">
      <c r="A3" s="304"/>
      <c r="B3" s="305"/>
      <c r="C3" s="306"/>
      <c r="D3" s="306"/>
      <c r="E3" s="306"/>
      <c r="F3" s="306"/>
      <c r="G3" s="306"/>
      <c r="M3" s="308"/>
      <c r="N3" s="308"/>
      <c r="O3" s="308"/>
      <c r="P3" s="308"/>
      <c r="Q3" s="308"/>
      <c r="R3" s="308"/>
      <c r="S3" s="308"/>
      <c r="T3" s="308"/>
      <c r="U3" s="308"/>
      <c r="V3" s="308"/>
      <c r="W3" s="308"/>
      <c r="X3" s="308"/>
      <c r="Y3" s="308"/>
    </row>
    <row r="4" spans="1:25" s="311" customFormat="1" ht="12" customHeight="1">
      <c r="A4" s="309" t="s">
        <v>102</v>
      </c>
      <c r="B4" s="309"/>
      <c r="C4" s="309"/>
      <c r="D4" s="309"/>
      <c r="E4" s="309"/>
      <c r="F4" s="309"/>
      <c r="G4" s="309"/>
      <c r="H4" s="309"/>
      <c r="I4" s="309"/>
      <c r="J4" s="309"/>
      <c r="K4" s="309"/>
      <c r="L4" s="309"/>
      <c r="M4" s="310"/>
      <c r="N4" s="310"/>
      <c r="O4" s="310"/>
      <c r="P4" s="310"/>
      <c r="Q4" s="310"/>
      <c r="R4" s="310"/>
      <c r="S4" s="310"/>
      <c r="T4" s="310"/>
      <c r="U4" s="310"/>
      <c r="V4" s="310"/>
      <c r="W4" s="310"/>
      <c r="X4" s="310"/>
      <c r="Y4" s="310"/>
    </row>
    <row r="5" spans="1:25" s="313" customFormat="1" ht="25.15" customHeight="1">
      <c r="A5" s="770" t="s">
        <v>103</v>
      </c>
      <c r="B5" s="770"/>
      <c r="C5" s="770"/>
      <c r="D5" s="770"/>
      <c r="E5" s="770"/>
      <c r="F5" s="770"/>
      <c r="G5" s="770"/>
      <c r="H5" s="770"/>
      <c r="I5" s="770"/>
      <c r="J5" s="770"/>
      <c r="K5" s="770"/>
      <c r="L5" s="770"/>
      <c r="M5" s="312"/>
      <c r="N5" s="312"/>
      <c r="O5" s="312"/>
      <c r="P5" s="312"/>
      <c r="Q5" s="312"/>
      <c r="R5" s="312"/>
      <c r="S5" s="312"/>
      <c r="T5" s="312"/>
      <c r="U5" s="312"/>
      <c r="V5" s="312"/>
      <c r="W5" s="312"/>
      <c r="X5" s="312"/>
      <c r="Y5" s="312"/>
    </row>
    <row r="6" spans="1:25" s="313" customFormat="1" ht="12" customHeight="1">
      <c r="A6" s="314" t="s">
        <v>398</v>
      </c>
      <c r="B6" s="314"/>
      <c r="C6" s="314"/>
      <c r="D6" s="315"/>
      <c r="E6" s="315"/>
      <c r="F6" s="315"/>
      <c r="G6" s="315"/>
      <c r="I6" s="315"/>
      <c r="J6" s="315"/>
      <c r="K6" s="315"/>
      <c r="L6" s="315"/>
      <c r="M6" s="312"/>
      <c r="N6" s="312"/>
      <c r="O6" s="312"/>
      <c r="P6" s="312"/>
      <c r="Q6" s="312"/>
      <c r="R6" s="312"/>
      <c r="S6" s="312"/>
      <c r="T6" s="312"/>
      <c r="U6" s="312"/>
      <c r="V6" s="312"/>
      <c r="W6" s="312"/>
      <c r="X6" s="312"/>
      <c r="Y6" s="312"/>
    </row>
    <row r="7" spans="1:25" s="317" customFormat="1" ht="6" customHeight="1">
      <c r="A7" s="316"/>
      <c r="B7" s="316"/>
      <c r="C7" s="316"/>
      <c r="M7" s="318"/>
      <c r="N7" s="318"/>
      <c r="O7" s="318"/>
      <c r="P7" s="318"/>
      <c r="Q7" s="318"/>
      <c r="R7" s="318"/>
      <c r="S7" s="318"/>
      <c r="T7" s="318"/>
      <c r="U7" s="318"/>
      <c r="V7" s="318"/>
      <c r="W7" s="318"/>
      <c r="X7" s="318"/>
      <c r="Y7" s="318"/>
    </row>
    <row r="8" spans="1:25" s="10" customFormat="1" ht="12" customHeight="1">
      <c r="A8" s="771" t="s">
        <v>315</v>
      </c>
      <c r="B8" s="774" t="s">
        <v>10</v>
      </c>
      <c r="C8" s="319"/>
      <c r="D8" s="775" t="s">
        <v>316</v>
      </c>
      <c r="E8" s="775"/>
      <c r="F8" s="775"/>
      <c r="G8" s="775"/>
      <c r="H8" s="320"/>
      <c r="I8" s="775" t="s">
        <v>317</v>
      </c>
      <c r="J8" s="775"/>
      <c r="K8" s="775"/>
      <c r="L8" s="775"/>
      <c r="M8" s="321"/>
      <c r="N8" s="321"/>
      <c r="O8" s="321"/>
      <c r="P8" s="321"/>
      <c r="Q8" s="321"/>
      <c r="R8" s="321"/>
      <c r="S8" s="321"/>
      <c r="T8" s="321"/>
      <c r="U8" s="321"/>
      <c r="V8" s="321"/>
      <c r="W8" s="321"/>
      <c r="X8" s="321"/>
      <c r="Y8" s="321"/>
    </row>
    <row r="9" spans="1:25" s="10" customFormat="1" ht="42" customHeight="1">
      <c r="A9" s="772"/>
      <c r="B9" s="751"/>
      <c r="C9" s="20"/>
      <c r="D9" s="662" t="s">
        <v>318</v>
      </c>
      <c r="E9" s="662" t="s">
        <v>319</v>
      </c>
      <c r="F9" s="662"/>
      <c r="G9" s="662" t="s">
        <v>320</v>
      </c>
      <c r="I9" s="662" t="s">
        <v>321</v>
      </c>
      <c r="J9" s="662" t="s">
        <v>322</v>
      </c>
      <c r="K9" s="662"/>
      <c r="L9" s="662" t="s">
        <v>323</v>
      </c>
      <c r="M9" s="321"/>
      <c r="N9" s="321"/>
      <c r="O9" s="321"/>
      <c r="P9" s="321"/>
      <c r="Q9" s="321"/>
      <c r="R9" s="321"/>
      <c r="S9" s="321"/>
      <c r="T9" s="321"/>
      <c r="U9" s="321"/>
      <c r="V9" s="321"/>
      <c r="W9" s="321"/>
      <c r="X9" s="321"/>
      <c r="Y9" s="321"/>
    </row>
    <row r="10" spans="1:25" s="10" customFormat="1" ht="3" customHeight="1">
      <c r="A10" s="773"/>
      <c r="B10" s="706"/>
      <c r="C10" s="706"/>
      <c r="D10" s="707"/>
      <c r="E10" s="707"/>
      <c r="F10" s="707"/>
      <c r="G10" s="707"/>
      <c r="H10" s="669"/>
      <c r="I10" s="707"/>
      <c r="J10" s="707"/>
      <c r="K10" s="707"/>
      <c r="L10" s="707"/>
      <c r="M10" s="321"/>
      <c r="N10" s="321"/>
      <c r="O10" s="321"/>
      <c r="P10" s="321"/>
      <c r="Q10" s="321"/>
      <c r="R10" s="321"/>
      <c r="S10" s="321"/>
      <c r="T10" s="321"/>
      <c r="U10" s="321"/>
      <c r="V10" s="321"/>
      <c r="W10" s="321"/>
      <c r="X10" s="321"/>
      <c r="Y10" s="321"/>
    </row>
    <row r="11" spans="1:25" s="10" customFormat="1" ht="10.35" customHeight="1">
      <c r="A11" s="17">
        <v>2015</v>
      </c>
      <c r="B11" s="322">
        <v>11398921.18</v>
      </c>
      <c r="C11" s="659"/>
      <c r="D11" s="322">
        <v>3080481.09</v>
      </c>
      <c r="E11" s="322">
        <v>8318440.0899999999</v>
      </c>
      <c r="F11" s="322"/>
      <c r="G11" s="63">
        <v>27.024321348978749</v>
      </c>
      <c r="I11" s="323">
        <v>1429596.37</v>
      </c>
      <c r="J11" s="323">
        <v>9969324.8099999987</v>
      </c>
      <c r="K11" s="112"/>
      <c r="L11" s="324">
        <v>12.5415058795941</v>
      </c>
      <c r="M11" s="321"/>
      <c r="N11" s="321"/>
      <c r="O11" s="321"/>
      <c r="P11" s="321"/>
      <c r="Q11" s="321"/>
      <c r="R11" s="321"/>
      <c r="S11" s="321"/>
      <c r="T11" s="321"/>
      <c r="U11" s="321"/>
      <c r="V11" s="321"/>
      <c r="W11" s="321"/>
      <c r="X11" s="321"/>
      <c r="Y11" s="321"/>
    </row>
    <row r="12" spans="1:25" s="10" customFormat="1" ht="10.35" customHeight="1">
      <c r="A12" s="17">
        <v>2016</v>
      </c>
      <c r="B12" s="322">
        <v>11806686.300022248</v>
      </c>
      <c r="C12" s="659"/>
      <c r="D12" s="322">
        <v>3322654.2400049879</v>
      </c>
      <c r="E12" s="322">
        <v>8484032.0600172617</v>
      </c>
      <c r="F12" s="322"/>
      <c r="G12" s="63">
        <v>28.142140441206838</v>
      </c>
      <c r="I12" s="322">
        <v>1456079.3600028509</v>
      </c>
      <c r="J12" s="322">
        <v>10350606.940022824</v>
      </c>
      <c r="K12" s="112"/>
      <c r="L12" s="63">
        <v>12.332667464876296</v>
      </c>
      <c r="M12" s="321"/>
      <c r="N12" s="321"/>
      <c r="O12" s="321"/>
      <c r="P12" s="321"/>
      <c r="Q12" s="321"/>
      <c r="R12" s="321"/>
      <c r="S12" s="321"/>
      <c r="T12" s="321"/>
      <c r="U12" s="321"/>
      <c r="V12" s="321"/>
      <c r="W12" s="321"/>
      <c r="X12" s="321"/>
      <c r="Y12" s="321"/>
    </row>
    <row r="13" spans="1:25" s="10" customFormat="1" ht="10.35" customHeight="1">
      <c r="A13" s="17">
        <v>2017</v>
      </c>
      <c r="B13" s="322">
        <v>12193379.080036428</v>
      </c>
      <c r="C13" s="659"/>
      <c r="D13" s="322">
        <v>3520308.550009313</v>
      </c>
      <c r="E13" s="322">
        <v>8673070.5300271139</v>
      </c>
      <c r="F13" s="322"/>
      <c r="G13" s="63">
        <v>28.870656172520114</v>
      </c>
      <c r="I13" s="323">
        <v>1877654.1500069341</v>
      </c>
      <c r="J13" s="323">
        <v>10315724.930019882</v>
      </c>
      <c r="K13" s="112"/>
      <c r="L13" s="324">
        <v>15.398964779837918</v>
      </c>
      <c r="M13" s="321"/>
      <c r="N13" s="321"/>
      <c r="O13" s="321"/>
      <c r="P13" s="321"/>
      <c r="Q13" s="321"/>
      <c r="R13" s="321"/>
      <c r="S13" s="321"/>
      <c r="T13" s="321"/>
      <c r="U13" s="321"/>
      <c r="V13" s="321"/>
      <c r="W13" s="321"/>
      <c r="X13" s="321"/>
      <c r="Y13" s="321"/>
    </row>
    <row r="14" spans="1:25" s="10" customFormat="1" ht="10.35" customHeight="1">
      <c r="A14" s="17">
        <v>2018</v>
      </c>
      <c r="B14" s="322">
        <v>12447478.970031442</v>
      </c>
      <c r="C14" s="659"/>
      <c r="D14" s="322">
        <v>3644546.0800016727</v>
      </c>
      <c r="E14" s="322">
        <v>8802932.8900297694</v>
      </c>
      <c r="G14" s="419">
        <v>29.279391343229292</v>
      </c>
      <c r="I14" s="322">
        <v>2208390.830002272</v>
      </c>
      <c r="J14" s="322">
        <v>10239088.140015488</v>
      </c>
      <c r="K14" s="112"/>
      <c r="L14" s="63">
        <v>17.741671508918571</v>
      </c>
      <c r="M14" s="321"/>
      <c r="N14" s="321"/>
      <c r="O14" s="321"/>
      <c r="P14" s="321"/>
      <c r="Q14" s="321"/>
      <c r="R14" s="321"/>
      <c r="S14" s="321"/>
      <c r="T14" s="321"/>
      <c r="U14" s="321"/>
      <c r="V14" s="321"/>
      <c r="W14" s="321"/>
      <c r="X14" s="321"/>
      <c r="Y14" s="321"/>
    </row>
    <row r="15" spans="1:25" s="10" customFormat="1" ht="10.35" customHeight="1">
      <c r="A15" s="17">
        <v>2019</v>
      </c>
      <c r="B15" s="322">
        <v>12648472.28003672</v>
      </c>
      <c r="C15" s="659"/>
      <c r="D15" s="322">
        <v>3731798.4500023043</v>
      </c>
      <c r="E15" s="322">
        <v>8916673.8300344162</v>
      </c>
      <c r="F15" s="322"/>
      <c r="G15" s="63">
        <v>29.503946147648673</v>
      </c>
      <c r="I15" s="323">
        <v>2062004.1000018101</v>
      </c>
      <c r="J15" s="323">
        <v>10586468.180020683</v>
      </c>
      <c r="K15" s="112"/>
      <c r="L15" s="324">
        <v>16.302396481955402</v>
      </c>
      <c r="M15" s="321"/>
      <c r="N15" s="321"/>
      <c r="O15" s="321"/>
      <c r="P15" s="321"/>
      <c r="Q15" s="321"/>
      <c r="R15" s="321"/>
      <c r="S15" s="321"/>
      <c r="T15" s="321"/>
      <c r="U15" s="321"/>
      <c r="V15" s="321"/>
      <c r="W15" s="321"/>
      <c r="X15" s="321"/>
      <c r="Y15" s="321"/>
    </row>
    <row r="16" spans="1:25" s="10" customFormat="1" ht="3" customHeight="1">
      <c r="A16" s="659"/>
      <c r="B16" s="659"/>
      <c r="C16" s="659"/>
      <c r="D16" s="112"/>
      <c r="E16" s="112"/>
      <c r="F16" s="112"/>
      <c r="G16" s="112"/>
      <c r="I16" s="112"/>
      <c r="J16" s="112"/>
      <c r="K16" s="112"/>
      <c r="L16" s="112"/>
      <c r="M16" s="321"/>
      <c r="N16" s="321"/>
      <c r="O16" s="321"/>
      <c r="P16" s="321"/>
      <c r="Q16" s="321"/>
      <c r="R16" s="321"/>
      <c r="S16" s="321"/>
      <c r="T16" s="321"/>
      <c r="U16" s="321"/>
      <c r="V16" s="321"/>
      <c r="W16" s="321"/>
      <c r="X16" s="321"/>
      <c r="Y16" s="321"/>
    </row>
    <row r="17" spans="1:25" s="10" customFormat="1" ht="10.35" customHeight="1">
      <c r="A17" s="659"/>
      <c r="B17" s="751" t="s">
        <v>465</v>
      </c>
      <c r="C17" s="751"/>
      <c r="D17" s="751"/>
      <c r="E17" s="751"/>
      <c r="F17" s="751"/>
      <c r="G17" s="751"/>
      <c r="H17" s="751"/>
      <c r="I17" s="751"/>
      <c r="J17" s="751"/>
      <c r="K17" s="751"/>
      <c r="L17" s="751"/>
      <c r="M17" s="321"/>
      <c r="N17" s="321"/>
      <c r="O17" s="321"/>
      <c r="P17" s="321"/>
      <c r="Q17" s="321"/>
      <c r="R17" s="321"/>
      <c r="S17" s="321"/>
      <c r="T17" s="321"/>
      <c r="U17" s="321"/>
      <c r="V17" s="321"/>
      <c r="W17" s="321"/>
      <c r="X17" s="321"/>
      <c r="Y17" s="321"/>
    </row>
    <row r="18" spans="1:25" s="10" customFormat="1" ht="3" customHeight="1">
      <c r="A18" s="659"/>
      <c r="B18" s="343"/>
      <c r="C18" s="343"/>
      <c r="D18" s="393"/>
      <c r="E18" s="393"/>
      <c r="F18" s="393"/>
      <c r="G18" s="112"/>
      <c r="I18" s="112"/>
      <c r="J18" s="112"/>
      <c r="K18" s="112"/>
      <c r="L18" s="112"/>
      <c r="M18" s="321"/>
      <c r="N18" s="321"/>
      <c r="O18" s="321"/>
      <c r="P18" s="321"/>
      <c r="Q18" s="321"/>
      <c r="R18" s="321"/>
      <c r="S18" s="321"/>
      <c r="T18" s="321"/>
      <c r="U18" s="321"/>
      <c r="V18" s="321"/>
      <c r="W18" s="321"/>
      <c r="X18" s="321"/>
      <c r="Y18" s="321"/>
    </row>
    <row r="19" spans="1:25" ht="10.35" customHeight="1">
      <c r="A19" s="325"/>
      <c r="B19" s="751" t="s">
        <v>324</v>
      </c>
      <c r="C19" s="751"/>
      <c r="D19" s="751"/>
      <c r="E19" s="751"/>
      <c r="F19" s="751"/>
      <c r="G19" s="751"/>
      <c r="H19" s="751"/>
      <c r="I19" s="751"/>
      <c r="J19" s="751"/>
      <c r="K19" s="751"/>
      <c r="L19" s="751"/>
    </row>
    <row r="20" spans="1:25" ht="3" customHeight="1">
      <c r="A20" s="20"/>
      <c r="B20" s="34"/>
      <c r="C20" s="34"/>
      <c r="D20" s="658"/>
      <c r="E20" s="658"/>
      <c r="F20" s="658"/>
      <c r="G20" s="658"/>
      <c r="H20" s="10"/>
      <c r="I20" s="658"/>
      <c r="J20" s="658"/>
      <c r="K20" s="658"/>
      <c r="L20" s="658"/>
    </row>
    <row r="21" spans="1:25" ht="10.35" customHeight="1">
      <c r="A21" s="34" t="s">
        <v>71</v>
      </c>
      <c r="B21" s="322">
        <v>3589347.8700048691</v>
      </c>
      <c r="C21" s="34"/>
      <c r="D21" s="322">
        <v>443095.82999979903</v>
      </c>
      <c r="E21" s="322">
        <v>3146252.0400050702</v>
      </c>
      <c r="F21" s="655"/>
      <c r="G21" s="63">
        <v>12.344744673611086</v>
      </c>
      <c r="H21" s="10"/>
      <c r="I21" s="322">
        <v>229742.799999902</v>
      </c>
      <c r="J21" s="322">
        <v>3359605.0700072199</v>
      </c>
      <c r="K21" s="655"/>
      <c r="L21" s="63">
        <v>6.4006835871160721</v>
      </c>
      <c r="M21" s="63"/>
      <c r="N21" s="63"/>
      <c r="O21" s="334"/>
      <c r="P21" s="334"/>
    </row>
    <row r="22" spans="1:25" ht="10.35" customHeight="1">
      <c r="A22" s="34" t="s">
        <v>104</v>
      </c>
      <c r="B22" s="322">
        <v>842517.77000036894</v>
      </c>
      <c r="C22" s="34"/>
      <c r="D22" s="322">
        <v>100017.910000023</v>
      </c>
      <c r="E22" s="322">
        <v>742499.86000034597</v>
      </c>
      <c r="F22" s="655"/>
      <c r="G22" s="63">
        <v>11.871311628237729</v>
      </c>
      <c r="H22" s="10"/>
      <c r="I22" s="322">
        <v>128801.98000006301</v>
      </c>
      <c r="J22" s="322">
        <v>713715.79000003601</v>
      </c>
      <c r="K22" s="655"/>
      <c r="L22" s="63">
        <v>15.287746393765273</v>
      </c>
      <c r="M22" s="63"/>
      <c r="N22" s="63"/>
      <c r="O22" s="334"/>
      <c r="P22" s="334"/>
    </row>
    <row r="23" spans="1:25" s="329" customFormat="1" ht="20.100000000000001" customHeight="1">
      <c r="A23" s="654" t="s">
        <v>325</v>
      </c>
      <c r="B23" s="322">
        <v>4168279.2100046296</v>
      </c>
      <c r="C23" s="327"/>
      <c r="D23" s="323">
        <v>1579655.47000042</v>
      </c>
      <c r="E23" s="323">
        <v>2588623.7400042098</v>
      </c>
      <c r="F23" s="327"/>
      <c r="G23" s="63">
        <v>37.897064721791168</v>
      </c>
      <c r="H23" s="61"/>
      <c r="I23" s="323">
        <v>689276.260001897</v>
      </c>
      <c r="J23" s="323">
        <v>3479002.9500068701</v>
      </c>
      <c r="K23" s="327"/>
      <c r="L23" s="63">
        <v>16.536230546828733</v>
      </c>
      <c r="M23" s="63"/>
      <c r="N23" s="63"/>
      <c r="O23" s="334"/>
      <c r="P23" s="334"/>
      <c r="Q23" s="328"/>
      <c r="R23" s="328"/>
      <c r="S23" s="328"/>
      <c r="T23" s="328"/>
      <c r="U23" s="328"/>
      <c r="V23" s="328"/>
      <c r="W23" s="328"/>
      <c r="X23" s="328"/>
      <c r="Y23" s="328"/>
    </row>
    <row r="24" spans="1:25" ht="10.35" customHeight="1">
      <c r="A24" s="34" t="s">
        <v>100</v>
      </c>
      <c r="B24" s="322">
        <v>3813204.1500101099</v>
      </c>
      <c r="C24" s="34"/>
      <c r="D24" s="323">
        <v>1517618.5900018299</v>
      </c>
      <c r="E24" s="323">
        <v>2295585.56000828</v>
      </c>
      <c r="F24" s="655"/>
      <c r="G24" s="63">
        <v>39.7990385591552</v>
      </c>
      <c r="H24" s="10"/>
      <c r="I24" s="323">
        <v>641669.20000224398</v>
      </c>
      <c r="J24" s="323">
        <v>3171534.9500084501</v>
      </c>
      <c r="K24" s="655"/>
      <c r="L24" s="63">
        <v>16.827559573503105</v>
      </c>
      <c r="M24" s="63"/>
      <c r="N24" s="63"/>
      <c r="O24" s="334"/>
      <c r="P24" s="334"/>
    </row>
    <row r="25" spans="1:25" ht="10.35" customHeight="1">
      <c r="A25" s="62" t="s">
        <v>10</v>
      </c>
      <c r="B25" s="330">
        <v>12413349.000019979</v>
      </c>
      <c r="C25" s="62"/>
      <c r="D25" s="330">
        <v>3640387.800002072</v>
      </c>
      <c r="E25" s="330">
        <v>8772961.2000179067</v>
      </c>
      <c r="F25" s="331"/>
      <c r="G25" s="64">
        <v>29.326395318428677</v>
      </c>
      <c r="H25" s="123"/>
      <c r="I25" s="330">
        <v>1689490.240004106</v>
      </c>
      <c r="J25" s="330">
        <v>10723858.760022577</v>
      </c>
      <c r="K25" s="331"/>
      <c r="L25" s="64">
        <v>13.610269396287714</v>
      </c>
      <c r="M25" s="63"/>
      <c r="N25" s="64"/>
      <c r="O25" s="334"/>
      <c r="P25" s="334"/>
    </row>
    <row r="26" spans="1:25" s="10" customFormat="1" ht="3" customHeight="1">
      <c r="A26" s="659"/>
      <c r="B26" s="659"/>
      <c r="C26" s="659"/>
      <c r="D26" s="112"/>
      <c r="E26" s="112"/>
      <c r="F26" s="112"/>
      <c r="G26" s="112"/>
      <c r="I26" s="112"/>
      <c r="J26" s="112"/>
      <c r="K26" s="112"/>
      <c r="L26" s="112"/>
      <c r="M26" s="321"/>
      <c r="N26" s="63"/>
      <c r="O26" s="334"/>
      <c r="P26" s="334"/>
      <c r="Q26" s="321"/>
      <c r="R26" s="321"/>
      <c r="S26" s="321"/>
      <c r="T26" s="321"/>
      <c r="U26" s="321"/>
      <c r="V26" s="321"/>
      <c r="W26" s="321"/>
      <c r="X26" s="321"/>
      <c r="Y26" s="321"/>
    </row>
    <row r="27" spans="1:25" s="34" customFormat="1" ht="10.35" customHeight="1">
      <c r="B27" s="751" t="s">
        <v>326</v>
      </c>
      <c r="C27" s="751"/>
      <c r="D27" s="751"/>
      <c r="E27" s="751"/>
      <c r="F27" s="751"/>
      <c r="G27" s="751"/>
      <c r="H27" s="751"/>
      <c r="I27" s="751"/>
      <c r="J27" s="751"/>
      <c r="K27" s="751"/>
      <c r="L27" s="751"/>
      <c r="M27" s="297"/>
      <c r="N27" s="63"/>
      <c r="O27" s="334"/>
      <c r="P27" s="334"/>
      <c r="Q27" s="297"/>
      <c r="R27" s="297"/>
      <c r="S27" s="297"/>
      <c r="T27" s="297"/>
      <c r="U27" s="297"/>
      <c r="V27" s="297"/>
      <c r="W27" s="297"/>
      <c r="X27" s="297"/>
      <c r="Y27" s="297"/>
    </row>
    <row r="28" spans="1:25" s="34" customFormat="1" ht="3" customHeight="1">
      <c r="A28" s="332"/>
      <c r="B28" s="332"/>
      <c r="C28" s="332"/>
      <c r="D28" s="332"/>
      <c r="E28" s="332"/>
      <c r="F28" s="332"/>
      <c r="G28" s="332"/>
      <c r="I28" s="332"/>
      <c r="J28" s="332"/>
      <c r="K28" s="332"/>
      <c r="L28" s="332"/>
      <c r="M28" s="297"/>
      <c r="N28" s="63"/>
      <c r="O28" s="334"/>
      <c r="P28" s="334"/>
      <c r="Q28" s="297"/>
      <c r="R28" s="297"/>
      <c r="S28" s="297"/>
      <c r="T28" s="297"/>
      <c r="U28" s="297"/>
      <c r="V28" s="297"/>
      <c r="W28" s="297"/>
      <c r="X28" s="297"/>
      <c r="Y28" s="297"/>
    </row>
    <row r="29" spans="1:25" ht="10.35" customHeight="1">
      <c r="A29" s="333" t="s">
        <v>327</v>
      </c>
      <c r="B29" s="322">
        <v>973253.3500001661</v>
      </c>
      <c r="C29" s="333"/>
      <c r="D29" s="322">
        <v>225900.28999999299</v>
      </c>
      <c r="E29" s="322">
        <v>747353.06000017305</v>
      </c>
      <c r="F29" s="63"/>
      <c r="G29" s="63">
        <v>23.210841247035464</v>
      </c>
      <c r="H29" s="334"/>
      <c r="I29" s="322">
        <v>88852.510000008202</v>
      </c>
      <c r="J29" s="322">
        <v>884400.83999987505</v>
      </c>
      <c r="K29" s="63"/>
      <c r="L29" s="63">
        <v>9.1294327422549362</v>
      </c>
      <c r="M29" s="63"/>
      <c r="N29" s="63"/>
      <c r="O29" s="334"/>
      <c r="P29" s="334"/>
      <c r="Q29" s="335"/>
      <c r="R29"/>
    </row>
    <row r="30" spans="1:25" ht="10.35" customHeight="1">
      <c r="A30" s="336" t="s">
        <v>79</v>
      </c>
      <c r="B30" s="322">
        <v>21149.130000000812</v>
      </c>
      <c r="C30" s="333"/>
      <c r="D30" s="322">
        <v>5372.2299999999104</v>
      </c>
      <c r="E30" s="322">
        <v>15776.9000000009</v>
      </c>
      <c r="F30" s="63"/>
      <c r="G30" s="63">
        <v>25.401659548169143</v>
      </c>
      <c r="H30" s="334"/>
      <c r="I30" s="322">
        <v>4322.4699999999002</v>
      </c>
      <c r="J30" s="322">
        <v>16826.660000000102</v>
      </c>
      <c r="K30" s="63"/>
      <c r="L30" s="63">
        <v>20.43805111604938</v>
      </c>
      <c r="M30" s="63"/>
      <c r="N30" s="63"/>
      <c r="O30" s="334"/>
      <c r="P30" s="334"/>
      <c r="Q30" s="335"/>
      <c r="R30"/>
    </row>
    <row r="31" spans="1:25" ht="10.35" customHeight="1">
      <c r="A31" s="336" t="s">
        <v>328</v>
      </c>
      <c r="B31" s="322">
        <v>257257.79999999181</v>
      </c>
      <c r="C31" s="333"/>
      <c r="D31" s="322">
        <v>72550.4600000098</v>
      </c>
      <c r="E31" s="322">
        <v>184707.33999998201</v>
      </c>
      <c r="F31" s="63"/>
      <c r="G31" s="63">
        <v>28.201461724391685</v>
      </c>
      <c r="H31" s="334"/>
      <c r="I31" s="322">
        <v>43524.250000003201</v>
      </c>
      <c r="J31" s="322">
        <v>213733.549999999</v>
      </c>
      <c r="K31" s="63"/>
      <c r="L31" s="63">
        <v>16.918534637241159</v>
      </c>
      <c r="M31" s="63"/>
      <c r="N31" s="63"/>
      <c r="O31" s="334"/>
      <c r="P31" s="334"/>
      <c r="Q31" s="335"/>
      <c r="R31"/>
    </row>
    <row r="32" spans="1:25" ht="10.35" customHeight="1">
      <c r="A32" s="336" t="s">
        <v>329</v>
      </c>
      <c r="B32" s="322">
        <v>3280269.0600055191</v>
      </c>
      <c r="C32" s="333"/>
      <c r="D32" s="322">
        <v>773659.24000055902</v>
      </c>
      <c r="E32" s="322">
        <v>2506609.8200049601</v>
      </c>
      <c r="F32" s="63"/>
      <c r="G32" s="63">
        <v>23.585237242680858</v>
      </c>
      <c r="H32" s="334"/>
      <c r="I32" s="322">
        <v>422141.27999980497</v>
      </c>
      <c r="J32" s="322">
        <v>2858127.7800039002</v>
      </c>
      <c r="K32" s="63"/>
      <c r="L32" s="63">
        <v>12.869105316595423</v>
      </c>
      <c r="M32" s="63"/>
      <c r="N32" s="63"/>
      <c r="O32" s="334"/>
      <c r="P32" s="334"/>
      <c r="Q32" s="335"/>
      <c r="R32"/>
    </row>
    <row r="33" spans="1:18" ht="10.35" customHeight="1">
      <c r="A33" s="336" t="s">
        <v>80</v>
      </c>
      <c r="B33" s="322">
        <v>281715.32000000915</v>
      </c>
      <c r="C33" s="333"/>
      <c r="D33" s="322">
        <v>77143.880000007106</v>
      </c>
      <c r="E33" s="322">
        <v>204571.44000000201</v>
      </c>
      <c r="F33" s="63"/>
      <c r="G33" s="63">
        <v>27.383629686878443</v>
      </c>
      <c r="H33" s="334"/>
      <c r="I33" s="322">
        <v>50828.979999998803</v>
      </c>
      <c r="J33" s="322">
        <v>230886.339999986</v>
      </c>
      <c r="K33" s="63"/>
      <c r="L33" s="63">
        <v>18.042675137439154</v>
      </c>
      <c r="M33" s="63"/>
      <c r="N33" s="63"/>
      <c r="O33" s="334"/>
      <c r="P33" s="334"/>
      <c r="Q33" s="335"/>
      <c r="R33"/>
    </row>
    <row r="34" spans="1:18" s="326" customFormat="1" ht="10.35" customHeight="1">
      <c r="A34" s="337" t="s">
        <v>330</v>
      </c>
      <c r="B34" s="338">
        <v>157153.3500000051</v>
      </c>
      <c r="C34" s="339"/>
      <c r="D34" s="338">
        <v>39953.6100000031</v>
      </c>
      <c r="E34" s="338">
        <v>117199.740000002</v>
      </c>
      <c r="F34" s="60"/>
      <c r="G34" s="60">
        <v>25.423326960578191</v>
      </c>
      <c r="H34" s="708"/>
      <c r="I34" s="338">
        <v>27891.730000006999</v>
      </c>
      <c r="J34" s="338">
        <v>129261.620000015</v>
      </c>
      <c r="K34" s="60"/>
      <c r="L34" s="60">
        <v>17.748097638393386</v>
      </c>
      <c r="M34" s="63"/>
      <c r="N34" s="63"/>
      <c r="O34" s="334"/>
      <c r="P34" s="334"/>
      <c r="Q34" s="335"/>
      <c r="R34"/>
    </row>
    <row r="35" spans="1:18" s="326" customFormat="1" ht="10.35" customHeight="1">
      <c r="A35" s="337" t="s">
        <v>86</v>
      </c>
      <c r="B35" s="338">
        <v>124561.97000000581</v>
      </c>
      <c r="C35" s="339"/>
      <c r="D35" s="338">
        <v>37190.270000003002</v>
      </c>
      <c r="E35" s="338">
        <v>87371.700000002806</v>
      </c>
      <c r="F35" s="60"/>
      <c r="G35" s="60">
        <v>29.856841538393514</v>
      </c>
      <c r="H35" s="708"/>
      <c r="I35" s="338">
        <v>22937.2500000031</v>
      </c>
      <c r="J35" s="338">
        <v>101624.720000008</v>
      </c>
      <c r="K35" s="60"/>
      <c r="L35" s="60">
        <v>18.4143282255427</v>
      </c>
      <c r="M35" s="63"/>
      <c r="N35" s="63"/>
      <c r="O35" s="334"/>
      <c r="P35" s="334"/>
      <c r="Q35" s="335"/>
      <c r="R35"/>
    </row>
    <row r="36" spans="1:18" s="326" customFormat="1" ht="10.35" customHeight="1">
      <c r="A36" s="336" t="s">
        <v>331</v>
      </c>
      <c r="B36" s="322">
        <v>1233488.680000212</v>
      </c>
      <c r="C36" s="333"/>
      <c r="D36" s="322">
        <v>316701.84999988897</v>
      </c>
      <c r="E36" s="322">
        <v>916786.83000032301</v>
      </c>
      <c r="F36" s="63"/>
      <c r="G36" s="63">
        <v>25.675294401553366</v>
      </c>
      <c r="H36" s="334"/>
      <c r="I36" s="322">
        <v>140359.910000036</v>
      </c>
      <c r="J36" s="322">
        <v>1093128.76999982</v>
      </c>
      <c r="K36" s="63"/>
      <c r="L36" s="63">
        <v>11.379099968717336</v>
      </c>
      <c r="M36" s="63"/>
      <c r="N36" s="63"/>
      <c r="O36" s="334"/>
      <c r="P36" s="334"/>
      <c r="Q36" s="335"/>
      <c r="R36"/>
    </row>
    <row r="37" spans="1:18" s="326" customFormat="1" ht="10.35" customHeight="1">
      <c r="A37" s="336" t="s">
        <v>332</v>
      </c>
      <c r="B37" s="322">
        <v>266130.19999998627</v>
      </c>
      <c r="C37" s="333"/>
      <c r="D37" s="322">
        <v>73241.670000008293</v>
      </c>
      <c r="E37" s="322">
        <v>192888.529999978</v>
      </c>
      <c r="F37" s="63"/>
      <c r="G37" s="63">
        <v>27.520991604865614</v>
      </c>
      <c r="H37" s="334"/>
      <c r="I37" s="322">
        <v>30202.330000005899</v>
      </c>
      <c r="J37" s="322">
        <v>235927.86999999001</v>
      </c>
      <c r="K37" s="63"/>
      <c r="L37" s="63">
        <v>11.348704506293332</v>
      </c>
      <c r="M37" s="63"/>
      <c r="N37" s="63"/>
      <c r="O37" s="334"/>
      <c r="P37" s="334"/>
      <c r="Q37" s="335"/>
      <c r="R37"/>
    </row>
    <row r="38" spans="1:18" s="326" customFormat="1" ht="10.35" customHeight="1">
      <c r="A38" s="336" t="s">
        <v>333</v>
      </c>
      <c r="B38" s="322">
        <v>1176360.8000003551</v>
      </c>
      <c r="C38" s="333"/>
      <c r="D38" s="322">
        <v>314071.81999991799</v>
      </c>
      <c r="E38" s="322">
        <v>862288.980000437</v>
      </c>
      <c r="F38" s="63"/>
      <c r="G38" s="63">
        <v>26.698596212983567</v>
      </c>
      <c r="H38" s="334"/>
      <c r="I38" s="322">
        <v>145907.03000001601</v>
      </c>
      <c r="J38" s="322">
        <v>1030453.76999989</v>
      </c>
      <c r="K38" s="63"/>
      <c r="L38" s="63">
        <v>12.403255021756248</v>
      </c>
      <c r="M38" s="63"/>
      <c r="N38" s="63"/>
      <c r="O38" s="334"/>
      <c r="P38" s="334"/>
      <c r="Q38" s="335"/>
      <c r="R38"/>
    </row>
    <row r="39" spans="1:18" s="326" customFormat="1" ht="10.35" customHeight="1">
      <c r="A39" s="336" t="s">
        <v>334</v>
      </c>
      <c r="B39" s="322">
        <v>737916.04999991902</v>
      </c>
      <c r="C39" s="333"/>
      <c r="D39" s="322">
        <v>226813.600000003</v>
      </c>
      <c r="E39" s="322">
        <v>511102.44999991602</v>
      </c>
      <c r="F39" s="63"/>
      <c r="G39" s="63">
        <v>30.737046578676246</v>
      </c>
      <c r="H39" s="334"/>
      <c r="I39" s="322">
        <v>86714.540000020803</v>
      </c>
      <c r="J39" s="322">
        <v>651201.50999993703</v>
      </c>
      <c r="K39" s="63"/>
      <c r="L39" s="63">
        <v>11.751274416653537</v>
      </c>
      <c r="M39" s="63"/>
      <c r="N39" s="63"/>
      <c r="O39" s="334"/>
      <c r="P39" s="334"/>
      <c r="Q39" s="335"/>
      <c r="R39"/>
    </row>
    <row r="40" spans="1:18" s="326" customFormat="1" ht="10.35" customHeight="1">
      <c r="A40" s="336" t="s">
        <v>335</v>
      </c>
      <c r="B40" s="322">
        <v>155545.10000001278</v>
      </c>
      <c r="C40" s="333"/>
      <c r="D40" s="322">
        <v>46731.130000002799</v>
      </c>
      <c r="E40" s="322">
        <v>108813.97000001</v>
      </c>
      <c r="F40" s="63"/>
      <c r="G40" s="63">
        <v>30.043460063993631</v>
      </c>
      <c r="H40" s="334"/>
      <c r="I40" s="322">
        <v>17962.4800000018</v>
      </c>
      <c r="J40" s="322">
        <v>137582.620000013</v>
      </c>
      <c r="K40" s="63"/>
      <c r="L40" s="63">
        <v>11.548084767697809</v>
      </c>
      <c r="M40" s="63"/>
      <c r="N40" s="63"/>
      <c r="O40" s="334"/>
      <c r="P40" s="334"/>
      <c r="Q40" s="335"/>
      <c r="R40"/>
    </row>
    <row r="41" spans="1:18" s="326" customFormat="1" ht="10.35" customHeight="1">
      <c r="A41" s="336" t="s">
        <v>336</v>
      </c>
      <c r="B41" s="322">
        <v>291185.72999998502</v>
      </c>
      <c r="C41" s="333"/>
      <c r="D41" s="322">
        <v>87658.230000013005</v>
      </c>
      <c r="E41" s="322">
        <v>203527.499999972</v>
      </c>
      <c r="F41" s="63"/>
      <c r="G41" s="63">
        <v>30.103889362990937</v>
      </c>
      <c r="H41" s="334"/>
      <c r="I41" s="322">
        <v>39171.1300000048</v>
      </c>
      <c r="J41" s="322">
        <v>252014.59999998999</v>
      </c>
      <c r="K41" s="63"/>
      <c r="L41" s="63">
        <v>13.452283530517384</v>
      </c>
      <c r="M41" s="63"/>
      <c r="N41" s="63"/>
      <c r="O41" s="334"/>
      <c r="P41" s="334"/>
      <c r="Q41" s="335"/>
      <c r="R41"/>
    </row>
    <row r="42" spans="1:18" s="326" customFormat="1" ht="10.35" customHeight="1">
      <c r="A42" s="336" t="s">
        <v>337</v>
      </c>
      <c r="B42" s="322">
        <v>1397186.9300009171</v>
      </c>
      <c r="C42" s="333"/>
      <c r="D42" s="322">
        <v>411072.23999975203</v>
      </c>
      <c r="E42" s="322">
        <v>986114.69000116503</v>
      </c>
      <c r="F42" s="63"/>
      <c r="G42" s="63">
        <v>29.421420367815937</v>
      </c>
      <c r="H42" s="334"/>
      <c r="I42" s="322">
        <v>170916.32999996099</v>
      </c>
      <c r="J42" s="322">
        <v>1226270.5999996599</v>
      </c>
      <c r="K42" s="63"/>
      <c r="L42" s="63">
        <v>12.232889266996565</v>
      </c>
      <c r="M42" s="63"/>
      <c r="N42" s="63"/>
      <c r="O42" s="334"/>
      <c r="P42" s="334"/>
      <c r="Q42" s="335"/>
      <c r="R42"/>
    </row>
    <row r="43" spans="1:18" s="326" customFormat="1" ht="10.35" customHeight="1">
      <c r="A43" s="336" t="s">
        <v>338</v>
      </c>
      <c r="B43" s="322">
        <v>207978.85000001639</v>
      </c>
      <c r="C43" s="333"/>
      <c r="D43" s="322">
        <v>67741.740000007398</v>
      </c>
      <c r="E43" s="322">
        <v>140237.11000000901</v>
      </c>
      <c r="F43" s="63"/>
      <c r="G43" s="63">
        <v>32.571456184127406</v>
      </c>
      <c r="H43" s="334"/>
      <c r="I43" s="322">
        <v>36447.120000008697</v>
      </c>
      <c r="J43" s="322">
        <v>171531.73000000301</v>
      </c>
      <c r="K43" s="63"/>
      <c r="L43" s="63">
        <v>17.524435777967724</v>
      </c>
      <c r="M43" s="63"/>
      <c r="N43" s="63"/>
      <c r="O43" s="334"/>
      <c r="P43" s="334"/>
      <c r="Q43" s="335"/>
      <c r="R43"/>
    </row>
    <row r="44" spans="1:18" s="326" customFormat="1" ht="10.35" customHeight="1">
      <c r="A44" s="336" t="s">
        <v>339</v>
      </c>
      <c r="B44" s="322">
        <v>32256.820000000098</v>
      </c>
      <c r="C44" s="333"/>
      <c r="D44" s="322">
        <v>14777.139999999799</v>
      </c>
      <c r="E44" s="322">
        <v>17479.680000000299</v>
      </c>
      <c r="F44" s="63"/>
      <c r="G44" s="63">
        <v>45.810901384574656</v>
      </c>
      <c r="H44" s="334"/>
      <c r="I44" s="322">
        <v>6197.13</v>
      </c>
      <c r="J44" s="322">
        <v>26059.690000001199</v>
      </c>
      <c r="K44" s="63"/>
      <c r="L44" s="63">
        <v>19.211844192948906</v>
      </c>
      <c r="M44" s="63"/>
      <c r="N44" s="63"/>
      <c r="O44" s="334"/>
      <c r="P44" s="334"/>
      <c r="Q44" s="335"/>
      <c r="R44"/>
    </row>
    <row r="45" spans="1:18" s="326" customFormat="1" ht="10.35" customHeight="1">
      <c r="A45" s="336" t="s">
        <v>340</v>
      </c>
      <c r="B45" s="322">
        <v>733964.28999981203</v>
      </c>
      <c r="C45" s="333"/>
      <c r="D45" s="322">
        <v>319245.259999901</v>
      </c>
      <c r="E45" s="322">
        <v>414719.02999991103</v>
      </c>
      <c r="F45" s="63"/>
      <c r="G45" s="63">
        <v>43.496020766893544</v>
      </c>
      <c r="H45" s="334"/>
      <c r="I45" s="322">
        <v>136165.290000045</v>
      </c>
      <c r="J45" s="322">
        <v>597798.99999982805</v>
      </c>
      <c r="K45" s="63"/>
      <c r="L45" s="63">
        <v>18.552032006908657</v>
      </c>
      <c r="M45" s="63"/>
      <c r="N45" s="63"/>
      <c r="O45" s="334"/>
      <c r="P45" s="334"/>
      <c r="Q45" s="335"/>
      <c r="R45"/>
    </row>
    <row r="46" spans="1:18" s="326" customFormat="1" ht="10.35" customHeight="1">
      <c r="A46" s="336" t="s">
        <v>341</v>
      </c>
      <c r="B46" s="322">
        <v>507117.86999991501</v>
      </c>
      <c r="C46" s="333"/>
      <c r="D46" s="322">
        <v>215316.46999999101</v>
      </c>
      <c r="E46" s="322">
        <v>291801.399999924</v>
      </c>
      <c r="F46" s="63"/>
      <c r="G46" s="63">
        <v>42.458860698406681</v>
      </c>
      <c r="H46" s="334"/>
      <c r="I46" s="322">
        <v>99451.010000028007</v>
      </c>
      <c r="J46" s="322">
        <v>407666.85999984399</v>
      </c>
      <c r="K46" s="63"/>
      <c r="L46" s="63">
        <v>19.611024553334055</v>
      </c>
      <c r="M46" s="63"/>
      <c r="N46" s="63"/>
      <c r="O46" s="334"/>
      <c r="P46" s="334"/>
      <c r="Q46" s="335"/>
      <c r="R46"/>
    </row>
    <row r="47" spans="1:18" s="326" customFormat="1" ht="10.35" customHeight="1">
      <c r="A47" s="336" t="s">
        <v>342</v>
      </c>
      <c r="B47" s="322">
        <v>61703.000000002598</v>
      </c>
      <c r="C47" s="333"/>
      <c r="D47" s="322">
        <v>24071.270000001001</v>
      </c>
      <c r="E47" s="322">
        <v>37631.730000001597</v>
      </c>
      <c r="F47" s="63"/>
      <c r="G47" s="63">
        <v>39.011506733870291</v>
      </c>
      <c r="H47" s="334"/>
      <c r="I47" s="322">
        <v>12148.9100000009</v>
      </c>
      <c r="J47" s="322">
        <v>49554.090000002201</v>
      </c>
      <c r="K47" s="63"/>
      <c r="L47" s="63">
        <v>19.68933439216957</v>
      </c>
      <c r="M47" s="63"/>
      <c r="N47" s="63"/>
      <c r="O47" s="334"/>
      <c r="P47" s="334"/>
      <c r="Q47" s="335"/>
      <c r="R47"/>
    </row>
    <row r="48" spans="1:18" s="326" customFormat="1" ht="10.35" customHeight="1">
      <c r="A48" s="336" t="s">
        <v>343</v>
      </c>
      <c r="B48" s="322">
        <v>150703.83000001853</v>
      </c>
      <c r="C48" s="333"/>
      <c r="D48" s="322">
        <v>76034.850000010905</v>
      </c>
      <c r="E48" s="322">
        <v>74668.980000007607</v>
      </c>
      <c r="F48" s="63"/>
      <c r="G48" s="63">
        <v>50.45316366545002</v>
      </c>
      <c r="H48" s="334"/>
      <c r="I48" s="322">
        <v>31739.430000003598</v>
      </c>
      <c r="J48" s="322">
        <v>118964.40000002101</v>
      </c>
      <c r="K48" s="63"/>
      <c r="L48" s="63">
        <v>21.060798521178722</v>
      </c>
      <c r="M48" s="63"/>
      <c r="N48" s="63"/>
      <c r="O48" s="334"/>
      <c r="P48" s="334"/>
      <c r="Q48" s="335"/>
      <c r="R48"/>
    </row>
    <row r="49" spans="1:25" s="326" customFormat="1" ht="10.35" customHeight="1">
      <c r="A49" s="336" t="s">
        <v>344</v>
      </c>
      <c r="B49" s="322">
        <v>462883.86999988998</v>
      </c>
      <c r="C49" s="333"/>
      <c r="D49" s="322">
        <v>216299.89999999199</v>
      </c>
      <c r="E49" s="322">
        <v>246583.96999989799</v>
      </c>
      <c r="F49" s="63"/>
      <c r="G49" s="63">
        <v>46.728761579020542</v>
      </c>
      <c r="H49" s="334"/>
      <c r="I49" s="322">
        <v>88474.260000022507</v>
      </c>
      <c r="J49" s="322">
        <v>374409.609999887</v>
      </c>
      <c r="K49" s="63"/>
      <c r="L49" s="63">
        <v>19.113705560758369</v>
      </c>
      <c r="M49" s="63"/>
      <c r="N49" s="63"/>
      <c r="O49" s="334"/>
      <c r="P49" s="334"/>
      <c r="Q49" s="335"/>
    </row>
    <row r="50" spans="1:25" ht="10.35" customHeight="1">
      <c r="A50" s="336" t="s">
        <v>345</v>
      </c>
      <c r="B50" s="322">
        <v>185282.32000003461</v>
      </c>
      <c r="C50" s="333"/>
      <c r="D50" s="322">
        <v>75984.530000013605</v>
      </c>
      <c r="E50" s="322">
        <v>109297.79000002101</v>
      </c>
      <c r="F50" s="63"/>
      <c r="G50" s="63">
        <v>41.01013523578473</v>
      </c>
      <c r="H50" s="334"/>
      <c r="I50" s="322">
        <v>37963.850000007602</v>
      </c>
      <c r="J50" s="322">
        <v>147318.47000001001</v>
      </c>
      <c r="K50" s="63"/>
      <c r="L50" s="63">
        <v>20.489731562083481</v>
      </c>
      <c r="M50" s="63"/>
      <c r="N50" s="63"/>
      <c r="O50" s="334"/>
      <c r="P50" s="334"/>
      <c r="Q50" s="335"/>
    </row>
    <row r="51" spans="1:25" ht="10.35" customHeight="1">
      <c r="A51" s="340" t="s">
        <v>39</v>
      </c>
      <c r="B51" s="330">
        <v>4531929.3400073899</v>
      </c>
      <c r="C51" s="341"/>
      <c r="D51" s="330">
        <v>1077482.2200011101</v>
      </c>
      <c r="E51" s="330">
        <v>3454447.12000628</v>
      </c>
      <c r="F51" s="64"/>
      <c r="G51" s="64">
        <v>23.775353478908237</v>
      </c>
      <c r="H51" s="334"/>
      <c r="I51" s="330">
        <v>558840.51000050397</v>
      </c>
      <c r="J51" s="330">
        <v>3973088.8300111298</v>
      </c>
      <c r="K51" s="64"/>
      <c r="L51" s="64">
        <v>12.331183213010835</v>
      </c>
      <c r="M51" s="63"/>
      <c r="N51" s="63"/>
      <c r="O51" s="334"/>
      <c r="P51" s="334"/>
      <c r="Q51" s="335"/>
    </row>
    <row r="52" spans="1:25" ht="10.35" customHeight="1">
      <c r="A52" s="340" t="s">
        <v>40</v>
      </c>
      <c r="B52" s="330">
        <v>2957695.000002949</v>
      </c>
      <c r="C52" s="341"/>
      <c r="D52" s="330">
        <v>781159.22000024898</v>
      </c>
      <c r="E52" s="330">
        <v>2176535.7800027002</v>
      </c>
      <c r="F52" s="64"/>
      <c r="G52" s="64">
        <v>26.4110809261763</v>
      </c>
      <c r="H52" s="334"/>
      <c r="I52" s="330">
        <v>367298.24999982701</v>
      </c>
      <c r="J52" s="330">
        <v>2590396.7500017099</v>
      </c>
      <c r="K52" s="64"/>
      <c r="L52" s="64">
        <v>12.418395067762592</v>
      </c>
      <c r="M52" s="63"/>
      <c r="N52" s="63"/>
      <c r="O52" s="334"/>
      <c r="P52" s="334"/>
      <c r="Q52" s="335"/>
    </row>
    <row r="53" spans="1:25" ht="10.35" customHeight="1">
      <c r="A53" s="340" t="s">
        <v>41</v>
      </c>
      <c r="B53" s="330">
        <v>2581833.8100042064</v>
      </c>
      <c r="C53" s="341"/>
      <c r="D53" s="330">
        <v>772275.20000042603</v>
      </c>
      <c r="E53" s="330">
        <v>1809558.6100037801</v>
      </c>
      <c r="F53" s="64"/>
      <c r="G53" s="64">
        <v>29.911886543896792</v>
      </c>
      <c r="H53" s="334"/>
      <c r="I53" s="330">
        <v>314764.47999970103</v>
      </c>
      <c r="J53" s="330">
        <v>2267069.3299994902</v>
      </c>
      <c r="K53" s="64"/>
      <c r="L53" s="64">
        <v>12.191508174540026</v>
      </c>
      <c r="M53" s="63"/>
      <c r="N53" s="63"/>
      <c r="O53" s="334"/>
      <c r="P53" s="334"/>
      <c r="Q53" s="335"/>
    </row>
    <row r="54" spans="1:25" ht="10.35" customHeight="1">
      <c r="A54" s="340" t="s">
        <v>346</v>
      </c>
      <c r="B54" s="330">
        <v>1693724.660001575</v>
      </c>
      <c r="C54" s="341"/>
      <c r="D54" s="330">
        <v>717186.73000051803</v>
      </c>
      <c r="E54" s="330">
        <v>976537.93000105699</v>
      </c>
      <c r="F54" s="64"/>
      <c r="G54" s="64">
        <v>42.343761470642526</v>
      </c>
      <c r="H54" s="334"/>
      <c r="I54" s="330">
        <v>322148.889999768</v>
      </c>
      <c r="J54" s="330">
        <v>1371575.76999919</v>
      </c>
      <c r="K54" s="64"/>
      <c r="L54" s="64">
        <v>19.020145222392195</v>
      </c>
      <c r="M54" s="63"/>
      <c r="N54" s="63"/>
      <c r="O54" s="334"/>
      <c r="P54" s="334"/>
      <c r="Q54" s="335"/>
    </row>
    <row r="55" spans="1:25" ht="10.35" customHeight="1">
      <c r="A55" s="340" t="s">
        <v>347</v>
      </c>
      <c r="B55" s="330">
        <v>648166.18999986001</v>
      </c>
      <c r="C55" s="341"/>
      <c r="D55" s="330">
        <v>292284.42999991198</v>
      </c>
      <c r="E55" s="330">
        <v>355881.75999994797</v>
      </c>
      <c r="F55" s="64"/>
      <c r="G55" s="64">
        <v>45.094056818973407</v>
      </c>
      <c r="H55" s="334"/>
      <c r="I55" s="330">
        <v>126438.110000061</v>
      </c>
      <c r="J55" s="330">
        <v>521728.07999975298</v>
      </c>
      <c r="K55" s="64"/>
      <c r="L55" s="64">
        <v>19.507051116024474</v>
      </c>
      <c r="M55" s="63"/>
      <c r="N55" s="63"/>
      <c r="O55" s="334"/>
      <c r="P55" s="334"/>
      <c r="Q55" s="335"/>
    </row>
    <row r="56" spans="1:25" ht="10.35" customHeight="1">
      <c r="A56" s="340" t="s">
        <v>43</v>
      </c>
      <c r="B56" s="330">
        <v>12413349.000015981</v>
      </c>
      <c r="C56" s="330"/>
      <c r="D56" s="330">
        <v>3640387.8000022154</v>
      </c>
      <c r="E56" s="330">
        <v>8772961.2000137661</v>
      </c>
      <c r="F56" s="64"/>
      <c r="G56" s="64">
        <v>29.326395318439275</v>
      </c>
      <c r="H56" s="334"/>
      <c r="I56" s="330">
        <v>1689490.239999861</v>
      </c>
      <c r="J56" s="330">
        <v>10723858.760011271</v>
      </c>
      <c r="K56" s="64"/>
      <c r="L56" s="64">
        <v>13.610269396257898</v>
      </c>
      <c r="M56" s="63"/>
      <c r="N56" s="63"/>
      <c r="O56" s="334"/>
      <c r="P56" s="334"/>
      <c r="Q56" s="335"/>
    </row>
    <row r="57" spans="1:25" ht="3" customHeight="1">
      <c r="A57" s="20"/>
      <c r="B57" s="34"/>
      <c r="C57" s="34"/>
      <c r="D57" s="655"/>
      <c r="E57" s="655"/>
      <c r="F57" s="655"/>
      <c r="G57" s="655"/>
      <c r="H57" s="10"/>
      <c r="I57" s="655"/>
      <c r="J57" s="655"/>
      <c r="K57" s="655"/>
      <c r="L57" s="655"/>
    </row>
    <row r="58" spans="1:25" ht="3" customHeight="1">
      <c r="A58" s="342"/>
      <c r="B58" s="342"/>
      <c r="C58" s="342"/>
      <c r="D58" s="320"/>
      <c r="E58" s="320"/>
      <c r="F58" s="320"/>
      <c r="G58" s="320"/>
      <c r="H58" s="320"/>
      <c r="I58" s="320"/>
      <c r="J58" s="320"/>
      <c r="K58" s="320"/>
      <c r="L58" s="320"/>
    </row>
    <row r="59" spans="1:25" s="34" customFormat="1" ht="10.35" customHeight="1">
      <c r="A59" s="769" t="s">
        <v>348</v>
      </c>
      <c r="B59" s="769"/>
      <c r="C59" s="769"/>
      <c r="D59" s="769"/>
      <c r="E59" s="769"/>
      <c r="F59" s="769"/>
      <c r="G59" s="769"/>
      <c r="H59" s="343"/>
      <c r="I59" s="343"/>
      <c r="M59" s="297"/>
      <c r="N59" s="297"/>
      <c r="O59" s="297"/>
      <c r="P59" s="297"/>
      <c r="Q59" s="297"/>
      <c r="R59" s="297"/>
      <c r="S59" s="297"/>
      <c r="T59" s="297"/>
      <c r="U59" s="297"/>
      <c r="V59" s="297"/>
      <c r="W59" s="297"/>
      <c r="X59" s="297"/>
      <c r="Y59" s="297"/>
    </row>
    <row r="60" spans="1:25">
      <c r="A60" s="769" t="s">
        <v>419</v>
      </c>
      <c r="B60" s="769"/>
      <c r="C60" s="769"/>
      <c r="D60" s="769"/>
      <c r="E60" s="769"/>
      <c r="F60" s="769"/>
      <c r="G60" s="769"/>
      <c r="H60" s="769"/>
      <c r="I60" s="769"/>
      <c r="J60" s="769"/>
      <c r="K60" s="769"/>
      <c r="L60" s="769"/>
    </row>
    <row r="61" spans="1:25">
      <c r="A61" s="769"/>
      <c r="B61" s="769"/>
      <c r="C61" s="769"/>
      <c r="D61" s="769"/>
      <c r="E61" s="769"/>
      <c r="F61" s="769"/>
      <c r="G61" s="769"/>
      <c r="H61" s="769"/>
      <c r="I61" s="769"/>
      <c r="J61" s="769"/>
      <c r="K61" s="769"/>
      <c r="L61" s="769"/>
    </row>
    <row r="62" spans="1:25">
      <c r="A62" s="769"/>
      <c r="B62" s="769"/>
      <c r="C62" s="769"/>
      <c r="D62" s="769"/>
      <c r="E62" s="769"/>
      <c r="F62" s="769"/>
      <c r="G62" s="769"/>
      <c r="H62" s="769"/>
      <c r="I62" s="769"/>
      <c r="J62" s="769"/>
      <c r="K62" s="769"/>
      <c r="L62" s="769"/>
    </row>
    <row r="63" spans="1:25">
      <c r="A63" s="616"/>
      <c r="B63" s="344"/>
      <c r="C63" s="344"/>
      <c r="D63" s="344"/>
      <c r="E63" s="344"/>
      <c r="F63" s="344"/>
      <c r="G63" s="344"/>
      <c r="H63" s="344"/>
      <c r="I63" s="344"/>
      <c r="J63" s="344"/>
      <c r="K63" s="326"/>
      <c r="L63" s="326"/>
    </row>
    <row r="64" spans="1:25" s="326" customFormat="1">
      <c r="A64" s="616"/>
      <c r="B64" s="344"/>
      <c r="C64" s="344"/>
      <c r="D64" s="344"/>
      <c r="E64" s="344"/>
      <c r="F64" s="344"/>
      <c r="G64" s="344"/>
      <c r="H64" s="344"/>
      <c r="I64" s="344"/>
      <c r="J64" s="344"/>
    </row>
    <row r="65" spans="1:10" s="326" customFormat="1">
      <c r="A65" s="616"/>
      <c r="B65" s="344"/>
      <c r="C65" s="344"/>
      <c r="D65" s="344"/>
      <c r="E65" s="344"/>
      <c r="F65" s="344"/>
      <c r="G65" s="344"/>
      <c r="H65" s="344"/>
      <c r="I65" s="344"/>
      <c r="J65" s="344"/>
    </row>
    <row r="66" spans="1:10" s="326" customFormat="1">
      <c r="A66" s="344"/>
      <c r="B66" s="344"/>
      <c r="C66" s="344"/>
    </row>
    <row r="67" spans="1:10" s="326" customFormat="1">
      <c r="A67" s="344"/>
      <c r="B67" s="344"/>
      <c r="C67" s="344"/>
    </row>
    <row r="68" spans="1:10" s="326" customFormat="1">
      <c r="A68" s="344"/>
      <c r="B68" s="344"/>
      <c r="C68" s="344"/>
    </row>
    <row r="69" spans="1:10" s="326" customFormat="1">
      <c r="A69" s="344"/>
      <c r="B69" s="344"/>
      <c r="C69" s="344"/>
    </row>
    <row r="70" spans="1:10" s="326" customFormat="1">
      <c r="A70" s="344"/>
      <c r="B70" s="344"/>
      <c r="C70" s="344"/>
    </row>
    <row r="71" spans="1:10" s="326" customFormat="1">
      <c r="A71" s="344"/>
      <c r="B71" s="344"/>
      <c r="C71" s="344"/>
    </row>
    <row r="72" spans="1:10" s="326" customFormat="1">
      <c r="A72" s="344"/>
      <c r="B72" s="344"/>
      <c r="C72" s="344"/>
    </row>
    <row r="73" spans="1:10" s="326" customFormat="1">
      <c r="A73" s="344"/>
      <c r="B73" s="344"/>
      <c r="C73" s="344"/>
    </row>
    <row r="74" spans="1:10" s="326" customFormat="1">
      <c r="A74" s="344"/>
      <c r="B74" s="344"/>
      <c r="C74" s="344"/>
    </row>
    <row r="75" spans="1:10" s="326" customFormat="1">
      <c r="A75" s="344"/>
      <c r="B75" s="344"/>
      <c r="C75" s="344"/>
    </row>
    <row r="76" spans="1:10" s="326" customFormat="1">
      <c r="A76" s="344"/>
      <c r="B76" s="344"/>
      <c r="C76" s="344"/>
    </row>
    <row r="77" spans="1:10" s="326" customFormat="1">
      <c r="A77" s="344"/>
      <c r="B77" s="344"/>
      <c r="C77" s="344"/>
    </row>
    <row r="78" spans="1:10" s="326" customFormat="1">
      <c r="A78" s="344"/>
      <c r="B78" s="344"/>
      <c r="C78" s="344"/>
    </row>
    <row r="79" spans="1:10" s="326" customFormat="1">
      <c r="A79" s="344"/>
      <c r="B79" s="344"/>
      <c r="C79" s="344"/>
    </row>
    <row r="80" spans="1:10" s="326" customFormat="1">
      <c r="A80" s="344"/>
      <c r="B80" s="344"/>
      <c r="C80" s="344"/>
    </row>
    <row r="81" spans="1:3" s="326" customFormat="1">
      <c r="A81" s="344"/>
      <c r="B81" s="344"/>
      <c r="C81" s="344"/>
    </row>
    <row r="82" spans="1:3" s="326" customFormat="1">
      <c r="A82" s="344"/>
      <c r="B82" s="344"/>
      <c r="C82" s="344"/>
    </row>
    <row r="83" spans="1:3" s="326" customFormat="1">
      <c r="A83" s="344"/>
      <c r="B83" s="344"/>
      <c r="C83" s="344"/>
    </row>
    <row r="84" spans="1:3" s="326" customFormat="1">
      <c r="A84" s="344"/>
      <c r="B84" s="344"/>
      <c r="C84" s="344"/>
    </row>
    <row r="85" spans="1:3" s="326" customFormat="1">
      <c r="A85" s="344"/>
      <c r="B85" s="344"/>
      <c r="C85" s="344"/>
    </row>
    <row r="86" spans="1:3" s="326" customFormat="1">
      <c r="A86" s="344"/>
      <c r="B86" s="344"/>
      <c r="C86" s="344"/>
    </row>
    <row r="87" spans="1:3" s="326" customFormat="1">
      <c r="A87" s="344"/>
      <c r="B87" s="344"/>
      <c r="C87" s="344"/>
    </row>
    <row r="88" spans="1:3" s="326" customFormat="1">
      <c r="A88" s="344"/>
      <c r="B88" s="344"/>
      <c r="C88" s="344"/>
    </row>
    <row r="89" spans="1:3" s="326" customFormat="1">
      <c r="A89" s="344"/>
      <c r="B89" s="344"/>
      <c r="C89" s="344"/>
    </row>
    <row r="90" spans="1:3" s="326" customFormat="1">
      <c r="A90" s="344"/>
      <c r="B90" s="344"/>
      <c r="C90" s="344"/>
    </row>
    <row r="91" spans="1:3" s="326" customFormat="1">
      <c r="A91" s="344"/>
      <c r="B91" s="344"/>
      <c r="C91" s="344"/>
    </row>
    <row r="92" spans="1:3" s="326" customFormat="1">
      <c r="A92" s="344"/>
      <c r="B92" s="344"/>
      <c r="C92" s="344"/>
    </row>
    <row r="93" spans="1:3" s="326" customFormat="1">
      <c r="A93" s="344"/>
      <c r="B93" s="344"/>
      <c r="C93" s="344"/>
    </row>
    <row r="94" spans="1:3" s="326" customFormat="1">
      <c r="A94" s="344"/>
      <c r="B94" s="344"/>
      <c r="C94" s="344"/>
    </row>
    <row r="95" spans="1:3" s="326" customFormat="1">
      <c r="A95" s="344"/>
      <c r="B95" s="344"/>
      <c r="C95" s="344"/>
    </row>
    <row r="96" spans="1:3" s="326" customFormat="1">
      <c r="A96" s="344"/>
      <c r="B96" s="344"/>
      <c r="C96" s="344"/>
    </row>
    <row r="97" spans="1:3" s="326" customFormat="1">
      <c r="A97" s="344"/>
      <c r="B97" s="344"/>
      <c r="C97" s="344"/>
    </row>
    <row r="98" spans="1:3" s="326" customFormat="1">
      <c r="A98" s="344"/>
      <c r="B98" s="344"/>
      <c r="C98" s="344"/>
    </row>
    <row r="99" spans="1:3" s="326" customFormat="1">
      <c r="A99" s="344"/>
      <c r="B99" s="344"/>
      <c r="C99" s="344"/>
    </row>
    <row r="100" spans="1:3" s="326" customFormat="1">
      <c r="A100" s="344"/>
      <c r="B100" s="344"/>
      <c r="C100" s="344"/>
    </row>
    <row r="101" spans="1:3" s="326" customFormat="1">
      <c r="A101" s="344"/>
      <c r="B101" s="344"/>
      <c r="C101" s="344"/>
    </row>
    <row r="102" spans="1:3" s="326" customFormat="1">
      <c r="A102" s="344"/>
      <c r="B102" s="344"/>
      <c r="C102" s="344"/>
    </row>
    <row r="103" spans="1:3" s="326" customFormat="1">
      <c r="A103" s="344"/>
      <c r="B103" s="344"/>
      <c r="C103" s="344"/>
    </row>
    <row r="104" spans="1:3" s="326" customFormat="1">
      <c r="A104" s="344"/>
      <c r="B104" s="344"/>
      <c r="C104" s="344"/>
    </row>
    <row r="105" spans="1:3" s="326" customFormat="1">
      <c r="A105" s="344"/>
      <c r="B105" s="344"/>
      <c r="C105" s="344"/>
    </row>
    <row r="106" spans="1:3" s="326" customFormat="1">
      <c r="A106" s="344"/>
      <c r="B106" s="344"/>
      <c r="C106" s="344"/>
    </row>
    <row r="107" spans="1:3" s="326" customFormat="1">
      <c r="A107" s="344"/>
      <c r="B107" s="344"/>
      <c r="C107" s="344"/>
    </row>
    <row r="108" spans="1:3" s="326" customFormat="1">
      <c r="A108" s="344"/>
      <c r="B108" s="344"/>
      <c r="C108" s="344"/>
    </row>
    <row r="109" spans="1:3" s="326" customFormat="1">
      <c r="A109" s="344"/>
      <c r="B109" s="344"/>
      <c r="C109" s="344"/>
    </row>
    <row r="110" spans="1:3" s="326" customFormat="1">
      <c r="A110" s="344"/>
      <c r="B110" s="344"/>
      <c r="C110" s="344"/>
    </row>
    <row r="111" spans="1:3" s="326" customFormat="1">
      <c r="A111" s="344"/>
      <c r="B111" s="344"/>
      <c r="C111" s="344"/>
    </row>
    <row r="112" spans="1:3" s="326" customFormat="1">
      <c r="A112" s="344"/>
      <c r="B112" s="344"/>
      <c r="C112" s="344"/>
    </row>
    <row r="113" spans="1:3" s="326" customFormat="1">
      <c r="A113" s="344"/>
      <c r="B113" s="344"/>
      <c r="C113" s="344"/>
    </row>
    <row r="114" spans="1:3" s="326" customFormat="1">
      <c r="A114" s="344"/>
      <c r="B114" s="344"/>
      <c r="C114" s="344"/>
    </row>
    <row r="115" spans="1:3" s="326" customFormat="1">
      <c r="A115" s="344"/>
      <c r="B115" s="344"/>
      <c r="C115" s="344"/>
    </row>
    <row r="116" spans="1:3" s="326" customFormat="1">
      <c r="A116" s="344"/>
      <c r="B116" s="344"/>
      <c r="C116" s="344"/>
    </row>
    <row r="117" spans="1:3" s="326" customFormat="1">
      <c r="A117" s="344"/>
      <c r="B117" s="344"/>
      <c r="C117" s="344"/>
    </row>
    <row r="118" spans="1:3" s="326" customFormat="1">
      <c r="A118" s="344"/>
      <c r="B118" s="344"/>
      <c r="C118" s="344"/>
    </row>
    <row r="119" spans="1:3" s="326" customFormat="1">
      <c r="A119" s="344"/>
      <c r="B119" s="344"/>
      <c r="C119" s="344"/>
    </row>
    <row r="120" spans="1:3" s="326" customFormat="1">
      <c r="A120" s="344"/>
      <c r="B120" s="344"/>
      <c r="C120" s="344"/>
    </row>
    <row r="121" spans="1:3" s="326" customFormat="1">
      <c r="A121" s="344"/>
      <c r="B121" s="344"/>
      <c r="C121" s="344"/>
    </row>
    <row r="122" spans="1:3" s="326" customFormat="1">
      <c r="A122" s="344"/>
      <c r="B122" s="344"/>
      <c r="C122" s="344"/>
    </row>
    <row r="123" spans="1:3" s="326" customFormat="1">
      <c r="A123" s="344"/>
      <c r="B123" s="344"/>
      <c r="C123" s="344"/>
    </row>
    <row r="124" spans="1:3" s="326" customFormat="1">
      <c r="A124" s="344"/>
      <c r="B124" s="344"/>
      <c r="C124" s="344"/>
    </row>
    <row r="125" spans="1:3" s="326" customFormat="1">
      <c r="A125" s="344"/>
      <c r="B125" s="344"/>
      <c r="C125" s="344"/>
    </row>
    <row r="126" spans="1:3" s="326" customFormat="1">
      <c r="A126" s="344"/>
      <c r="B126" s="344"/>
      <c r="C126" s="344"/>
    </row>
    <row r="127" spans="1:3" s="326" customFormat="1">
      <c r="A127" s="344"/>
      <c r="B127" s="344"/>
      <c r="C127" s="344"/>
    </row>
    <row r="128" spans="1:3" s="326" customFormat="1">
      <c r="A128" s="344"/>
      <c r="B128" s="344"/>
      <c r="C128" s="344"/>
    </row>
    <row r="129" spans="1:3" s="326" customFormat="1">
      <c r="A129" s="344"/>
      <c r="B129" s="344"/>
      <c r="C129" s="344"/>
    </row>
    <row r="130" spans="1:3" s="326" customFormat="1">
      <c r="A130" s="344"/>
      <c r="B130" s="344"/>
      <c r="C130" s="344"/>
    </row>
    <row r="131" spans="1:3" s="326" customFormat="1">
      <c r="A131" s="344"/>
      <c r="B131" s="344"/>
      <c r="C131" s="344"/>
    </row>
    <row r="132" spans="1:3" s="326" customFormat="1">
      <c r="A132" s="344"/>
      <c r="B132" s="344"/>
      <c r="C132" s="344"/>
    </row>
    <row r="133" spans="1:3" s="326" customFormat="1">
      <c r="A133" s="344"/>
      <c r="B133" s="344"/>
      <c r="C133" s="344"/>
    </row>
    <row r="134" spans="1:3" s="326" customFormat="1">
      <c r="A134" s="344"/>
      <c r="B134" s="344"/>
      <c r="C134" s="344"/>
    </row>
    <row r="135" spans="1:3" s="326" customFormat="1">
      <c r="A135" s="344"/>
      <c r="B135" s="344"/>
      <c r="C135" s="344"/>
    </row>
    <row r="136" spans="1:3" s="326" customFormat="1">
      <c r="A136" s="344"/>
      <c r="B136" s="344"/>
      <c r="C136" s="344"/>
    </row>
    <row r="137" spans="1:3" s="326" customFormat="1">
      <c r="A137" s="344"/>
      <c r="B137" s="344"/>
      <c r="C137" s="344"/>
    </row>
    <row r="138" spans="1:3" s="326" customFormat="1">
      <c r="A138" s="344"/>
      <c r="B138" s="344"/>
      <c r="C138" s="344"/>
    </row>
    <row r="139" spans="1:3" s="326" customFormat="1">
      <c r="A139" s="344"/>
      <c r="B139" s="344"/>
      <c r="C139" s="344"/>
    </row>
    <row r="140" spans="1:3" s="326" customFormat="1">
      <c r="A140" s="344"/>
      <c r="B140" s="344"/>
      <c r="C140" s="344"/>
    </row>
    <row r="141" spans="1:3" s="326" customFormat="1">
      <c r="A141" s="344"/>
      <c r="B141" s="344"/>
      <c r="C141" s="344"/>
    </row>
    <row r="142" spans="1:3" s="326" customFormat="1">
      <c r="A142" s="344"/>
      <c r="B142" s="344"/>
      <c r="C142" s="344"/>
    </row>
    <row r="143" spans="1:3" s="326" customFormat="1">
      <c r="A143" s="344"/>
      <c r="B143" s="344"/>
      <c r="C143" s="344"/>
    </row>
    <row r="144" spans="1:3" s="326" customFormat="1">
      <c r="A144" s="344"/>
      <c r="B144" s="344"/>
      <c r="C144" s="344"/>
    </row>
    <row r="145" spans="1:3" s="326" customFormat="1">
      <c r="A145" s="344"/>
      <c r="B145" s="344"/>
      <c r="C145" s="344"/>
    </row>
    <row r="146" spans="1:3" s="326" customFormat="1">
      <c r="A146" s="344"/>
      <c r="B146" s="344"/>
      <c r="C146" s="344"/>
    </row>
    <row r="147" spans="1:3" s="326" customFormat="1">
      <c r="A147" s="344"/>
      <c r="B147" s="344"/>
      <c r="C147" s="344"/>
    </row>
    <row r="148" spans="1:3" s="326" customFormat="1">
      <c r="A148" s="344"/>
      <c r="B148" s="344"/>
      <c r="C148" s="344"/>
    </row>
    <row r="149" spans="1:3" s="326" customFormat="1">
      <c r="A149" s="344"/>
      <c r="B149" s="344"/>
      <c r="C149" s="344"/>
    </row>
    <row r="150" spans="1:3" s="326" customFormat="1">
      <c r="A150" s="344"/>
      <c r="B150" s="344"/>
      <c r="C150" s="344"/>
    </row>
    <row r="151" spans="1:3" s="326" customFormat="1">
      <c r="A151" s="344"/>
      <c r="B151" s="344"/>
      <c r="C151" s="344"/>
    </row>
    <row r="152" spans="1:3" s="326" customFormat="1">
      <c r="A152" s="344"/>
      <c r="B152" s="344"/>
      <c r="C152" s="344"/>
    </row>
    <row r="153" spans="1:3" s="326" customFormat="1">
      <c r="A153" s="344"/>
      <c r="B153" s="344"/>
      <c r="C153" s="344"/>
    </row>
    <row r="154" spans="1:3" s="326" customFormat="1">
      <c r="A154" s="344"/>
      <c r="B154" s="344"/>
      <c r="C154" s="344"/>
    </row>
    <row r="155" spans="1:3" s="326" customFormat="1">
      <c r="A155" s="344"/>
      <c r="B155" s="344"/>
      <c r="C155" s="344"/>
    </row>
    <row r="156" spans="1:3" s="326" customFormat="1">
      <c r="A156" s="344"/>
      <c r="B156" s="344"/>
      <c r="C156" s="344"/>
    </row>
    <row r="157" spans="1:3" s="326" customFormat="1">
      <c r="A157" s="344"/>
      <c r="B157" s="344"/>
      <c r="C157" s="344"/>
    </row>
    <row r="158" spans="1:3" s="326" customFormat="1">
      <c r="A158" s="344"/>
      <c r="B158" s="344"/>
      <c r="C158" s="344"/>
    </row>
    <row r="159" spans="1:3" s="326" customFormat="1">
      <c r="A159" s="344"/>
      <c r="B159" s="344"/>
      <c r="C159" s="344"/>
    </row>
    <row r="160" spans="1:3" s="326" customFormat="1">
      <c r="A160" s="344"/>
      <c r="B160" s="344"/>
      <c r="C160" s="344"/>
    </row>
    <row r="161" spans="1:3" s="326" customFormat="1">
      <c r="A161" s="344"/>
      <c r="B161" s="344"/>
      <c r="C161" s="344"/>
    </row>
    <row r="162" spans="1:3" s="326" customFormat="1">
      <c r="A162" s="344"/>
      <c r="B162" s="344"/>
      <c r="C162" s="344"/>
    </row>
    <row r="163" spans="1:3" s="326" customFormat="1">
      <c r="A163" s="344"/>
      <c r="B163" s="344"/>
      <c r="C163" s="344"/>
    </row>
    <row r="164" spans="1:3" s="326" customFormat="1">
      <c r="A164" s="344"/>
      <c r="B164" s="344"/>
      <c r="C164" s="344"/>
    </row>
    <row r="165" spans="1:3" s="326" customFormat="1">
      <c r="A165" s="344"/>
      <c r="B165" s="344"/>
      <c r="C165" s="344"/>
    </row>
    <row r="166" spans="1:3" s="326" customFormat="1">
      <c r="A166" s="344"/>
      <c r="B166" s="344"/>
      <c r="C166" s="344"/>
    </row>
    <row r="167" spans="1:3" s="326" customFormat="1">
      <c r="A167" s="344"/>
      <c r="B167" s="344"/>
      <c r="C167" s="344"/>
    </row>
    <row r="168" spans="1:3" s="326" customFormat="1">
      <c r="A168" s="344"/>
      <c r="B168" s="344"/>
      <c r="C168" s="344"/>
    </row>
    <row r="169" spans="1:3" s="326" customFormat="1">
      <c r="A169" s="344"/>
      <c r="B169" s="344"/>
      <c r="C169" s="344"/>
    </row>
    <row r="170" spans="1:3" s="326" customFormat="1">
      <c r="A170" s="344"/>
      <c r="B170" s="344"/>
      <c r="C170" s="344"/>
    </row>
    <row r="171" spans="1:3" s="326" customFormat="1">
      <c r="A171" s="344"/>
      <c r="B171" s="344"/>
      <c r="C171" s="344"/>
    </row>
    <row r="172" spans="1:3" s="326" customFormat="1">
      <c r="A172" s="344"/>
      <c r="B172" s="344"/>
      <c r="C172" s="344"/>
    </row>
    <row r="173" spans="1:3" s="326" customFormat="1">
      <c r="A173" s="344"/>
      <c r="B173" s="344"/>
      <c r="C173" s="344"/>
    </row>
    <row r="174" spans="1:3" s="326" customFormat="1">
      <c r="A174" s="344"/>
      <c r="B174" s="344"/>
      <c r="C174" s="344"/>
    </row>
    <row r="175" spans="1:3" s="326" customFormat="1">
      <c r="A175" s="344"/>
      <c r="B175" s="344"/>
      <c r="C175" s="344"/>
    </row>
    <row r="176" spans="1:3" s="326" customFormat="1">
      <c r="A176" s="344"/>
      <c r="B176" s="344"/>
      <c r="C176" s="344"/>
    </row>
    <row r="177" spans="1:3" s="326" customFormat="1">
      <c r="A177" s="344"/>
      <c r="B177" s="344"/>
      <c r="C177" s="344"/>
    </row>
    <row r="178" spans="1:3" s="326" customFormat="1">
      <c r="A178" s="344"/>
      <c r="B178" s="344"/>
      <c r="C178" s="344"/>
    </row>
    <row r="179" spans="1:3" s="326" customFormat="1">
      <c r="A179" s="344"/>
      <c r="B179" s="344"/>
      <c r="C179" s="344"/>
    </row>
    <row r="180" spans="1:3" s="326" customFormat="1">
      <c r="A180" s="344"/>
      <c r="B180" s="344"/>
      <c r="C180" s="344"/>
    </row>
    <row r="181" spans="1:3" s="326" customFormat="1">
      <c r="A181" s="344"/>
      <c r="B181" s="344"/>
      <c r="C181" s="344"/>
    </row>
    <row r="182" spans="1:3" s="326" customFormat="1">
      <c r="A182" s="344"/>
      <c r="B182" s="344"/>
      <c r="C182" s="344"/>
    </row>
    <row r="183" spans="1:3" s="326" customFormat="1">
      <c r="A183" s="344"/>
      <c r="B183" s="344"/>
      <c r="C183" s="344"/>
    </row>
    <row r="184" spans="1:3" s="326" customFormat="1">
      <c r="A184" s="344"/>
      <c r="B184" s="344"/>
      <c r="C184" s="344"/>
    </row>
    <row r="185" spans="1:3" s="326" customFormat="1">
      <c r="A185" s="344"/>
      <c r="B185" s="344"/>
      <c r="C185" s="344"/>
    </row>
    <row r="186" spans="1:3" s="326" customFormat="1">
      <c r="A186" s="344"/>
      <c r="B186" s="344"/>
      <c r="C186" s="344"/>
    </row>
    <row r="187" spans="1:3" s="326" customFormat="1">
      <c r="A187" s="344"/>
      <c r="B187" s="344"/>
      <c r="C187" s="344"/>
    </row>
    <row r="188" spans="1:3" s="326" customFormat="1">
      <c r="A188" s="344"/>
      <c r="B188" s="344"/>
      <c r="C188" s="344"/>
    </row>
    <row r="189" spans="1:3" s="326" customFormat="1">
      <c r="A189" s="344"/>
      <c r="B189" s="344"/>
      <c r="C189" s="344"/>
    </row>
    <row r="190" spans="1:3" s="326" customFormat="1">
      <c r="A190" s="344"/>
      <c r="B190" s="344"/>
      <c r="C190" s="344"/>
    </row>
    <row r="191" spans="1:3" s="326" customFormat="1">
      <c r="A191" s="344"/>
      <c r="B191" s="344"/>
      <c r="C191" s="344"/>
    </row>
    <row r="192" spans="1:3" s="326" customFormat="1">
      <c r="A192" s="344"/>
      <c r="B192" s="344"/>
      <c r="C192" s="344"/>
    </row>
    <row r="193" spans="1:3" s="326" customFormat="1">
      <c r="A193" s="344"/>
      <c r="B193" s="344"/>
      <c r="C193" s="344"/>
    </row>
    <row r="194" spans="1:3" s="326" customFormat="1">
      <c r="A194" s="344"/>
      <c r="B194" s="344"/>
      <c r="C194" s="344"/>
    </row>
    <row r="195" spans="1:3" s="326" customFormat="1">
      <c r="A195" s="344"/>
      <c r="B195" s="344"/>
      <c r="C195" s="344"/>
    </row>
    <row r="196" spans="1:3" s="326" customFormat="1">
      <c r="A196" s="344"/>
      <c r="B196" s="344"/>
      <c r="C196" s="344"/>
    </row>
    <row r="197" spans="1:3" s="326" customFormat="1">
      <c r="A197" s="344"/>
      <c r="B197" s="344"/>
      <c r="C197" s="344"/>
    </row>
    <row r="198" spans="1:3" s="326" customFormat="1">
      <c r="A198" s="344"/>
      <c r="B198" s="344"/>
      <c r="C198" s="344"/>
    </row>
    <row r="199" spans="1:3" s="326" customFormat="1">
      <c r="A199" s="344"/>
      <c r="B199" s="344"/>
      <c r="C199" s="344"/>
    </row>
    <row r="200" spans="1:3" s="326" customFormat="1">
      <c r="A200" s="344"/>
      <c r="B200" s="344"/>
      <c r="C200" s="344"/>
    </row>
    <row r="201" spans="1:3" s="326" customFormat="1">
      <c r="A201" s="344"/>
      <c r="B201" s="344"/>
      <c r="C201" s="344"/>
    </row>
    <row r="202" spans="1:3" s="326" customFormat="1">
      <c r="A202" s="344"/>
      <c r="B202" s="344"/>
      <c r="C202" s="344"/>
    </row>
    <row r="203" spans="1:3" s="326" customFormat="1">
      <c r="A203" s="344"/>
      <c r="B203" s="344"/>
      <c r="C203" s="344"/>
    </row>
    <row r="204" spans="1:3" s="326" customFormat="1">
      <c r="A204" s="344"/>
      <c r="B204" s="344"/>
      <c r="C204" s="344"/>
    </row>
    <row r="205" spans="1:3" s="326" customFormat="1">
      <c r="A205" s="344"/>
      <c r="B205" s="344"/>
      <c r="C205" s="344"/>
    </row>
    <row r="206" spans="1:3" s="326" customFormat="1">
      <c r="A206" s="344"/>
      <c r="B206" s="344"/>
      <c r="C206" s="344"/>
    </row>
    <row r="207" spans="1:3" s="326" customFormat="1">
      <c r="A207" s="344"/>
      <c r="B207" s="344"/>
      <c r="C207" s="344"/>
    </row>
    <row r="208" spans="1:3" s="326" customFormat="1">
      <c r="A208" s="344"/>
      <c r="B208" s="344"/>
      <c r="C208" s="344"/>
    </row>
    <row r="209" spans="1:3" s="326" customFormat="1">
      <c r="A209" s="344"/>
      <c r="B209" s="344"/>
      <c r="C209" s="344"/>
    </row>
    <row r="210" spans="1:3" s="326" customFormat="1">
      <c r="A210" s="344"/>
      <c r="B210" s="344"/>
      <c r="C210" s="344"/>
    </row>
    <row r="211" spans="1:3" s="326" customFormat="1">
      <c r="A211" s="344"/>
      <c r="B211" s="344"/>
      <c r="C211" s="344"/>
    </row>
    <row r="212" spans="1:3" s="326" customFormat="1">
      <c r="A212" s="344"/>
      <c r="B212" s="344"/>
      <c r="C212" s="344"/>
    </row>
    <row r="213" spans="1:3" s="326" customFormat="1">
      <c r="A213" s="344"/>
      <c r="B213" s="344"/>
      <c r="C213" s="344"/>
    </row>
    <row r="214" spans="1:3" s="326" customFormat="1">
      <c r="A214" s="344"/>
      <c r="B214" s="344"/>
      <c r="C214" s="344"/>
    </row>
    <row r="215" spans="1:3" s="326" customFormat="1">
      <c r="A215" s="344"/>
      <c r="B215" s="344"/>
      <c r="C215" s="344"/>
    </row>
    <row r="216" spans="1:3" s="326" customFormat="1">
      <c r="A216" s="344"/>
      <c r="B216" s="344"/>
      <c r="C216" s="344"/>
    </row>
    <row r="217" spans="1:3" s="326" customFormat="1">
      <c r="A217" s="344"/>
      <c r="B217" s="344"/>
      <c r="C217" s="344"/>
    </row>
    <row r="218" spans="1:3" s="326" customFormat="1">
      <c r="A218" s="344"/>
      <c r="B218" s="344"/>
      <c r="C218" s="344"/>
    </row>
    <row r="219" spans="1:3" s="326" customFormat="1">
      <c r="A219" s="344"/>
      <c r="B219" s="344"/>
      <c r="C219" s="344"/>
    </row>
    <row r="220" spans="1:3" s="326" customFormat="1">
      <c r="A220" s="344"/>
      <c r="B220" s="344"/>
      <c r="C220" s="344"/>
    </row>
    <row r="221" spans="1:3" s="326" customFormat="1">
      <c r="A221" s="344"/>
      <c r="B221" s="344"/>
      <c r="C221" s="344"/>
    </row>
    <row r="222" spans="1:3" s="326" customFormat="1">
      <c r="A222" s="344"/>
      <c r="B222" s="344"/>
      <c r="C222" s="344"/>
    </row>
    <row r="223" spans="1:3" s="326" customFormat="1">
      <c r="A223" s="344"/>
      <c r="B223" s="344"/>
      <c r="C223" s="344"/>
    </row>
    <row r="224" spans="1:3" s="326" customFormat="1">
      <c r="A224" s="344"/>
      <c r="B224" s="344"/>
      <c r="C224" s="344"/>
    </row>
    <row r="225" spans="1:3" s="326" customFormat="1">
      <c r="A225" s="344"/>
      <c r="B225" s="344"/>
      <c r="C225" s="344"/>
    </row>
    <row r="226" spans="1:3" s="326" customFormat="1">
      <c r="A226" s="344"/>
      <c r="B226" s="344"/>
      <c r="C226" s="344"/>
    </row>
    <row r="227" spans="1:3" s="326" customFormat="1">
      <c r="A227" s="344"/>
      <c r="B227" s="344"/>
      <c r="C227" s="344"/>
    </row>
    <row r="228" spans="1:3" s="326" customFormat="1">
      <c r="A228" s="344"/>
      <c r="B228" s="344"/>
      <c r="C228" s="344"/>
    </row>
    <row r="229" spans="1:3" s="326" customFormat="1">
      <c r="A229" s="344"/>
      <c r="B229" s="344"/>
      <c r="C229" s="344"/>
    </row>
    <row r="230" spans="1:3" s="326" customFormat="1">
      <c r="A230" s="344"/>
      <c r="B230" s="344"/>
      <c r="C230" s="344"/>
    </row>
    <row r="231" spans="1:3" s="326" customFormat="1">
      <c r="A231" s="344"/>
      <c r="B231" s="344"/>
      <c r="C231" s="344"/>
    </row>
    <row r="232" spans="1:3" s="326" customFormat="1">
      <c r="A232" s="344"/>
      <c r="B232" s="344"/>
      <c r="C232" s="344"/>
    </row>
    <row r="233" spans="1:3" s="326" customFormat="1">
      <c r="A233" s="344"/>
      <c r="B233" s="344"/>
      <c r="C233" s="344"/>
    </row>
    <row r="234" spans="1:3" s="326" customFormat="1">
      <c r="A234" s="344"/>
      <c r="B234" s="344"/>
      <c r="C234" s="344"/>
    </row>
    <row r="235" spans="1:3" s="326" customFormat="1">
      <c r="A235" s="344"/>
      <c r="B235" s="344"/>
      <c r="C235" s="344"/>
    </row>
    <row r="236" spans="1:3" s="326" customFormat="1">
      <c r="A236" s="344"/>
      <c r="B236" s="344"/>
      <c r="C236" s="344"/>
    </row>
    <row r="237" spans="1:3" s="326" customFormat="1">
      <c r="A237" s="344"/>
      <c r="B237" s="344"/>
      <c r="C237" s="344"/>
    </row>
    <row r="238" spans="1:3" s="326" customFormat="1">
      <c r="A238" s="344"/>
      <c r="B238" s="344"/>
      <c r="C238" s="344"/>
    </row>
    <row r="239" spans="1:3" s="326" customFormat="1">
      <c r="A239" s="344"/>
      <c r="B239" s="344"/>
      <c r="C239" s="344"/>
    </row>
    <row r="240" spans="1:3" s="326" customFormat="1">
      <c r="A240" s="344"/>
      <c r="B240" s="344"/>
      <c r="C240" s="344"/>
    </row>
    <row r="241" spans="1:3" s="326" customFormat="1">
      <c r="A241" s="344"/>
      <c r="B241" s="344"/>
      <c r="C241" s="344"/>
    </row>
    <row r="242" spans="1:3" s="326" customFormat="1">
      <c r="A242" s="344"/>
      <c r="B242" s="344"/>
      <c r="C242" s="344"/>
    </row>
    <row r="243" spans="1:3" s="326" customFormat="1">
      <c r="A243" s="344"/>
      <c r="B243" s="344"/>
      <c r="C243" s="344"/>
    </row>
    <row r="244" spans="1:3" s="326" customFormat="1">
      <c r="A244" s="344"/>
      <c r="B244" s="344"/>
      <c r="C244" s="344"/>
    </row>
    <row r="245" spans="1:3" s="326" customFormat="1">
      <c r="A245" s="344"/>
      <c r="B245" s="344"/>
      <c r="C245" s="344"/>
    </row>
    <row r="246" spans="1:3" s="326" customFormat="1">
      <c r="A246" s="344"/>
      <c r="B246" s="344"/>
      <c r="C246" s="344"/>
    </row>
    <row r="247" spans="1:3" s="326" customFormat="1">
      <c r="A247" s="344"/>
      <c r="B247" s="344"/>
      <c r="C247" s="344"/>
    </row>
    <row r="248" spans="1:3" s="326" customFormat="1">
      <c r="A248" s="344"/>
      <c r="B248" s="344"/>
      <c r="C248" s="344"/>
    </row>
    <row r="249" spans="1:3" s="326" customFormat="1">
      <c r="A249" s="344"/>
      <c r="B249" s="344"/>
      <c r="C249" s="344"/>
    </row>
    <row r="250" spans="1:3" s="326" customFormat="1">
      <c r="A250" s="344"/>
      <c r="B250" s="344"/>
      <c r="C250" s="344"/>
    </row>
    <row r="251" spans="1:3" s="326" customFormat="1">
      <c r="A251" s="344"/>
      <c r="B251" s="344"/>
      <c r="C251" s="344"/>
    </row>
    <row r="252" spans="1:3" s="326" customFormat="1">
      <c r="A252" s="344"/>
      <c r="B252" s="344"/>
      <c r="C252" s="344"/>
    </row>
    <row r="253" spans="1:3" s="326" customFormat="1">
      <c r="A253" s="344"/>
      <c r="B253" s="344"/>
      <c r="C253" s="344"/>
    </row>
    <row r="254" spans="1:3" s="326" customFormat="1">
      <c r="A254" s="344"/>
      <c r="B254" s="344"/>
      <c r="C254" s="344"/>
    </row>
    <row r="255" spans="1:3" s="326" customFormat="1">
      <c r="A255" s="344"/>
      <c r="B255" s="344"/>
      <c r="C255" s="344"/>
    </row>
    <row r="256" spans="1:3" s="326" customFormat="1">
      <c r="A256" s="344"/>
      <c r="B256" s="344"/>
      <c r="C256" s="344"/>
    </row>
    <row r="257" spans="1:3" s="326" customFormat="1">
      <c r="A257" s="344"/>
      <c r="B257" s="344"/>
      <c r="C257" s="344"/>
    </row>
    <row r="258" spans="1:3" s="326" customFormat="1">
      <c r="A258" s="344"/>
      <c r="B258" s="344"/>
      <c r="C258" s="344"/>
    </row>
    <row r="259" spans="1:3" s="326" customFormat="1">
      <c r="A259" s="344"/>
      <c r="B259" s="344"/>
      <c r="C259" s="344"/>
    </row>
    <row r="260" spans="1:3" s="326" customFormat="1">
      <c r="A260" s="344"/>
      <c r="B260" s="344"/>
      <c r="C260" s="344"/>
    </row>
    <row r="261" spans="1:3" s="326" customFormat="1">
      <c r="A261" s="344"/>
      <c r="B261" s="344"/>
      <c r="C261" s="344"/>
    </row>
    <row r="262" spans="1:3" s="326" customFormat="1">
      <c r="A262" s="344"/>
      <c r="B262" s="344"/>
      <c r="C262" s="344"/>
    </row>
    <row r="263" spans="1:3" s="326" customFormat="1">
      <c r="A263" s="344"/>
      <c r="B263" s="344"/>
      <c r="C263" s="344"/>
    </row>
    <row r="264" spans="1:3" s="326" customFormat="1">
      <c r="A264" s="344"/>
      <c r="B264" s="344"/>
      <c r="C264" s="344"/>
    </row>
    <row r="265" spans="1:3" s="326" customFormat="1">
      <c r="A265" s="344"/>
      <c r="B265" s="344"/>
      <c r="C265" s="344"/>
    </row>
    <row r="266" spans="1:3" s="326" customFormat="1">
      <c r="A266" s="344"/>
      <c r="B266" s="344"/>
      <c r="C266" s="344"/>
    </row>
    <row r="267" spans="1:3" s="326" customFormat="1">
      <c r="A267" s="344"/>
      <c r="B267" s="344"/>
      <c r="C267" s="344"/>
    </row>
    <row r="268" spans="1:3" s="326" customFormat="1">
      <c r="A268" s="344"/>
      <c r="B268" s="344"/>
      <c r="C268" s="344"/>
    </row>
    <row r="269" spans="1:3" s="326" customFormat="1">
      <c r="A269" s="344"/>
      <c r="B269" s="344"/>
      <c r="C269" s="344"/>
    </row>
    <row r="270" spans="1:3" s="326" customFormat="1">
      <c r="A270" s="344"/>
      <c r="B270" s="344"/>
      <c r="C270" s="344"/>
    </row>
    <row r="271" spans="1:3" s="326" customFormat="1">
      <c r="A271" s="344"/>
      <c r="B271" s="344"/>
      <c r="C271" s="344"/>
    </row>
    <row r="272" spans="1:3" s="326" customFormat="1">
      <c r="A272" s="344"/>
      <c r="B272" s="344"/>
      <c r="C272" s="344"/>
    </row>
    <row r="273" spans="1:3" s="326" customFormat="1">
      <c r="A273" s="344"/>
      <c r="B273" s="344"/>
      <c r="C273" s="344"/>
    </row>
    <row r="274" spans="1:3" s="326" customFormat="1">
      <c r="A274" s="344"/>
      <c r="B274" s="344"/>
      <c r="C274" s="344"/>
    </row>
    <row r="275" spans="1:3" s="326" customFormat="1">
      <c r="A275" s="344"/>
      <c r="B275" s="344"/>
      <c r="C275" s="344"/>
    </row>
    <row r="276" spans="1:3" s="326" customFormat="1">
      <c r="A276" s="344"/>
      <c r="B276" s="344"/>
      <c r="C276" s="344"/>
    </row>
    <row r="277" spans="1:3" s="326" customFormat="1">
      <c r="A277" s="344"/>
      <c r="B277" s="344"/>
      <c r="C277" s="344"/>
    </row>
    <row r="278" spans="1:3" s="326" customFormat="1">
      <c r="A278" s="344"/>
      <c r="B278" s="344"/>
      <c r="C278" s="344"/>
    </row>
    <row r="279" spans="1:3" s="326" customFormat="1">
      <c r="A279" s="344"/>
      <c r="B279" s="344"/>
      <c r="C279" s="344"/>
    </row>
    <row r="280" spans="1:3" s="326" customFormat="1">
      <c r="A280" s="344"/>
      <c r="B280" s="344"/>
      <c r="C280" s="344"/>
    </row>
    <row r="281" spans="1:3" s="326" customFormat="1">
      <c r="A281" s="344"/>
      <c r="B281" s="344"/>
      <c r="C281" s="344"/>
    </row>
    <row r="282" spans="1:3" s="326" customFormat="1">
      <c r="A282" s="344"/>
      <c r="B282" s="344"/>
      <c r="C282" s="344"/>
    </row>
    <row r="283" spans="1:3" s="326" customFormat="1">
      <c r="A283" s="344"/>
      <c r="B283" s="344"/>
      <c r="C283" s="344"/>
    </row>
    <row r="284" spans="1:3" s="326" customFormat="1">
      <c r="A284" s="344"/>
      <c r="B284" s="344"/>
      <c r="C284" s="344"/>
    </row>
    <row r="285" spans="1:3" s="326" customFormat="1">
      <c r="A285" s="344"/>
      <c r="B285" s="344"/>
      <c r="C285" s="344"/>
    </row>
    <row r="286" spans="1:3" s="326" customFormat="1">
      <c r="A286" s="344"/>
      <c r="B286" s="344"/>
      <c r="C286" s="344"/>
    </row>
    <row r="287" spans="1:3" s="326" customFormat="1">
      <c r="A287" s="344"/>
      <c r="B287" s="344"/>
      <c r="C287" s="344"/>
    </row>
    <row r="288" spans="1:3" s="326" customFormat="1">
      <c r="A288" s="344"/>
      <c r="B288" s="344"/>
      <c r="C288" s="344"/>
    </row>
    <row r="289" spans="1:3" s="326" customFormat="1">
      <c r="A289" s="344"/>
      <c r="B289" s="344"/>
      <c r="C289" s="344"/>
    </row>
    <row r="290" spans="1:3" s="326" customFormat="1">
      <c r="A290" s="344"/>
      <c r="B290" s="344"/>
      <c r="C290" s="344"/>
    </row>
    <row r="291" spans="1:3" s="326" customFormat="1">
      <c r="A291" s="344"/>
      <c r="B291" s="344"/>
      <c r="C291" s="344"/>
    </row>
    <row r="292" spans="1:3" s="326" customFormat="1">
      <c r="A292" s="344"/>
      <c r="B292" s="344"/>
      <c r="C292" s="344"/>
    </row>
    <row r="293" spans="1:3" s="326" customFormat="1">
      <c r="A293" s="344"/>
      <c r="B293" s="344"/>
      <c r="C293" s="344"/>
    </row>
    <row r="294" spans="1:3" s="326" customFormat="1">
      <c r="A294" s="344"/>
      <c r="B294" s="344"/>
      <c r="C294" s="344"/>
    </row>
    <row r="295" spans="1:3" s="326" customFormat="1">
      <c r="A295" s="344"/>
      <c r="B295" s="344"/>
      <c r="C295" s="344"/>
    </row>
    <row r="296" spans="1:3" s="326" customFormat="1">
      <c r="A296" s="344"/>
      <c r="B296" s="344"/>
      <c r="C296" s="344"/>
    </row>
    <row r="297" spans="1:3" s="326" customFormat="1">
      <c r="A297" s="344"/>
      <c r="B297" s="344"/>
      <c r="C297" s="344"/>
    </row>
    <row r="298" spans="1:3" s="326" customFormat="1">
      <c r="A298" s="344"/>
      <c r="B298" s="344"/>
      <c r="C298" s="344"/>
    </row>
    <row r="299" spans="1:3" s="326" customFormat="1">
      <c r="A299" s="344"/>
      <c r="B299" s="344"/>
      <c r="C299" s="344"/>
    </row>
    <row r="300" spans="1:3" s="326" customFormat="1">
      <c r="A300" s="344"/>
      <c r="B300" s="344"/>
      <c r="C300" s="344"/>
    </row>
    <row r="301" spans="1:3" s="326" customFormat="1">
      <c r="A301" s="344"/>
      <c r="B301" s="344"/>
      <c r="C301" s="344"/>
    </row>
    <row r="302" spans="1:3" s="326" customFormat="1">
      <c r="A302" s="344"/>
      <c r="B302" s="344"/>
      <c r="C302" s="344"/>
    </row>
    <row r="303" spans="1:3" s="326" customFormat="1">
      <c r="A303" s="344"/>
      <c r="B303" s="344"/>
      <c r="C303" s="344"/>
    </row>
    <row r="304" spans="1:3" s="326" customFormat="1">
      <c r="A304" s="344"/>
      <c r="B304" s="344"/>
      <c r="C304" s="344"/>
    </row>
    <row r="305" spans="1:3" s="326" customFormat="1">
      <c r="A305" s="344"/>
      <c r="B305" s="344"/>
      <c r="C305" s="344"/>
    </row>
    <row r="306" spans="1:3" s="326" customFormat="1">
      <c r="A306" s="344"/>
      <c r="B306" s="344"/>
      <c r="C306" s="344"/>
    </row>
    <row r="307" spans="1:3" s="326" customFormat="1">
      <c r="A307" s="344"/>
      <c r="B307" s="344"/>
      <c r="C307" s="344"/>
    </row>
    <row r="308" spans="1:3" s="326" customFormat="1">
      <c r="A308" s="344"/>
      <c r="B308" s="344"/>
      <c r="C308" s="344"/>
    </row>
    <row r="309" spans="1:3" s="326" customFormat="1">
      <c r="A309" s="344"/>
      <c r="B309" s="344"/>
      <c r="C309" s="344"/>
    </row>
    <row r="310" spans="1:3" s="326" customFormat="1">
      <c r="A310" s="344"/>
      <c r="B310" s="344"/>
      <c r="C310" s="344"/>
    </row>
    <row r="311" spans="1:3" s="326" customFormat="1">
      <c r="A311" s="344"/>
      <c r="B311" s="344"/>
      <c r="C311" s="344"/>
    </row>
    <row r="312" spans="1:3" s="326" customFormat="1">
      <c r="A312" s="344"/>
      <c r="B312" s="344"/>
      <c r="C312" s="344"/>
    </row>
    <row r="313" spans="1:3" s="326" customFormat="1">
      <c r="A313" s="344"/>
      <c r="B313" s="344"/>
      <c r="C313" s="344"/>
    </row>
    <row r="314" spans="1:3" s="326" customFormat="1">
      <c r="A314" s="344"/>
      <c r="B314" s="344"/>
      <c r="C314" s="344"/>
    </row>
  </sheetData>
  <mergeCells count="10">
    <mergeCell ref="A5:L5"/>
    <mergeCell ref="A8:A10"/>
    <mergeCell ref="B8:B9"/>
    <mergeCell ref="D8:G8"/>
    <mergeCell ref="I8:L8"/>
    <mergeCell ref="B17:L17"/>
    <mergeCell ref="B19:L19"/>
    <mergeCell ref="B27:L27"/>
    <mergeCell ref="A59:G59"/>
    <mergeCell ref="A60:L62"/>
  </mergeCells>
  <pageMargins left="0.59055118110236227" right="0.59055118110236227" top="0.78740157480314965" bottom="0.78740157480314965" header="0" footer="0"/>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2"/>
  <dimension ref="A1:R157"/>
  <sheetViews>
    <sheetView zoomScale="120" zoomScaleNormal="120" workbookViewId="0">
      <selection activeCell="O9" sqref="O9"/>
    </sheetView>
  </sheetViews>
  <sheetFormatPr defaultColWidth="9.28515625" defaultRowHeight="11.25"/>
  <cols>
    <col min="1" max="1" width="25.28515625" style="355" customWidth="1"/>
    <col min="2" max="2" width="7.42578125" style="325" customWidth="1"/>
    <col min="3" max="3" width="7.7109375" style="325" customWidth="1"/>
    <col min="4" max="4" width="6.7109375" style="325" customWidth="1"/>
    <col min="5" max="5" width="7" style="325" bestFit="1" customWidth="1"/>
    <col min="6" max="6" width="8.5703125" style="356" customWidth="1"/>
    <col min="7" max="7" width="0.7109375" style="356" customWidth="1"/>
    <col min="8" max="8" width="7.28515625" style="325" customWidth="1"/>
    <col min="9" max="9" width="6.28515625" style="325" bestFit="1" customWidth="1"/>
    <col min="10" max="10" width="5.7109375" style="325" customWidth="1"/>
    <col min="11" max="11" width="7.5703125" style="325" customWidth="1"/>
    <col min="12" max="12" width="4.42578125" style="356" customWidth="1"/>
    <col min="13" max="16384" width="9.28515625" style="325"/>
  </cols>
  <sheetData>
    <row r="1" spans="1:12" s="302" customFormat="1" ht="12" customHeight="1">
      <c r="A1" s="301"/>
      <c r="B1" s="301"/>
      <c r="C1" s="301"/>
      <c r="D1" s="301"/>
      <c r="E1" s="301"/>
      <c r="F1" s="301"/>
      <c r="G1" s="301"/>
      <c r="H1" s="301"/>
      <c r="I1" s="301"/>
      <c r="J1" s="301"/>
      <c r="K1" s="301"/>
      <c r="L1" s="301"/>
    </row>
    <row r="2" spans="1:12" s="302" customFormat="1" ht="12" customHeight="1">
      <c r="A2" s="301"/>
      <c r="B2" s="301"/>
      <c r="C2" s="301"/>
      <c r="D2" s="301"/>
      <c r="E2" s="301"/>
      <c r="F2" s="301"/>
      <c r="G2" s="301"/>
      <c r="H2" s="301"/>
      <c r="I2" s="301"/>
      <c r="J2" s="301"/>
      <c r="K2" s="301"/>
      <c r="L2" s="301"/>
    </row>
    <row r="3" spans="1:12" s="307" customFormat="1" ht="24" customHeight="1">
      <c r="A3" s="776"/>
      <c r="B3" s="776"/>
      <c r="C3" s="776"/>
      <c r="D3" s="776"/>
      <c r="E3" s="776"/>
      <c r="F3" s="776"/>
      <c r="G3" s="776"/>
      <c r="H3" s="776"/>
      <c r="I3" s="776"/>
      <c r="J3" s="776"/>
      <c r="K3" s="776"/>
      <c r="L3" s="776"/>
    </row>
    <row r="4" spans="1:12" s="348" customFormat="1" ht="12" customHeight="1">
      <c r="A4" s="346" t="s">
        <v>105</v>
      </c>
      <c r="B4" s="347"/>
      <c r="C4" s="347"/>
      <c r="D4" s="347"/>
      <c r="E4" s="347"/>
      <c r="F4" s="347"/>
      <c r="G4" s="347"/>
      <c r="H4" s="347"/>
      <c r="I4" s="347"/>
      <c r="J4" s="347"/>
      <c r="K4" s="347"/>
      <c r="L4" s="311"/>
    </row>
    <row r="5" spans="1:12" s="317" customFormat="1" ht="12" customHeight="1">
      <c r="A5" s="770" t="s">
        <v>470</v>
      </c>
      <c r="B5" s="770"/>
      <c r="C5" s="770"/>
      <c r="D5" s="770"/>
      <c r="E5" s="770"/>
      <c r="F5" s="770"/>
      <c r="G5" s="770"/>
      <c r="H5" s="770"/>
      <c r="I5" s="770"/>
      <c r="J5" s="770"/>
      <c r="K5" s="770"/>
      <c r="L5" s="770"/>
    </row>
    <row r="6" spans="1:12" s="317" customFormat="1" ht="12" customHeight="1">
      <c r="A6" s="314" t="s">
        <v>398</v>
      </c>
      <c r="B6" s="315"/>
      <c r="C6" s="315"/>
      <c r="D6" s="315"/>
      <c r="E6" s="315"/>
      <c r="F6" s="315"/>
      <c r="G6" s="315"/>
      <c r="H6" s="315"/>
      <c r="I6" s="315"/>
      <c r="J6" s="315"/>
      <c r="K6" s="315"/>
      <c r="L6" s="315"/>
    </row>
    <row r="7" spans="1:12" s="317" customFormat="1" ht="6" customHeight="1">
      <c r="A7" s="709"/>
      <c r="B7" s="709"/>
      <c r="C7" s="709"/>
      <c r="D7" s="709"/>
      <c r="E7" s="709"/>
      <c r="F7" s="709"/>
      <c r="G7" s="709"/>
      <c r="H7" s="709"/>
      <c r="I7" s="709"/>
      <c r="J7" s="709"/>
      <c r="K7" s="709"/>
      <c r="L7" s="709"/>
    </row>
    <row r="8" spans="1:12" s="350" customFormat="1" ht="15" customHeight="1">
      <c r="A8" s="771" t="s">
        <v>315</v>
      </c>
      <c r="B8" s="775" t="s">
        <v>349</v>
      </c>
      <c r="C8" s="775"/>
      <c r="D8" s="775"/>
      <c r="E8" s="775"/>
      <c r="F8" s="775"/>
      <c r="G8" s="349"/>
      <c r="H8" s="775" t="s">
        <v>350</v>
      </c>
      <c r="I8" s="775"/>
      <c r="J8" s="775"/>
      <c r="K8" s="775"/>
      <c r="L8" s="775"/>
    </row>
    <row r="9" spans="1:12" ht="30" customHeight="1">
      <c r="A9" s="772"/>
      <c r="B9" s="662" t="s">
        <v>107</v>
      </c>
      <c r="C9" s="662" t="s">
        <v>108</v>
      </c>
      <c r="D9" s="662" t="s">
        <v>351</v>
      </c>
      <c r="E9" s="662" t="s">
        <v>352</v>
      </c>
      <c r="F9" s="662" t="s">
        <v>10</v>
      </c>
      <c r="G9" s="662"/>
      <c r="H9" s="662" t="s">
        <v>107</v>
      </c>
      <c r="I9" s="662" t="s">
        <v>108</v>
      </c>
      <c r="J9" s="662" t="s">
        <v>351</v>
      </c>
      <c r="K9" s="662" t="s">
        <v>352</v>
      </c>
      <c r="L9" s="662" t="s">
        <v>10</v>
      </c>
    </row>
    <row r="10" spans="1:12" ht="3" customHeight="1">
      <c r="A10" s="773"/>
      <c r="B10" s="710"/>
      <c r="C10" s="710"/>
      <c r="D10" s="710"/>
      <c r="E10" s="710"/>
      <c r="F10" s="710"/>
      <c r="G10" s="710"/>
      <c r="H10" s="710"/>
      <c r="I10" s="710"/>
      <c r="J10" s="710"/>
      <c r="K10" s="710"/>
      <c r="L10" s="710"/>
    </row>
    <row r="11" spans="1:12" s="10" customFormat="1" ht="3" customHeight="1">
      <c r="A11" s="20"/>
      <c r="B11" s="349"/>
      <c r="C11" s="349"/>
      <c r="D11" s="349"/>
      <c r="E11" s="349"/>
      <c r="F11" s="349"/>
      <c r="G11" s="349"/>
      <c r="H11" s="349"/>
      <c r="I11" s="349"/>
      <c r="J11" s="349"/>
      <c r="K11" s="349"/>
      <c r="L11" s="349"/>
    </row>
    <row r="12" spans="1:12" s="10" customFormat="1" ht="10.35" customHeight="1">
      <c r="A12" s="17">
        <v>2015</v>
      </c>
      <c r="B12" s="322">
        <v>4257423.0300044054</v>
      </c>
      <c r="C12" s="322">
        <v>6156780.2900130097</v>
      </c>
      <c r="D12" s="322">
        <v>530940.2699999935</v>
      </c>
      <c r="E12" s="322">
        <v>453777.59000003012</v>
      </c>
      <c r="F12" s="322">
        <v>11398921.18001744</v>
      </c>
      <c r="G12" s="63"/>
      <c r="H12" s="63">
        <v>37.349350546153104</v>
      </c>
      <c r="I12" s="63">
        <v>54.011955980588603</v>
      </c>
      <c r="J12" s="63">
        <v>4.6578115737017596</v>
      </c>
      <c r="K12" s="63">
        <v>3.980881899556532</v>
      </c>
      <c r="L12" s="63">
        <v>100.00000000000001</v>
      </c>
    </row>
    <row r="13" spans="1:12" s="10" customFormat="1" ht="10.35" customHeight="1">
      <c r="A13" s="17">
        <v>2016</v>
      </c>
      <c r="B13" s="322">
        <v>4445684.4900044221</v>
      </c>
      <c r="C13" s="322">
        <v>6399182.4100121018</v>
      </c>
      <c r="D13" s="322">
        <v>537246.52999998908</v>
      </c>
      <c r="E13" s="322">
        <v>424572.87000002526</v>
      </c>
      <c r="F13" s="322">
        <v>11806686.300016539</v>
      </c>
      <c r="G13" s="63"/>
      <c r="H13" s="63">
        <v>37.653956216302575</v>
      </c>
      <c r="I13" s="63">
        <v>54.19964795713372</v>
      </c>
      <c r="J13" s="63">
        <v>4.5503582999341354</v>
      </c>
      <c r="K13" s="63">
        <v>3.596037526629555</v>
      </c>
      <c r="L13" s="63">
        <v>99.999999999999986</v>
      </c>
    </row>
    <row r="14" spans="1:12" s="10" customFormat="1" ht="10.35" customHeight="1">
      <c r="A14" s="17">
        <v>2017</v>
      </c>
      <c r="B14" s="322">
        <v>4519342</v>
      </c>
      <c r="C14" s="322">
        <v>6655989</v>
      </c>
      <c r="D14" s="322">
        <v>541881</v>
      </c>
      <c r="E14" s="322">
        <v>476167</v>
      </c>
      <c r="F14" s="322">
        <v>12193379</v>
      </c>
      <c r="G14" s="63"/>
      <c r="H14" s="63">
        <v>37.1</v>
      </c>
      <c r="I14" s="63">
        <v>54.6</v>
      </c>
      <c r="J14" s="63">
        <v>4.4000000000000004</v>
      </c>
      <c r="K14" s="63">
        <v>3.9</v>
      </c>
      <c r="L14" s="63">
        <v>100</v>
      </c>
    </row>
    <row r="15" spans="1:12" s="10" customFormat="1" ht="10.35" customHeight="1">
      <c r="A15" s="17">
        <v>2018</v>
      </c>
      <c r="B15" s="322">
        <v>4553414.7800044147</v>
      </c>
      <c r="C15" s="322">
        <v>6826520.0000269013</v>
      </c>
      <c r="D15" s="322">
        <v>532871.95999998692</v>
      </c>
      <c r="E15" s="322">
        <v>534672.23000002245</v>
      </c>
      <c r="F15" s="322">
        <v>12447478.970031325</v>
      </c>
      <c r="G15" s="63"/>
      <c r="H15" s="63">
        <v>36.581020068137988</v>
      </c>
      <c r="I15" s="63">
        <v>54.842591150083479</v>
      </c>
      <c r="J15" s="63">
        <v>4.2809629265728013</v>
      </c>
      <c r="K15" s="63">
        <v>4.2954258552057381</v>
      </c>
      <c r="L15" s="63">
        <v>100</v>
      </c>
    </row>
    <row r="16" spans="1:12" s="10" customFormat="1" ht="10.35" customHeight="1">
      <c r="A16" s="17">
        <v>2019</v>
      </c>
      <c r="B16" s="322">
        <v>4579680.2900063898</v>
      </c>
      <c r="C16" s="322">
        <v>6926397.4400312472</v>
      </c>
      <c r="D16" s="322">
        <v>539707.0199999949</v>
      </c>
      <c r="E16" s="322">
        <v>602687.52999992238</v>
      </c>
      <c r="F16" s="322">
        <v>12648472.280037554</v>
      </c>
      <c r="G16" s="63"/>
      <c r="H16" s="63">
        <v>36.207378951482298</v>
      </c>
      <c r="I16" s="63">
        <v>54.760743326787619</v>
      </c>
      <c r="J16" s="63">
        <v>4.2669739716454718</v>
      </c>
      <c r="K16" s="63">
        <v>4.7649037500846152</v>
      </c>
      <c r="L16" s="63">
        <v>100</v>
      </c>
    </row>
    <row r="17" spans="1:18" ht="3" customHeight="1">
      <c r="A17" s="20"/>
      <c r="B17" s="655"/>
      <c r="C17" s="655"/>
      <c r="D17" s="655"/>
      <c r="E17" s="655"/>
      <c r="F17" s="655"/>
      <c r="G17" s="655"/>
      <c r="H17" s="655"/>
      <c r="I17" s="655"/>
      <c r="J17" s="655"/>
      <c r="K17" s="655"/>
      <c r="L17" s="655"/>
    </row>
    <row r="18" spans="1:18" s="10" customFormat="1" ht="10.35" customHeight="1">
      <c r="A18" s="659"/>
      <c r="B18" s="751" t="s">
        <v>465</v>
      </c>
      <c r="C18" s="751"/>
      <c r="D18" s="751"/>
      <c r="E18" s="751"/>
      <c r="F18" s="751"/>
      <c r="G18" s="751"/>
      <c r="H18" s="751"/>
      <c r="I18" s="751"/>
      <c r="J18" s="751"/>
      <c r="K18" s="751"/>
      <c r="L18" s="751"/>
    </row>
    <row r="19" spans="1:18" s="10" customFormat="1" ht="3" customHeight="1">
      <c r="A19" s="659"/>
      <c r="B19" s="112"/>
      <c r="C19" s="112"/>
      <c r="D19" s="112"/>
      <c r="E19" s="112"/>
      <c r="F19" s="112"/>
      <c r="G19" s="112"/>
      <c r="H19" s="112"/>
    </row>
    <row r="20" spans="1:18" s="10" customFormat="1" ht="10.35" customHeight="1">
      <c r="B20" s="751" t="s">
        <v>353</v>
      </c>
      <c r="C20" s="751"/>
      <c r="D20" s="751"/>
      <c r="E20" s="751"/>
      <c r="F20" s="751"/>
      <c r="G20" s="751"/>
      <c r="H20" s="751"/>
      <c r="I20" s="751"/>
      <c r="J20" s="751"/>
      <c r="K20" s="751"/>
      <c r="L20" s="751"/>
    </row>
    <row r="21" spans="1:18" s="10" customFormat="1" ht="3" customHeight="1">
      <c r="A21" s="20"/>
      <c r="B21" s="658"/>
      <c r="C21" s="658"/>
      <c r="D21" s="658"/>
      <c r="E21" s="658"/>
      <c r="F21" s="658"/>
      <c r="G21" s="658"/>
      <c r="H21" s="658"/>
      <c r="I21" s="658"/>
      <c r="J21" s="658"/>
      <c r="K21" s="658"/>
      <c r="L21" s="658"/>
    </row>
    <row r="22" spans="1:18" s="10" customFormat="1" ht="10.35" customHeight="1">
      <c r="A22" s="34" t="s">
        <v>71</v>
      </c>
      <c r="B22" s="322">
        <v>1006816.18999971</v>
      </c>
      <c r="C22" s="322">
        <v>2292745.2100005099</v>
      </c>
      <c r="D22" s="322">
        <v>150641.35000000201</v>
      </c>
      <c r="E22" s="322">
        <v>139145.12000001699</v>
      </c>
      <c r="F22" s="322">
        <f>SUM(B22:E22)</f>
        <v>3589347.8700002385</v>
      </c>
      <c r="G22" s="655"/>
      <c r="H22" s="59">
        <f>+B22/F22*100</f>
        <v>28.050114574145272</v>
      </c>
      <c r="I22" s="59">
        <f>+C22/F22*100</f>
        <v>63.876372339478969</v>
      </c>
      <c r="J22" s="59">
        <f>+D22/F22*100</f>
        <v>4.1969002575387604</v>
      </c>
      <c r="K22" s="59">
        <f>+E22/F22*100</f>
        <v>3.8766128288370041</v>
      </c>
      <c r="L22" s="59">
        <f>SUM(H22:K22)</f>
        <v>100</v>
      </c>
      <c r="M22" s="59"/>
      <c r="N22" s="59"/>
      <c r="O22" s="59"/>
      <c r="P22" s="59"/>
      <c r="Q22" s="59"/>
      <c r="R22" s="59"/>
    </row>
    <row r="23" spans="1:18" s="10" customFormat="1" ht="10.35" customHeight="1">
      <c r="A23" s="34" t="s">
        <v>104</v>
      </c>
      <c r="B23" s="322">
        <v>160235.58000001</v>
      </c>
      <c r="C23" s="322">
        <v>624249.40000004997</v>
      </c>
      <c r="D23" s="322">
        <v>10496.629999999899</v>
      </c>
      <c r="E23" s="322">
        <v>47536.160000002303</v>
      </c>
      <c r="F23" s="322">
        <f t="shared" ref="F23:F25" si="0">SUM(B23:E23)</f>
        <v>842517.77000006218</v>
      </c>
      <c r="G23" s="655"/>
      <c r="H23" s="59">
        <f t="shared" ref="H23:H24" si="1">+B23/F23*100</f>
        <v>19.01865879932695</v>
      </c>
      <c r="I23" s="59">
        <f t="shared" ref="I23:I26" si="2">+C23/F23*100</f>
        <v>74.093321497539904</v>
      </c>
      <c r="J23" s="59">
        <f t="shared" ref="J23:J26" si="3">+D23/F23*100</f>
        <v>1.2458645234270993</v>
      </c>
      <c r="K23" s="59">
        <f t="shared" ref="K23:K24" si="4">+E23/F23*100</f>
        <v>5.6421551797060365</v>
      </c>
      <c r="L23" s="59">
        <f t="shared" ref="L23:L26" si="5">SUM(H23:K23)</f>
        <v>99.999999999999986</v>
      </c>
      <c r="M23" s="59"/>
      <c r="N23" s="59"/>
      <c r="O23" s="59"/>
      <c r="P23" s="59"/>
      <c r="Q23" s="59"/>
      <c r="R23" s="59"/>
    </row>
    <row r="24" spans="1:18" s="10" customFormat="1" ht="18">
      <c r="A24" s="654" t="s">
        <v>325</v>
      </c>
      <c r="B24" s="323">
        <v>1462628.6399997501</v>
      </c>
      <c r="C24" s="323">
        <v>2345921.7500043102</v>
      </c>
      <c r="D24" s="323">
        <v>107347.670000007</v>
      </c>
      <c r="E24" s="323">
        <v>252381.15000011001</v>
      </c>
      <c r="F24" s="322">
        <f t="shared" si="0"/>
        <v>4168279.2100041769</v>
      </c>
      <c r="G24" s="327"/>
      <c r="H24" s="59">
        <f t="shared" si="1"/>
        <v>35.089507355681299</v>
      </c>
      <c r="I24" s="59">
        <f t="shared" si="2"/>
        <v>56.280340922794359</v>
      </c>
      <c r="J24" s="59">
        <f t="shared" si="3"/>
        <v>2.5753473937725833</v>
      </c>
      <c r="K24" s="59">
        <f t="shared" si="4"/>
        <v>6.054804327751766</v>
      </c>
      <c r="L24" s="59">
        <f t="shared" si="5"/>
        <v>100.00000000000001</v>
      </c>
      <c r="M24" s="59"/>
      <c r="N24" s="59"/>
      <c r="O24" s="59"/>
      <c r="P24" s="59"/>
      <c r="Q24" s="59"/>
      <c r="R24" s="59"/>
    </row>
    <row r="25" spans="1:18" s="10" customFormat="1" ht="10.35" customHeight="1">
      <c r="A25" s="34" t="s">
        <v>421</v>
      </c>
      <c r="B25" s="322">
        <v>1912299.17000207</v>
      </c>
      <c r="C25" s="322">
        <v>1453247.9200061299</v>
      </c>
      <c r="D25" s="322">
        <v>275269.83999997302</v>
      </c>
      <c r="E25" s="322">
        <v>172387.220000014</v>
      </c>
      <c r="F25" s="322">
        <f t="shared" si="0"/>
        <v>3813204.1500081872</v>
      </c>
      <c r="G25" s="655"/>
      <c r="H25" s="59">
        <f>+B25/F25*100</f>
        <v>50.149404405687648</v>
      </c>
      <c r="I25" s="59">
        <f t="shared" si="2"/>
        <v>38.110939326524381</v>
      </c>
      <c r="J25" s="59">
        <f t="shared" si="3"/>
        <v>7.2188592367755087</v>
      </c>
      <c r="K25" s="59">
        <f>+E25/F25*100</f>
        <v>4.5207970310124592</v>
      </c>
      <c r="L25" s="59">
        <f t="shared" si="5"/>
        <v>100</v>
      </c>
      <c r="M25" s="59"/>
      <c r="N25" s="59"/>
      <c r="O25" s="59"/>
      <c r="P25" s="59"/>
      <c r="Q25" s="59"/>
      <c r="R25" s="59"/>
    </row>
    <row r="26" spans="1:18" s="10" customFormat="1" ht="10.35" customHeight="1">
      <c r="A26" s="62" t="s">
        <v>10</v>
      </c>
      <c r="B26" s="330">
        <f>SUM(B22:B25)</f>
        <v>4541979.5800015405</v>
      </c>
      <c r="C26" s="330">
        <f t="shared" ref="C26:F26" si="6">SUM(C22:C25)</f>
        <v>6716164.2800110001</v>
      </c>
      <c r="D26" s="330">
        <f t="shared" si="6"/>
        <v>543755.48999998183</v>
      </c>
      <c r="E26" s="330">
        <f t="shared" si="6"/>
        <v>611449.65000014333</v>
      </c>
      <c r="F26" s="330">
        <f t="shared" si="6"/>
        <v>12413349.000012664</v>
      </c>
      <c r="G26" s="331"/>
      <c r="H26" s="351">
        <f>+B26/F26*100</f>
        <v>36.58947782743325</v>
      </c>
      <c r="I26" s="351">
        <f t="shared" si="2"/>
        <v>54.104370061650151</v>
      </c>
      <c r="J26" s="351">
        <f t="shared" si="3"/>
        <v>4.3804092674702622</v>
      </c>
      <c r="K26" s="351">
        <f>+E26/F26*100</f>
        <v>4.9257428434463542</v>
      </c>
      <c r="L26" s="351">
        <f t="shared" si="5"/>
        <v>100.00000000000001</v>
      </c>
      <c r="M26" s="59"/>
      <c r="N26" s="59"/>
      <c r="O26" s="59"/>
      <c r="P26" s="59"/>
      <c r="Q26" s="59"/>
      <c r="R26" s="59"/>
    </row>
    <row r="27" spans="1:18" s="10" customFormat="1" ht="3" customHeight="1">
      <c r="A27" s="62"/>
      <c r="B27" s="330"/>
      <c r="C27" s="330"/>
      <c r="D27" s="330"/>
      <c r="E27" s="330"/>
      <c r="F27" s="330"/>
      <c r="G27" s="331"/>
      <c r="H27" s="64"/>
      <c r="I27" s="64"/>
      <c r="J27" s="64"/>
      <c r="K27" s="64"/>
      <c r="L27" s="64"/>
      <c r="M27" s="59"/>
      <c r="N27" s="59"/>
      <c r="O27" s="59"/>
      <c r="P27" s="59"/>
    </row>
    <row r="28" spans="1:18" s="34" customFormat="1" ht="10.35" customHeight="1">
      <c r="B28" s="751" t="s">
        <v>326</v>
      </c>
      <c r="C28" s="751"/>
      <c r="D28" s="751"/>
      <c r="E28" s="751"/>
      <c r="F28" s="751"/>
      <c r="G28" s="751"/>
      <c r="H28" s="751"/>
      <c r="I28" s="751"/>
      <c r="J28" s="751"/>
      <c r="K28" s="751"/>
      <c r="L28" s="751"/>
      <c r="M28" s="59"/>
      <c r="N28" s="59"/>
      <c r="O28" s="59"/>
      <c r="P28" s="59"/>
    </row>
    <row r="29" spans="1:18" s="34" customFormat="1" ht="3" customHeight="1">
      <c r="A29" s="349"/>
      <c r="B29" s="658"/>
      <c r="C29" s="658"/>
      <c r="D29" s="658"/>
      <c r="E29" s="658"/>
      <c r="F29" s="658"/>
      <c r="G29" s="658"/>
      <c r="H29" s="658"/>
      <c r="I29" s="658"/>
      <c r="J29" s="658"/>
      <c r="K29" s="658"/>
      <c r="L29" s="658"/>
      <c r="M29" s="59"/>
      <c r="N29" s="59"/>
      <c r="O29" s="59"/>
      <c r="P29" s="59"/>
    </row>
    <row r="30" spans="1:18" s="10" customFormat="1" ht="10.35" customHeight="1">
      <c r="A30" s="336" t="s">
        <v>327</v>
      </c>
      <c r="B30" s="322">
        <v>359374.449999929</v>
      </c>
      <c r="C30" s="322">
        <v>501769.06999988999</v>
      </c>
      <c r="D30" s="322">
        <v>64230.630000004101</v>
      </c>
      <c r="E30" s="322">
        <v>47879.200000001401</v>
      </c>
      <c r="F30" s="322">
        <v>973253.34999982442</v>
      </c>
      <c r="G30" s="21"/>
      <c r="H30" s="59">
        <v>36.925066838967865</v>
      </c>
      <c r="I30" s="59">
        <v>51.555853365414109</v>
      </c>
      <c r="J30" s="59">
        <v>6.5995796469660943</v>
      </c>
      <c r="K30" s="59">
        <v>4.9195001486519452</v>
      </c>
      <c r="L30" s="59">
        <v>100.00000000000001</v>
      </c>
      <c r="M30" s="59"/>
      <c r="N30"/>
      <c r="O30" s="59"/>
      <c r="P30" s="59"/>
    </row>
    <row r="31" spans="1:18" s="10" customFormat="1" ht="10.35" customHeight="1">
      <c r="A31" s="336" t="s">
        <v>79</v>
      </c>
      <c r="B31" s="322">
        <v>6301.6199999999499</v>
      </c>
      <c r="C31" s="322">
        <v>12833.3100000004</v>
      </c>
      <c r="D31" s="322">
        <v>447.86</v>
      </c>
      <c r="E31" s="322">
        <v>1566.34</v>
      </c>
      <c r="F31" s="322">
        <v>21149.13000000035</v>
      </c>
      <c r="G31" s="21"/>
      <c r="H31" s="59">
        <v>29.796119272990641</v>
      </c>
      <c r="I31" s="59">
        <v>60.680084712705387</v>
      </c>
      <c r="J31" s="59">
        <v>2.1176284792802003</v>
      </c>
      <c r="K31" s="59">
        <v>7.4061675350237763</v>
      </c>
      <c r="L31" s="59">
        <v>100</v>
      </c>
      <c r="M31" s="59"/>
      <c r="N31"/>
      <c r="O31" s="59"/>
      <c r="P31" s="59"/>
    </row>
    <row r="32" spans="1:18" s="10" customFormat="1" ht="10.35" customHeight="1">
      <c r="A32" s="336" t="s">
        <v>328</v>
      </c>
      <c r="B32" s="322">
        <v>96637.670000010796</v>
      </c>
      <c r="C32" s="322">
        <v>137410.33000001701</v>
      </c>
      <c r="D32" s="322">
        <v>9042.1299999999792</v>
      </c>
      <c r="E32" s="322">
        <v>14167.6699999999</v>
      </c>
      <c r="F32" s="322">
        <v>257257.8000000277</v>
      </c>
      <c r="G32" s="21"/>
      <c r="H32" s="59">
        <v>37.564524768539727</v>
      </c>
      <c r="I32" s="59">
        <v>53.413474732351062</v>
      </c>
      <c r="J32" s="59">
        <v>3.5148127675813932</v>
      </c>
      <c r="K32" s="59">
        <v>5.5071877315278197</v>
      </c>
      <c r="L32" s="59">
        <v>100</v>
      </c>
      <c r="M32" s="59"/>
      <c r="N32"/>
      <c r="O32" s="59"/>
      <c r="P32" s="59"/>
    </row>
    <row r="33" spans="1:16" s="10" customFormat="1" ht="10.35" customHeight="1">
      <c r="A33" s="336" t="s">
        <v>329</v>
      </c>
      <c r="B33" s="322">
        <v>1375107.6100005</v>
      </c>
      <c r="C33" s="322">
        <v>1536854.94000361</v>
      </c>
      <c r="D33" s="322">
        <v>238098.05999998</v>
      </c>
      <c r="E33" s="322">
        <v>130208.450000018</v>
      </c>
      <c r="F33" s="322">
        <v>3280269.0600041077</v>
      </c>
      <c r="G33" s="21"/>
      <c r="H33" s="59">
        <v>41.920573734850215</v>
      </c>
      <c r="I33" s="59">
        <v>46.851490286034206</v>
      </c>
      <c r="J33" s="59">
        <v>7.2584917774910167</v>
      </c>
      <c r="K33" s="59">
        <v>3.969444201624575</v>
      </c>
      <c r="L33" s="59">
        <v>100</v>
      </c>
      <c r="M33" s="59"/>
      <c r="N33"/>
      <c r="O33" s="59"/>
      <c r="P33" s="59"/>
    </row>
    <row r="34" spans="1:16" s="10" customFormat="1" ht="10.35" customHeight="1">
      <c r="A34" s="336" t="s">
        <v>80</v>
      </c>
      <c r="B34" s="322">
        <v>104160.41000001199</v>
      </c>
      <c r="C34" s="322">
        <v>153444.14000000301</v>
      </c>
      <c r="D34" s="322">
        <v>9046.4899999999598</v>
      </c>
      <c r="E34" s="322">
        <v>15064.279999999901</v>
      </c>
      <c r="F34" s="322">
        <v>281715.32000001485</v>
      </c>
      <c r="G34" s="21"/>
      <c r="H34" s="59">
        <v>36.973640624161483</v>
      </c>
      <c r="I34" s="59">
        <v>54.467801041134337</v>
      </c>
      <c r="J34" s="59">
        <v>3.2112169121649057</v>
      </c>
      <c r="K34" s="59">
        <v>5.3473414225392872</v>
      </c>
      <c r="L34" s="59">
        <v>100.00000000000001</v>
      </c>
      <c r="M34" s="59"/>
      <c r="N34"/>
      <c r="O34" s="59"/>
      <c r="P34" s="59"/>
    </row>
    <row r="35" spans="1:16" s="10" customFormat="1" ht="10.35" customHeight="1">
      <c r="A35" s="337" t="s">
        <v>330</v>
      </c>
      <c r="B35" s="338">
        <v>57492.170000003403</v>
      </c>
      <c r="C35" s="338">
        <v>86216.7699999982</v>
      </c>
      <c r="D35" s="338">
        <v>5320.57</v>
      </c>
      <c r="E35" s="338">
        <v>8123.8399999998801</v>
      </c>
      <c r="F35" s="338">
        <v>157153.35000000149</v>
      </c>
      <c r="G35" s="352"/>
      <c r="H35" s="711">
        <v>36.583483584666098</v>
      </c>
      <c r="I35" s="711">
        <v>54.861554017141465</v>
      </c>
      <c r="J35" s="711">
        <v>3.3855912075688805</v>
      </c>
      <c r="K35" s="711">
        <v>5.1693711906235551</v>
      </c>
      <c r="L35" s="711">
        <v>100</v>
      </c>
      <c r="M35" s="59"/>
      <c r="N35"/>
      <c r="O35" s="59"/>
      <c r="P35" s="59"/>
    </row>
    <row r="36" spans="1:16" s="10" customFormat="1" ht="10.35" customHeight="1">
      <c r="A36" s="337" t="s">
        <v>86</v>
      </c>
      <c r="B36" s="338">
        <v>46668.240000001999</v>
      </c>
      <c r="C36" s="338">
        <v>67227.370000000505</v>
      </c>
      <c r="D36" s="338">
        <v>3725.92</v>
      </c>
      <c r="E36" s="338">
        <v>6940.4399999999196</v>
      </c>
      <c r="F36" s="338">
        <v>124561.97000000242</v>
      </c>
      <c r="G36" s="352"/>
      <c r="H36" s="711">
        <v>37.465881440379512</v>
      </c>
      <c r="I36" s="711">
        <v>53.971023419105521</v>
      </c>
      <c r="J36" s="711">
        <v>2.9912179455735388</v>
      </c>
      <c r="K36" s="711">
        <v>5.5718771949414299</v>
      </c>
      <c r="L36" s="711">
        <v>100</v>
      </c>
      <c r="M36" s="59"/>
      <c r="N36"/>
      <c r="O36" s="59"/>
      <c r="P36" s="59"/>
    </row>
    <row r="37" spans="1:16" s="10" customFormat="1" ht="10.35" customHeight="1">
      <c r="A37" s="336" t="s">
        <v>331</v>
      </c>
      <c r="B37" s="322">
        <v>438133.20999989001</v>
      </c>
      <c r="C37" s="322">
        <v>691779.40000029898</v>
      </c>
      <c r="D37" s="322">
        <v>30015.770000000401</v>
      </c>
      <c r="E37" s="322">
        <v>73560.300000009098</v>
      </c>
      <c r="F37" s="322">
        <v>1233488.6800001985</v>
      </c>
      <c r="G37" s="21"/>
      <c r="H37" s="59">
        <v>35.519840360417369</v>
      </c>
      <c r="I37" s="59">
        <v>56.083157569000761</v>
      </c>
      <c r="J37" s="59">
        <v>2.4334045773322841</v>
      </c>
      <c r="K37" s="59">
        <v>5.9635974932495746</v>
      </c>
      <c r="L37" s="59">
        <v>100</v>
      </c>
      <c r="M37" s="59"/>
      <c r="N37"/>
      <c r="O37" s="59"/>
      <c r="P37" s="59"/>
    </row>
    <row r="38" spans="1:16" s="10" customFormat="1" ht="10.35" customHeight="1">
      <c r="A38" s="336" t="s">
        <v>332</v>
      </c>
      <c r="B38" s="322">
        <v>86577.550000010393</v>
      </c>
      <c r="C38" s="322">
        <v>157442.43999999401</v>
      </c>
      <c r="D38" s="322">
        <v>8458.2099999999791</v>
      </c>
      <c r="E38" s="322">
        <v>13651.9999999999</v>
      </c>
      <c r="F38" s="322">
        <v>266130.20000000432</v>
      </c>
      <c r="G38" s="21"/>
      <c r="H38" s="59">
        <v>32.532027556440042</v>
      </c>
      <c r="I38" s="59">
        <v>59.159929989152474</v>
      </c>
      <c r="J38" s="59">
        <v>3.1782225391931624</v>
      </c>
      <c r="K38" s="59">
        <v>5.1298199152143118</v>
      </c>
      <c r="L38" s="59">
        <v>99.999999999999986</v>
      </c>
      <c r="M38" s="59"/>
      <c r="N38"/>
      <c r="O38" s="59"/>
      <c r="P38" s="59"/>
    </row>
    <row r="39" spans="1:16" s="10" customFormat="1" ht="10.35" customHeight="1">
      <c r="A39" s="336" t="s">
        <v>333</v>
      </c>
      <c r="B39" s="322">
        <v>438565.65999989101</v>
      </c>
      <c r="C39" s="322">
        <v>633395.47000024805</v>
      </c>
      <c r="D39" s="322">
        <v>46672.7400000009</v>
      </c>
      <c r="E39" s="322">
        <v>57726.930000001397</v>
      </c>
      <c r="F39" s="322">
        <v>1176360.8000001414</v>
      </c>
      <c r="G39" s="21"/>
      <c r="H39" s="59">
        <v>37.281560215185536</v>
      </c>
      <c r="I39" s="59">
        <v>53.843639638465682</v>
      </c>
      <c r="J39" s="59">
        <v>3.9675531520597502</v>
      </c>
      <c r="K39" s="59">
        <v>4.9072469942890367</v>
      </c>
      <c r="L39" s="59">
        <v>100.00000000000001</v>
      </c>
      <c r="M39" s="59"/>
      <c r="N39"/>
      <c r="O39" s="59"/>
      <c r="P39" s="59"/>
    </row>
    <row r="40" spans="1:16" s="10" customFormat="1" ht="10.35" customHeight="1">
      <c r="A40" s="336" t="s">
        <v>334</v>
      </c>
      <c r="B40" s="322">
        <v>251731.00999997501</v>
      </c>
      <c r="C40" s="322">
        <v>419306.96999983297</v>
      </c>
      <c r="D40" s="322">
        <v>24683.500000000498</v>
      </c>
      <c r="E40" s="322">
        <v>42194.570000000502</v>
      </c>
      <c r="F40" s="322">
        <v>737916.04999980901</v>
      </c>
      <c r="G40" s="21"/>
      <c r="H40" s="59">
        <v>34.113773511233447</v>
      </c>
      <c r="I40" s="59">
        <v>56.823126424739165</v>
      </c>
      <c r="J40" s="59">
        <v>3.345028204767587</v>
      </c>
      <c r="K40" s="59">
        <v>5.7180718592597923</v>
      </c>
      <c r="L40" s="59">
        <v>99.999999999999986</v>
      </c>
      <c r="M40" s="59"/>
      <c r="N40"/>
      <c r="O40" s="59"/>
      <c r="P40" s="59"/>
    </row>
    <row r="41" spans="1:16" s="10" customFormat="1" ht="10.35" customHeight="1">
      <c r="A41" s="336" t="s">
        <v>335</v>
      </c>
      <c r="B41" s="322">
        <v>43337.110000002504</v>
      </c>
      <c r="C41" s="322">
        <v>98268.710000010396</v>
      </c>
      <c r="D41" s="322">
        <v>2389.92</v>
      </c>
      <c r="E41" s="322">
        <v>11549.3599999998</v>
      </c>
      <c r="F41" s="322">
        <v>155545.10000001272</v>
      </c>
      <c r="G41" s="21"/>
      <c r="H41" s="59">
        <v>27.861443401302232</v>
      </c>
      <c r="I41" s="59">
        <v>63.176988539016889</v>
      </c>
      <c r="J41" s="59">
        <v>1.5364804162907122</v>
      </c>
      <c r="K41" s="59">
        <v>7.4250876433901523</v>
      </c>
      <c r="L41" s="59">
        <v>100</v>
      </c>
      <c r="M41" s="59"/>
      <c r="N41"/>
      <c r="O41" s="59"/>
      <c r="P41" s="59"/>
    </row>
    <row r="42" spans="1:16" s="10" customFormat="1" ht="10.35" customHeight="1">
      <c r="A42" s="336" t="s">
        <v>336</v>
      </c>
      <c r="B42" s="322">
        <v>86879.130000009798</v>
      </c>
      <c r="C42" s="322">
        <v>179624.91999998401</v>
      </c>
      <c r="D42" s="322">
        <v>3456.3299999999899</v>
      </c>
      <c r="E42" s="322">
        <v>21225.349999999798</v>
      </c>
      <c r="F42" s="322">
        <v>291185.72999999364</v>
      </c>
      <c r="G42" s="21"/>
      <c r="H42" s="59">
        <v>29.836328174465038</v>
      </c>
      <c r="I42" s="59">
        <v>61.687404805169507</v>
      </c>
      <c r="J42" s="59">
        <v>1.1869846781296822</v>
      </c>
      <c r="K42" s="59">
        <v>7.2892823422357473</v>
      </c>
      <c r="L42" s="59">
        <v>99.999999999999972</v>
      </c>
      <c r="M42" s="59"/>
      <c r="N42"/>
      <c r="O42" s="59"/>
      <c r="P42" s="59"/>
    </row>
    <row r="43" spans="1:16" s="10" customFormat="1" ht="10.35" customHeight="1">
      <c r="A43" s="336" t="s">
        <v>337</v>
      </c>
      <c r="B43" s="322">
        <v>624744.87000040303</v>
      </c>
      <c r="C43" s="322">
        <v>606973.00000010896</v>
      </c>
      <c r="D43" s="322">
        <v>89233.990000004895</v>
      </c>
      <c r="E43" s="322">
        <v>76235.070000006293</v>
      </c>
      <c r="F43" s="322">
        <v>1397186.9300005231</v>
      </c>
      <c r="G43" s="21"/>
      <c r="H43" s="59">
        <v>44.714479972996109</v>
      </c>
      <c r="I43" s="59">
        <v>43.442504862243574</v>
      </c>
      <c r="J43" s="59">
        <v>6.3866894317406402</v>
      </c>
      <c r="K43" s="59">
        <v>5.4563257330196864</v>
      </c>
      <c r="L43" s="59">
        <v>100</v>
      </c>
      <c r="M43" s="59"/>
      <c r="N43"/>
      <c r="O43" s="59"/>
      <c r="P43" s="59"/>
    </row>
    <row r="44" spans="1:16" s="10" customFormat="1" ht="10.35" customHeight="1">
      <c r="A44" s="336" t="s">
        <v>338</v>
      </c>
      <c r="B44" s="322">
        <v>49762.800000003401</v>
      </c>
      <c r="C44" s="322">
        <v>147343.480000001</v>
      </c>
      <c r="D44" s="322">
        <v>2371.9699999999998</v>
      </c>
      <c r="E44" s="322">
        <v>8500.5999999999094</v>
      </c>
      <c r="F44" s="322">
        <v>207978.85000000431</v>
      </c>
      <c r="G44" s="21"/>
      <c r="H44" s="59">
        <v>23.926856024063202</v>
      </c>
      <c r="I44" s="59">
        <v>70.845415291024992</v>
      </c>
      <c r="J44" s="59">
        <v>1.1404861600109581</v>
      </c>
      <c r="K44" s="59">
        <v>4.0872425249008417</v>
      </c>
      <c r="L44" s="59">
        <v>99.999999999999986</v>
      </c>
      <c r="M44" s="59"/>
      <c r="N44"/>
      <c r="O44" s="59"/>
      <c r="P44" s="59"/>
    </row>
    <row r="45" spans="1:16" s="10" customFormat="1" ht="10.35" customHeight="1">
      <c r="A45" s="336" t="s">
        <v>339</v>
      </c>
      <c r="B45" s="322">
        <v>7948.0699999999297</v>
      </c>
      <c r="C45" s="322">
        <v>23016.730000001698</v>
      </c>
      <c r="D45" s="322">
        <v>227.63</v>
      </c>
      <c r="E45" s="322">
        <v>1064.3900000000001</v>
      </c>
      <c r="F45" s="322">
        <v>32256.82000000163</v>
      </c>
      <c r="G45" s="21"/>
      <c r="H45" s="59">
        <v>24.639967609948929</v>
      </c>
      <c r="I45" s="59">
        <v>71.354615861081584</v>
      </c>
      <c r="J45" s="59">
        <v>0.70568022514305029</v>
      </c>
      <c r="K45" s="59">
        <v>3.2997363038264353</v>
      </c>
      <c r="L45" s="59">
        <v>100</v>
      </c>
      <c r="M45" s="59"/>
      <c r="N45"/>
      <c r="O45" s="59"/>
      <c r="P45" s="59"/>
    </row>
    <row r="46" spans="1:16" s="10" customFormat="1" ht="10.35" customHeight="1">
      <c r="A46" s="336" t="s">
        <v>340</v>
      </c>
      <c r="B46" s="322">
        <v>203188.119999988</v>
      </c>
      <c r="C46" s="322">
        <v>493770.559999716</v>
      </c>
      <c r="D46" s="322">
        <v>4884.7599999999802</v>
      </c>
      <c r="E46" s="322">
        <v>32120.8499999995</v>
      </c>
      <c r="F46" s="322">
        <v>733964.28999970353</v>
      </c>
      <c r="G46" s="21"/>
      <c r="H46" s="59">
        <v>27.683652020736606</v>
      </c>
      <c r="I46" s="59">
        <v>67.274466445760666</v>
      </c>
      <c r="J46" s="59">
        <v>0.66553101650244506</v>
      </c>
      <c r="K46" s="59">
        <v>4.3763505170002857</v>
      </c>
      <c r="L46" s="59">
        <v>100</v>
      </c>
      <c r="M46" s="59"/>
      <c r="N46"/>
      <c r="O46" s="59"/>
      <c r="P46" s="59"/>
    </row>
    <row r="47" spans="1:16" s="10" customFormat="1" ht="10.35" customHeight="1">
      <c r="A47" s="336" t="s">
        <v>341</v>
      </c>
      <c r="B47" s="322">
        <v>125974.800000025</v>
      </c>
      <c r="C47" s="322">
        <v>351484.61999989301</v>
      </c>
      <c r="D47" s="322">
        <v>4415.1099999999897</v>
      </c>
      <c r="E47" s="322">
        <v>25243.339999999502</v>
      </c>
      <c r="F47" s="322">
        <v>507117.86999991752</v>
      </c>
      <c r="G47" s="21"/>
      <c r="H47" s="59">
        <v>24.841325351056057</v>
      </c>
      <c r="I47" s="59">
        <v>69.310241423744372</v>
      </c>
      <c r="J47" s="59">
        <v>0.8706279666304616</v>
      </c>
      <c r="K47" s="59">
        <v>4.9778052585690995</v>
      </c>
      <c r="L47" s="59">
        <v>100</v>
      </c>
      <c r="M47" s="59"/>
      <c r="N47"/>
      <c r="O47" s="59"/>
      <c r="P47" s="59"/>
    </row>
    <row r="48" spans="1:16" s="10" customFormat="1" ht="10.35" customHeight="1">
      <c r="A48" s="336" t="s">
        <v>342</v>
      </c>
      <c r="B48" s="322">
        <v>14830.3499999998</v>
      </c>
      <c r="C48" s="322">
        <v>43735.100000001999</v>
      </c>
      <c r="D48" s="322">
        <v>388.59</v>
      </c>
      <c r="E48" s="322">
        <v>2748.96</v>
      </c>
      <c r="F48" s="322">
        <v>61703.000000001797</v>
      </c>
      <c r="G48" s="21"/>
      <c r="H48" s="59">
        <v>24.035055021634875</v>
      </c>
      <c r="I48" s="59">
        <v>70.880022041068869</v>
      </c>
      <c r="J48" s="59">
        <v>0.62977488938947646</v>
      </c>
      <c r="K48" s="59">
        <v>4.4551480479067793</v>
      </c>
      <c r="L48" s="59">
        <v>100</v>
      </c>
      <c r="M48" s="59"/>
      <c r="N48"/>
      <c r="O48" s="59"/>
      <c r="P48" s="59"/>
    </row>
    <row r="49" spans="1:16" s="10" customFormat="1" ht="10.35" customHeight="1">
      <c r="A49" s="336" t="s">
        <v>343</v>
      </c>
      <c r="B49" s="322">
        <v>37177.520000001903</v>
      </c>
      <c r="C49" s="322">
        <v>105741.78000002301</v>
      </c>
      <c r="D49" s="322">
        <v>532.63</v>
      </c>
      <c r="E49" s="322">
        <v>7251.8999999999496</v>
      </c>
      <c r="F49" s="322">
        <v>150703.83000002484</v>
      </c>
      <c r="G49" s="21"/>
      <c r="H49" s="59">
        <v>24.669260230477072</v>
      </c>
      <c r="I49" s="59">
        <v>70.165290424274929</v>
      </c>
      <c r="J49" s="59">
        <v>0.35342831034878952</v>
      </c>
      <c r="K49" s="59">
        <v>4.8120210348992147</v>
      </c>
      <c r="L49" s="59">
        <v>100.00000000000001</v>
      </c>
      <c r="M49" s="59"/>
      <c r="N49"/>
      <c r="O49" s="59"/>
      <c r="P49" s="59"/>
    </row>
    <row r="50" spans="1:16" s="10" customFormat="1" ht="10.35" customHeight="1">
      <c r="A50" s="336" t="s">
        <v>344</v>
      </c>
      <c r="B50" s="322">
        <v>139896.59000001699</v>
      </c>
      <c r="C50" s="322">
        <v>296149.99999990402</v>
      </c>
      <c r="D50" s="322">
        <v>2924.0599999999899</v>
      </c>
      <c r="E50" s="322">
        <v>23913.219999999699</v>
      </c>
      <c r="F50" s="322">
        <v>462883.86999992072</v>
      </c>
      <c r="G50" s="21"/>
      <c r="H50" s="59">
        <v>30.22282673190599</v>
      </c>
      <c r="I50" s="59">
        <v>63.97933027995871</v>
      </c>
      <c r="J50" s="59">
        <v>0.63170488096733435</v>
      </c>
      <c r="K50" s="59">
        <v>5.1661381071679582</v>
      </c>
      <c r="L50" s="59">
        <v>99.999999999999986</v>
      </c>
      <c r="M50" s="59"/>
      <c r="N50"/>
      <c r="O50" s="59"/>
      <c r="P50" s="59"/>
    </row>
    <row r="51" spans="1:16" s="10" customFormat="1" ht="10.35" customHeight="1">
      <c r="A51" s="336" t="s">
        <v>345</v>
      </c>
      <c r="B51" s="322">
        <v>51651.030000003302</v>
      </c>
      <c r="C51" s="322">
        <v>125819.310000035</v>
      </c>
      <c r="D51" s="322">
        <v>2235.11</v>
      </c>
      <c r="E51" s="322">
        <v>5576.8699999999499</v>
      </c>
      <c r="F51" s="322">
        <v>185282.32000003822</v>
      </c>
      <c r="G51" s="21"/>
      <c r="H51" s="59">
        <v>27.876933967575884</v>
      </c>
      <c r="I51" s="59">
        <v>67.90680837762018</v>
      </c>
      <c r="J51" s="59">
        <v>1.2063266478957837</v>
      </c>
      <c r="K51" s="59">
        <v>3.0099310069081602</v>
      </c>
      <c r="L51" s="59">
        <v>100</v>
      </c>
      <c r="M51" s="59"/>
      <c r="N51"/>
      <c r="O51" s="59"/>
      <c r="P51" s="59"/>
    </row>
    <row r="52" spans="1:16" s="10" customFormat="1" ht="10.35" customHeight="1">
      <c r="A52" s="340" t="s">
        <v>39</v>
      </c>
      <c r="B52" s="330">
        <v>1837421.35000093</v>
      </c>
      <c r="C52" s="330">
        <v>2188867.6500054998</v>
      </c>
      <c r="D52" s="330">
        <v>311818.67999997101</v>
      </c>
      <c r="E52" s="330">
        <v>193821.66000001901</v>
      </c>
      <c r="F52" s="330">
        <v>4531929.3400064195</v>
      </c>
      <c r="G52" s="353"/>
      <c r="H52" s="351">
        <v>40.543909936564177</v>
      </c>
      <c r="I52" s="351">
        <v>48.298803573190732</v>
      </c>
      <c r="J52" s="351">
        <v>6.880484151580557</v>
      </c>
      <c r="K52" s="351">
        <v>4.27680233866454</v>
      </c>
      <c r="L52" s="351">
        <v>100</v>
      </c>
      <c r="M52" s="59"/>
      <c r="N52" s="59"/>
      <c r="O52" s="59"/>
      <c r="P52" s="59"/>
    </row>
    <row r="53" spans="1:16" s="10" customFormat="1" ht="10.35" customHeight="1">
      <c r="A53" s="340" t="s">
        <v>40</v>
      </c>
      <c r="B53" s="330">
        <v>1067436.8300000399</v>
      </c>
      <c r="C53" s="330">
        <v>1636061.45000278</v>
      </c>
      <c r="D53" s="330">
        <v>94193.210000004605</v>
      </c>
      <c r="E53" s="330">
        <v>160003.51000002201</v>
      </c>
      <c r="F53" s="330">
        <v>2957695.0000028466</v>
      </c>
      <c r="G53" s="353"/>
      <c r="H53" s="351">
        <v>36.090159059639774</v>
      </c>
      <c r="I53" s="351">
        <v>55.31542129939718</v>
      </c>
      <c r="J53" s="351">
        <v>3.1846830048370087</v>
      </c>
      <c r="K53" s="351">
        <v>5.4097366361260377</v>
      </c>
      <c r="L53" s="351">
        <v>100</v>
      </c>
      <c r="M53" s="59"/>
      <c r="N53" s="59"/>
      <c r="O53" s="59"/>
      <c r="P53" s="59"/>
    </row>
    <row r="54" spans="1:16" s="10" customFormat="1" ht="10.35" customHeight="1">
      <c r="A54" s="340" t="s">
        <v>41</v>
      </c>
      <c r="B54" s="330">
        <v>1006692.12000076</v>
      </c>
      <c r="C54" s="330">
        <v>1304173.60000227</v>
      </c>
      <c r="D54" s="330">
        <v>119763.740000007</v>
      </c>
      <c r="E54" s="330">
        <v>151204.35000002201</v>
      </c>
      <c r="F54" s="330">
        <v>2581833.810003059</v>
      </c>
      <c r="G54" s="353"/>
      <c r="H54" s="351">
        <v>38.991360175873105</v>
      </c>
      <c r="I54" s="351">
        <v>50.513460430697698</v>
      </c>
      <c r="J54" s="351">
        <v>4.6387083295599529</v>
      </c>
      <c r="K54" s="351">
        <v>5.856471063869245</v>
      </c>
      <c r="L54" s="351">
        <v>100</v>
      </c>
      <c r="M54" s="59"/>
      <c r="N54" s="59"/>
      <c r="O54" s="59"/>
      <c r="P54" s="59"/>
    </row>
    <row r="55" spans="1:16" s="10" customFormat="1" ht="10.35" customHeight="1">
      <c r="A55" s="340" t="s">
        <v>346</v>
      </c>
      <c r="B55" s="330">
        <v>438881.65999984898</v>
      </c>
      <c r="C55" s="330">
        <v>1165092.2700024799</v>
      </c>
      <c r="D55" s="330">
        <v>12820.6899999999</v>
      </c>
      <c r="E55" s="330">
        <v>76930.0400000027</v>
      </c>
      <c r="F55" s="330">
        <v>1693724.6600023315</v>
      </c>
      <c r="G55" s="353"/>
      <c r="H55" s="351">
        <v>25.912219994437869</v>
      </c>
      <c r="I55" s="351">
        <v>68.788764639045638</v>
      </c>
      <c r="J55" s="351">
        <v>0.75695243168876414</v>
      </c>
      <c r="K55" s="351">
        <v>4.5420629348277188</v>
      </c>
      <c r="L55" s="351">
        <v>99.999999999999972</v>
      </c>
      <c r="M55" s="59"/>
      <c r="N55" s="59"/>
      <c r="O55" s="59"/>
      <c r="P55" s="59"/>
    </row>
    <row r="56" spans="1:16" s="10" customFormat="1" ht="10.35" customHeight="1">
      <c r="A56" s="340" t="s">
        <v>347</v>
      </c>
      <c r="B56" s="330">
        <v>191547.61999999301</v>
      </c>
      <c r="C56" s="330">
        <v>421969.309999855</v>
      </c>
      <c r="D56" s="330">
        <v>5159.1699999999901</v>
      </c>
      <c r="E56" s="330">
        <v>29490.089999999898</v>
      </c>
      <c r="F56" s="330">
        <v>648166.18999984791</v>
      </c>
      <c r="G56" s="353"/>
      <c r="H56" s="351">
        <v>29.552238755316434</v>
      </c>
      <c r="I56" s="351">
        <v>65.102024220046715</v>
      </c>
      <c r="J56" s="351">
        <v>0.7959640721157023</v>
      </c>
      <c r="K56" s="351">
        <v>4.5497729525211454</v>
      </c>
      <c r="L56" s="351">
        <v>100</v>
      </c>
      <c r="M56" s="59"/>
      <c r="N56" s="59"/>
      <c r="O56" s="59"/>
      <c r="P56" s="59"/>
    </row>
    <row r="57" spans="1:16" s="10" customFormat="1" ht="10.35" customHeight="1">
      <c r="A57" s="340" t="s">
        <v>43</v>
      </c>
      <c r="B57" s="330">
        <v>4541979.5800015721</v>
      </c>
      <c r="C57" s="330">
        <v>6716164.2800128851</v>
      </c>
      <c r="D57" s="330">
        <v>543755.48999998264</v>
      </c>
      <c r="E57" s="330">
        <v>611449.65000006557</v>
      </c>
      <c r="F57" s="330">
        <v>12413349.000014506</v>
      </c>
      <c r="G57" s="353"/>
      <c r="H57" s="351">
        <v>36.589477827428077</v>
      </c>
      <c r="I57" s="351">
        <v>54.104370061657306</v>
      </c>
      <c r="J57" s="351">
        <v>4.3804092674696182</v>
      </c>
      <c r="K57" s="351">
        <v>4.9257428434449961</v>
      </c>
      <c r="L57" s="351">
        <v>100</v>
      </c>
      <c r="M57" s="59"/>
      <c r="N57" s="59"/>
      <c r="O57" s="59"/>
      <c r="P57" s="59"/>
    </row>
    <row r="58" spans="1:16" s="10" customFormat="1" ht="3" customHeight="1">
      <c r="A58" s="670"/>
      <c r="B58" s="712"/>
      <c r="C58" s="712"/>
      <c r="D58" s="712"/>
      <c r="E58" s="712"/>
      <c r="F58" s="712"/>
      <c r="G58" s="712"/>
      <c r="H58" s="712"/>
      <c r="I58" s="712"/>
      <c r="J58" s="712"/>
      <c r="K58" s="712"/>
      <c r="L58" s="712"/>
      <c r="M58" s="59"/>
      <c r="N58" s="59"/>
      <c r="O58" s="59"/>
      <c r="P58" s="59"/>
    </row>
    <row r="59" spans="1:16" s="10" customFormat="1" ht="3" customHeight="1">
      <c r="A59" s="354"/>
      <c r="M59" s="59"/>
      <c r="N59" s="59"/>
      <c r="O59" s="59"/>
      <c r="P59" s="59"/>
    </row>
    <row r="60" spans="1:16" s="34" customFormat="1" ht="10.35" customHeight="1">
      <c r="A60" s="769" t="s">
        <v>348</v>
      </c>
      <c r="B60" s="769"/>
      <c r="C60" s="769"/>
      <c r="D60" s="769"/>
      <c r="E60" s="769"/>
      <c r="F60" s="769"/>
      <c r="G60" s="769"/>
      <c r="H60" s="769"/>
      <c r="I60" s="343"/>
      <c r="J60" s="343"/>
      <c r="M60" s="59"/>
      <c r="N60" s="59"/>
      <c r="O60" s="59"/>
      <c r="P60" s="59"/>
    </row>
    <row r="61" spans="1:16" s="350" customFormat="1" ht="10.35" customHeight="1">
      <c r="A61" s="777" t="s">
        <v>354</v>
      </c>
      <c r="B61" s="777"/>
      <c r="C61" s="777"/>
      <c r="D61" s="777"/>
      <c r="E61" s="777"/>
      <c r="F61" s="777"/>
      <c r="G61" s="777"/>
      <c r="H61" s="777"/>
      <c r="I61" s="777"/>
      <c r="J61" s="777"/>
      <c r="K61" s="777"/>
      <c r="L61" s="777"/>
      <c r="M61" s="59"/>
      <c r="N61" s="59"/>
      <c r="O61" s="59"/>
      <c r="P61" s="59"/>
    </row>
    <row r="62" spans="1:16">
      <c r="A62" s="769" t="s">
        <v>420</v>
      </c>
      <c r="B62" s="769"/>
      <c r="C62" s="769"/>
      <c r="D62" s="769"/>
      <c r="E62" s="769"/>
      <c r="F62" s="769"/>
      <c r="G62" s="769"/>
      <c r="H62" s="769"/>
      <c r="I62" s="769"/>
      <c r="J62" s="769"/>
      <c r="K62" s="769"/>
      <c r="L62" s="769"/>
      <c r="M62" s="59"/>
      <c r="N62" s="59"/>
      <c r="O62" s="59"/>
      <c r="P62" s="59"/>
    </row>
    <row r="63" spans="1:16" s="10" customFormat="1" ht="9">
      <c r="A63" s="769"/>
      <c r="B63" s="769"/>
      <c r="C63" s="769"/>
      <c r="D63" s="769"/>
      <c r="E63" s="769"/>
      <c r="F63" s="769"/>
      <c r="G63" s="769"/>
      <c r="H63" s="769"/>
      <c r="I63" s="769"/>
      <c r="J63" s="769"/>
      <c r="K63" s="769"/>
      <c r="L63" s="769"/>
      <c r="M63" s="59"/>
      <c r="N63" s="59"/>
      <c r="O63" s="59"/>
      <c r="P63" s="59"/>
    </row>
    <row r="64" spans="1:16" s="10" customFormat="1" ht="9">
      <c r="A64" s="769"/>
      <c r="B64" s="769"/>
      <c r="C64" s="769"/>
      <c r="D64" s="769"/>
      <c r="E64" s="769"/>
      <c r="F64" s="769"/>
      <c r="G64" s="769"/>
      <c r="H64" s="769"/>
      <c r="I64" s="769"/>
      <c r="J64" s="769"/>
      <c r="K64" s="769"/>
      <c r="L64" s="769"/>
      <c r="M64" s="59"/>
      <c r="N64" s="59"/>
      <c r="O64" s="59"/>
      <c r="P64" s="59"/>
    </row>
    <row r="65" spans="1:16" s="10" customFormat="1" ht="9">
      <c r="A65" s="321"/>
      <c r="B65" s="321"/>
      <c r="C65" s="321"/>
      <c r="D65" s="321"/>
      <c r="E65" s="321"/>
      <c r="F65" s="321"/>
      <c r="G65" s="321"/>
      <c r="H65" s="321"/>
      <c r="I65" s="321"/>
      <c r="J65" s="321"/>
      <c r="K65" s="321"/>
      <c r="L65" s="321"/>
      <c r="M65" s="59"/>
      <c r="N65" s="59"/>
      <c r="O65" s="59"/>
      <c r="P65" s="59"/>
    </row>
    <row r="66" spans="1:16" s="10" customFormat="1" ht="9">
      <c r="A66" s="321"/>
      <c r="B66" s="321"/>
      <c r="C66" s="321"/>
      <c r="D66" s="321"/>
      <c r="E66" s="321"/>
      <c r="F66" s="321"/>
      <c r="G66" s="321"/>
      <c r="H66" s="321"/>
      <c r="I66" s="321"/>
      <c r="J66" s="321"/>
      <c r="K66" s="321"/>
      <c r="L66" s="321"/>
      <c r="M66" s="59"/>
      <c r="N66" s="59"/>
      <c r="O66" s="59"/>
      <c r="P66" s="59"/>
    </row>
    <row r="67" spans="1:16" s="10" customFormat="1" ht="9">
      <c r="A67" s="321"/>
      <c r="B67" s="321"/>
      <c r="C67" s="321"/>
      <c r="D67" s="321"/>
      <c r="E67" s="321"/>
      <c r="F67" s="321"/>
      <c r="G67" s="321"/>
      <c r="H67" s="321"/>
      <c r="I67" s="321"/>
      <c r="J67" s="321"/>
      <c r="K67" s="321"/>
      <c r="L67" s="321"/>
      <c r="M67" s="59"/>
      <c r="N67" s="59"/>
      <c r="O67" s="59"/>
      <c r="P67" s="59"/>
    </row>
    <row r="68" spans="1:16" s="10" customFormat="1" ht="9">
      <c r="A68" s="321"/>
      <c r="B68" s="321"/>
      <c r="C68" s="321"/>
      <c r="D68" s="321"/>
      <c r="E68" s="321"/>
      <c r="F68" s="321"/>
      <c r="G68" s="321"/>
      <c r="H68" s="321"/>
      <c r="I68" s="321"/>
      <c r="J68" s="321"/>
      <c r="K68" s="321"/>
      <c r="L68" s="321"/>
      <c r="M68" s="59"/>
      <c r="N68" s="59"/>
      <c r="O68" s="59"/>
      <c r="P68" s="59"/>
    </row>
    <row r="69" spans="1:16" s="10" customFormat="1" ht="9">
      <c r="A69" s="321"/>
      <c r="B69" s="321"/>
      <c r="C69" s="321"/>
      <c r="D69" s="321"/>
      <c r="E69" s="321"/>
      <c r="F69" s="321"/>
      <c r="G69" s="321"/>
      <c r="H69" s="321"/>
      <c r="I69" s="321"/>
      <c r="J69" s="321"/>
      <c r="K69" s="321"/>
      <c r="L69" s="321"/>
      <c r="M69" s="59"/>
      <c r="N69" s="59"/>
      <c r="O69" s="59"/>
      <c r="P69" s="59"/>
    </row>
    <row r="70" spans="1:16" s="10" customFormat="1" ht="9">
      <c r="A70" s="321"/>
      <c r="B70" s="321"/>
      <c r="C70" s="321"/>
      <c r="D70" s="321"/>
      <c r="E70" s="321"/>
      <c r="F70" s="321"/>
      <c r="G70" s="321"/>
      <c r="H70" s="321"/>
      <c r="I70" s="321"/>
      <c r="J70" s="321"/>
      <c r="K70" s="321"/>
      <c r="L70" s="321"/>
      <c r="M70" s="59"/>
      <c r="N70" s="59"/>
      <c r="O70" s="59"/>
      <c r="P70" s="59"/>
    </row>
    <row r="71" spans="1:16" s="10" customFormat="1" ht="9">
      <c r="A71" s="321"/>
      <c r="B71" s="321"/>
      <c r="C71" s="321"/>
      <c r="D71" s="321"/>
      <c r="E71" s="321"/>
      <c r="F71" s="321"/>
      <c r="G71" s="321"/>
      <c r="H71" s="321"/>
      <c r="I71" s="321"/>
      <c r="J71" s="321"/>
      <c r="K71" s="321"/>
      <c r="L71" s="321"/>
      <c r="M71" s="59"/>
      <c r="N71" s="59"/>
      <c r="O71" s="59"/>
      <c r="P71" s="59"/>
    </row>
    <row r="72" spans="1:16" s="10" customFormat="1" ht="9">
      <c r="A72" s="321"/>
      <c r="B72" s="321"/>
      <c r="C72" s="321"/>
      <c r="D72" s="321"/>
      <c r="E72" s="321"/>
      <c r="F72" s="321"/>
      <c r="G72" s="321"/>
      <c r="H72" s="321"/>
      <c r="I72" s="321"/>
      <c r="J72" s="321"/>
      <c r="K72" s="321"/>
      <c r="L72" s="321"/>
      <c r="M72" s="59"/>
      <c r="N72" s="59"/>
      <c r="O72" s="59"/>
      <c r="P72" s="59"/>
    </row>
    <row r="73" spans="1:16" s="10" customFormat="1" ht="9">
      <c r="A73" s="321"/>
      <c r="B73" s="321"/>
      <c r="C73" s="321"/>
      <c r="D73" s="321"/>
      <c r="E73" s="321"/>
      <c r="F73" s="321"/>
      <c r="G73" s="321"/>
      <c r="H73" s="321"/>
      <c r="I73" s="321"/>
      <c r="J73" s="321"/>
      <c r="K73" s="321"/>
      <c r="L73" s="321"/>
      <c r="M73" s="59"/>
      <c r="N73" s="59"/>
      <c r="O73" s="59"/>
      <c r="P73" s="59"/>
    </row>
    <row r="74" spans="1:16" s="10" customFormat="1" ht="9">
      <c r="A74" s="321"/>
      <c r="B74" s="321"/>
      <c r="C74" s="321"/>
      <c r="D74" s="321"/>
      <c r="E74" s="321"/>
      <c r="F74" s="321"/>
      <c r="G74" s="321"/>
      <c r="H74" s="321"/>
      <c r="I74" s="321"/>
      <c r="J74" s="321"/>
      <c r="K74" s="321"/>
      <c r="L74" s="321"/>
      <c r="M74" s="59"/>
      <c r="N74" s="59"/>
      <c r="O74" s="59"/>
      <c r="P74" s="59"/>
    </row>
    <row r="75" spans="1:16" s="10" customFormat="1" ht="9">
      <c r="A75" s="321"/>
      <c r="B75" s="321"/>
      <c r="C75" s="321"/>
      <c r="D75" s="321"/>
      <c r="E75" s="321"/>
      <c r="F75" s="321"/>
      <c r="G75" s="321"/>
      <c r="H75" s="321"/>
      <c r="I75" s="321"/>
      <c r="J75" s="321"/>
      <c r="K75" s="321"/>
      <c r="L75" s="321"/>
      <c r="M75" s="59"/>
      <c r="N75" s="59"/>
      <c r="O75" s="59"/>
      <c r="P75" s="59"/>
    </row>
    <row r="76" spans="1:16" s="10" customFormat="1" ht="9">
      <c r="A76" s="321"/>
      <c r="B76" s="321"/>
      <c r="C76" s="321"/>
      <c r="D76" s="321"/>
      <c r="E76" s="321"/>
      <c r="F76" s="321"/>
      <c r="G76" s="321"/>
      <c r="H76" s="321"/>
      <c r="I76" s="321"/>
      <c r="J76" s="321"/>
      <c r="K76" s="321"/>
      <c r="L76" s="321"/>
      <c r="M76" s="59"/>
      <c r="N76" s="59"/>
      <c r="O76" s="59"/>
      <c r="P76" s="59"/>
    </row>
    <row r="77" spans="1:16" s="10" customFormat="1" ht="9">
      <c r="A77" s="321"/>
      <c r="B77" s="321"/>
      <c r="C77" s="321"/>
      <c r="D77" s="321"/>
      <c r="E77" s="321"/>
      <c r="F77" s="321"/>
      <c r="G77" s="321"/>
      <c r="H77" s="321"/>
      <c r="I77" s="321"/>
      <c r="J77" s="321"/>
      <c r="K77" s="321"/>
      <c r="L77" s="321"/>
      <c r="M77" s="59"/>
      <c r="N77" s="59"/>
      <c r="O77" s="59"/>
      <c r="P77" s="59"/>
    </row>
    <row r="78" spans="1:16" s="10" customFormat="1" ht="9">
      <c r="A78" s="321"/>
      <c r="B78" s="321"/>
      <c r="C78" s="321"/>
      <c r="D78" s="321"/>
      <c r="E78" s="321"/>
      <c r="F78" s="321"/>
      <c r="G78" s="321"/>
      <c r="H78" s="321"/>
      <c r="I78" s="321"/>
      <c r="J78" s="321"/>
      <c r="K78" s="321"/>
      <c r="L78" s="321"/>
      <c r="M78" s="59"/>
      <c r="N78" s="59"/>
      <c r="O78" s="59"/>
      <c r="P78" s="59"/>
    </row>
    <row r="79" spans="1:16" s="10" customFormat="1" ht="9">
      <c r="A79" s="321"/>
      <c r="B79" s="321"/>
      <c r="C79" s="321"/>
      <c r="D79" s="321"/>
      <c r="E79" s="321"/>
      <c r="F79" s="321"/>
      <c r="G79" s="321"/>
      <c r="H79" s="321"/>
      <c r="I79" s="321"/>
      <c r="J79" s="321"/>
      <c r="K79" s="321"/>
      <c r="L79" s="321"/>
      <c r="M79" s="59"/>
      <c r="N79" s="59"/>
      <c r="O79" s="59"/>
      <c r="P79" s="59"/>
    </row>
    <row r="80" spans="1:16" s="10" customFormat="1" ht="9">
      <c r="A80" s="321"/>
      <c r="B80" s="321"/>
      <c r="C80" s="321"/>
      <c r="D80" s="321"/>
      <c r="E80" s="321"/>
      <c r="F80" s="321"/>
      <c r="G80" s="321"/>
      <c r="H80" s="321"/>
      <c r="I80" s="321"/>
      <c r="J80" s="321"/>
      <c r="K80" s="321"/>
      <c r="L80" s="321"/>
      <c r="M80" s="59"/>
      <c r="N80" s="59"/>
      <c r="O80" s="59"/>
      <c r="P80" s="59"/>
    </row>
    <row r="81" spans="1:16" s="10" customFormat="1" ht="9">
      <c r="A81" s="321"/>
      <c r="B81" s="321"/>
      <c r="C81" s="321"/>
      <c r="D81" s="321"/>
      <c r="E81" s="321"/>
      <c r="F81" s="321"/>
      <c r="G81" s="321"/>
      <c r="H81" s="321"/>
      <c r="I81" s="321"/>
      <c r="J81" s="321"/>
      <c r="K81" s="321"/>
      <c r="L81" s="321"/>
      <c r="M81" s="59"/>
      <c r="N81" s="59"/>
      <c r="O81" s="59"/>
      <c r="P81" s="59"/>
    </row>
    <row r="82" spans="1:16" s="10" customFormat="1" ht="9">
      <c r="A82" s="321"/>
      <c r="B82" s="321"/>
      <c r="C82" s="321"/>
      <c r="D82" s="321"/>
      <c r="E82" s="321"/>
      <c r="F82" s="321"/>
      <c r="G82" s="321"/>
      <c r="H82" s="321"/>
      <c r="I82" s="321"/>
      <c r="J82" s="321"/>
      <c r="K82" s="321"/>
      <c r="L82" s="321"/>
      <c r="M82" s="59"/>
      <c r="N82" s="59"/>
      <c r="O82" s="59"/>
      <c r="P82" s="59"/>
    </row>
    <row r="83" spans="1:16" s="10" customFormat="1" ht="9">
      <c r="A83" s="321"/>
      <c r="B83" s="321"/>
      <c r="C83" s="321"/>
      <c r="D83" s="321"/>
      <c r="E83" s="321"/>
      <c r="F83" s="321"/>
      <c r="G83" s="321"/>
      <c r="H83" s="321"/>
      <c r="I83" s="321"/>
      <c r="J83" s="321"/>
      <c r="K83" s="321"/>
      <c r="L83" s="321"/>
      <c r="M83" s="59"/>
      <c r="N83" s="59"/>
      <c r="O83" s="59"/>
      <c r="P83" s="59"/>
    </row>
    <row r="84" spans="1:16" s="10" customFormat="1" ht="9">
      <c r="A84" s="321"/>
      <c r="B84" s="321"/>
      <c r="C84" s="321"/>
      <c r="D84" s="321"/>
      <c r="E84" s="321"/>
      <c r="F84" s="321"/>
      <c r="G84" s="321"/>
      <c r="H84" s="321"/>
      <c r="I84" s="321"/>
      <c r="J84" s="321"/>
      <c r="K84" s="321"/>
      <c r="L84" s="321"/>
      <c r="M84" s="59"/>
      <c r="N84" s="59"/>
      <c r="O84" s="59"/>
      <c r="P84" s="59"/>
    </row>
    <row r="85" spans="1:16" s="10" customFormat="1" ht="9">
      <c r="A85" s="321"/>
      <c r="B85" s="321"/>
      <c r="C85" s="321"/>
      <c r="D85" s="321"/>
      <c r="E85" s="321"/>
      <c r="F85" s="321"/>
      <c r="G85" s="321"/>
      <c r="H85" s="321"/>
      <c r="I85" s="321"/>
      <c r="J85" s="321"/>
      <c r="K85" s="321"/>
      <c r="L85" s="321"/>
      <c r="M85" s="59"/>
      <c r="N85" s="59"/>
      <c r="O85" s="59"/>
      <c r="P85" s="59"/>
    </row>
    <row r="86" spans="1:16" s="10" customFormat="1" ht="9">
      <c r="A86" s="321"/>
      <c r="B86" s="321"/>
      <c r="C86" s="321"/>
      <c r="D86" s="321"/>
      <c r="E86" s="321"/>
      <c r="F86" s="321"/>
      <c r="G86" s="321"/>
      <c r="H86" s="321"/>
      <c r="I86" s="321"/>
      <c r="J86" s="321"/>
      <c r="K86" s="321"/>
      <c r="L86" s="321"/>
      <c r="M86" s="59"/>
      <c r="N86" s="59"/>
      <c r="O86" s="59"/>
      <c r="P86" s="59"/>
    </row>
    <row r="87" spans="1:16" s="10" customFormat="1" ht="9">
      <c r="A87" s="321"/>
      <c r="B87" s="321"/>
      <c r="C87" s="321"/>
      <c r="D87" s="321"/>
      <c r="E87" s="321"/>
      <c r="F87" s="321"/>
      <c r="G87" s="321"/>
      <c r="H87" s="321"/>
      <c r="I87" s="321"/>
      <c r="J87" s="321"/>
      <c r="K87" s="321"/>
      <c r="L87" s="321"/>
      <c r="M87" s="59"/>
      <c r="N87" s="59"/>
      <c r="O87" s="59"/>
      <c r="P87" s="59"/>
    </row>
    <row r="88" spans="1:16" s="10" customFormat="1" ht="9">
      <c r="A88" s="321"/>
      <c r="B88" s="321"/>
      <c r="C88" s="321"/>
      <c r="D88" s="321"/>
      <c r="E88" s="321"/>
      <c r="F88" s="321"/>
      <c r="G88" s="321"/>
      <c r="H88" s="321"/>
      <c r="I88" s="321"/>
      <c r="J88" s="321"/>
      <c r="K88" s="321"/>
      <c r="L88" s="321"/>
      <c r="M88" s="59"/>
      <c r="N88" s="59"/>
      <c r="O88" s="59"/>
      <c r="P88" s="59"/>
    </row>
    <row r="89" spans="1:16" s="10" customFormat="1" ht="9">
      <c r="A89" s="321"/>
      <c r="B89" s="321"/>
      <c r="C89" s="321"/>
      <c r="D89" s="321"/>
      <c r="E89" s="321"/>
      <c r="F89" s="321"/>
      <c r="G89" s="321"/>
      <c r="H89" s="321"/>
      <c r="I89" s="321"/>
      <c r="J89" s="321"/>
      <c r="K89" s="321"/>
      <c r="L89" s="321"/>
      <c r="M89" s="59"/>
      <c r="N89" s="59"/>
      <c r="O89" s="59"/>
      <c r="P89" s="59"/>
    </row>
    <row r="90" spans="1:16" s="10" customFormat="1" ht="9">
      <c r="A90" s="321"/>
      <c r="B90" s="321"/>
      <c r="C90" s="321"/>
      <c r="D90" s="321"/>
      <c r="E90" s="321"/>
      <c r="F90" s="321"/>
      <c r="G90" s="321"/>
      <c r="H90" s="321"/>
      <c r="I90" s="321"/>
      <c r="J90" s="321"/>
      <c r="K90" s="321"/>
      <c r="L90" s="321"/>
      <c r="M90" s="59"/>
      <c r="N90" s="59"/>
      <c r="O90" s="59"/>
      <c r="P90" s="59"/>
    </row>
    <row r="91" spans="1:16" s="10" customFormat="1" ht="9">
      <c r="A91" s="321"/>
      <c r="B91" s="321"/>
      <c r="C91" s="321"/>
      <c r="D91" s="321"/>
      <c r="E91" s="321"/>
      <c r="F91" s="321"/>
      <c r="G91" s="321"/>
      <c r="H91" s="321"/>
      <c r="I91" s="321"/>
      <c r="J91" s="321"/>
      <c r="K91" s="321"/>
      <c r="L91" s="321"/>
      <c r="M91" s="59"/>
      <c r="N91" s="59"/>
      <c r="O91" s="59"/>
      <c r="P91" s="59"/>
    </row>
    <row r="92" spans="1:16" s="10" customFormat="1" ht="9">
      <c r="A92" s="321"/>
      <c r="B92" s="321"/>
      <c r="C92" s="321"/>
      <c r="D92" s="321"/>
      <c r="E92" s="321"/>
      <c r="F92" s="321"/>
      <c r="G92" s="321"/>
      <c r="H92" s="321"/>
      <c r="I92" s="321"/>
      <c r="J92" s="321"/>
      <c r="K92" s="321"/>
      <c r="L92" s="321"/>
      <c r="M92" s="59"/>
      <c r="N92" s="59"/>
      <c r="O92" s="59"/>
      <c r="P92" s="59"/>
    </row>
    <row r="93" spans="1:16" s="10" customFormat="1" ht="9">
      <c r="A93" s="321"/>
      <c r="B93" s="321"/>
      <c r="C93" s="321"/>
      <c r="D93" s="321"/>
      <c r="E93" s="321"/>
      <c r="F93" s="321"/>
      <c r="G93" s="321"/>
      <c r="H93" s="321"/>
      <c r="I93" s="321"/>
      <c r="J93" s="321"/>
      <c r="K93" s="321"/>
      <c r="L93" s="321"/>
      <c r="M93" s="59"/>
      <c r="N93" s="59"/>
      <c r="O93" s="59"/>
      <c r="P93" s="59"/>
    </row>
    <row r="94" spans="1:16" s="10" customFormat="1" ht="9">
      <c r="A94" s="321"/>
      <c r="B94" s="321"/>
      <c r="C94" s="321"/>
      <c r="D94" s="321"/>
      <c r="E94" s="321"/>
      <c r="F94" s="321"/>
      <c r="G94" s="321"/>
      <c r="H94" s="321"/>
      <c r="I94" s="321"/>
      <c r="J94" s="321"/>
      <c r="K94" s="321"/>
      <c r="L94" s="321"/>
      <c r="M94" s="59"/>
      <c r="N94" s="59"/>
      <c r="O94" s="59"/>
      <c r="P94" s="59"/>
    </row>
    <row r="95" spans="1:16" s="10" customFormat="1" ht="9">
      <c r="A95" s="321"/>
      <c r="B95" s="321"/>
      <c r="C95" s="321"/>
      <c r="D95" s="321"/>
      <c r="E95" s="321"/>
      <c r="F95" s="321"/>
      <c r="G95" s="321"/>
      <c r="H95" s="321"/>
      <c r="I95" s="321"/>
      <c r="J95" s="321"/>
      <c r="K95" s="321"/>
      <c r="L95" s="321"/>
      <c r="M95" s="59"/>
      <c r="N95" s="59"/>
      <c r="O95" s="59"/>
      <c r="P95" s="59"/>
    </row>
    <row r="96" spans="1:16" s="10" customFormat="1" ht="9">
      <c r="A96" s="321"/>
      <c r="B96" s="321"/>
      <c r="C96" s="321"/>
      <c r="D96" s="321"/>
      <c r="E96" s="321"/>
      <c r="F96" s="321"/>
      <c r="G96" s="321"/>
      <c r="H96" s="321"/>
      <c r="I96" s="321"/>
      <c r="J96" s="321"/>
      <c r="K96" s="321"/>
      <c r="L96" s="321"/>
      <c r="M96" s="59"/>
      <c r="N96" s="59"/>
      <c r="O96" s="59"/>
      <c r="P96" s="59"/>
    </row>
    <row r="97" spans="1:16" s="10" customFormat="1" ht="9">
      <c r="A97" s="321"/>
      <c r="B97" s="321"/>
      <c r="C97" s="321"/>
      <c r="D97" s="321"/>
      <c r="E97" s="321"/>
      <c r="F97" s="321"/>
      <c r="G97" s="321"/>
      <c r="H97" s="321"/>
      <c r="I97" s="321"/>
      <c r="J97" s="321"/>
      <c r="K97" s="321"/>
      <c r="L97" s="321"/>
      <c r="M97" s="59"/>
      <c r="N97" s="59"/>
      <c r="O97" s="59"/>
      <c r="P97" s="59"/>
    </row>
    <row r="98" spans="1:16" s="10" customFormat="1" ht="9">
      <c r="A98" s="321"/>
      <c r="B98" s="321"/>
      <c r="C98" s="321"/>
      <c r="D98" s="321"/>
      <c r="E98" s="321"/>
      <c r="F98" s="321"/>
      <c r="G98" s="321"/>
      <c r="H98" s="321"/>
      <c r="I98" s="321"/>
      <c r="J98" s="321"/>
      <c r="K98" s="321"/>
      <c r="L98" s="321"/>
      <c r="M98" s="59"/>
      <c r="N98" s="59"/>
      <c r="O98" s="59"/>
      <c r="P98" s="59"/>
    </row>
    <row r="99" spans="1:16" s="10" customFormat="1" ht="9">
      <c r="A99" s="321"/>
      <c r="B99" s="321"/>
      <c r="C99" s="321"/>
      <c r="D99" s="321"/>
      <c r="E99" s="321"/>
      <c r="F99" s="321"/>
      <c r="G99" s="321"/>
      <c r="H99" s="321"/>
      <c r="I99" s="321"/>
      <c r="J99" s="321"/>
      <c r="K99" s="321"/>
      <c r="L99" s="321"/>
      <c r="M99" s="59"/>
      <c r="N99" s="59"/>
      <c r="O99" s="59"/>
      <c r="P99" s="59"/>
    </row>
    <row r="100" spans="1:16" s="10" customFormat="1" ht="9">
      <c r="A100" s="321"/>
      <c r="B100" s="321"/>
      <c r="C100" s="321"/>
      <c r="D100" s="321"/>
      <c r="E100" s="321"/>
      <c r="F100" s="321"/>
      <c r="G100" s="321"/>
      <c r="H100" s="321"/>
      <c r="I100" s="321"/>
      <c r="J100" s="321"/>
      <c r="K100" s="321"/>
      <c r="L100" s="321"/>
      <c r="M100" s="59"/>
      <c r="N100" s="59"/>
      <c r="O100" s="59"/>
      <c r="P100" s="59"/>
    </row>
    <row r="101" spans="1:16" s="10" customFormat="1" ht="9">
      <c r="A101" s="321"/>
      <c r="B101" s="321"/>
      <c r="C101" s="321"/>
      <c r="D101" s="321"/>
      <c r="E101" s="321"/>
      <c r="F101" s="321"/>
      <c r="G101" s="321"/>
      <c r="H101" s="321"/>
      <c r="I101" s="321"/>
      <c r="J101" s="321"/>
      <c r="K101" s="321"/>
      <c r="L101" s="321"/>
      <c r="M101" s="59"/>
      <c r="N101" s="59"/>
      <c r="O101" s="59"/>
      <c r="P101" s="59"/>
    </row>
    <row r="102" spans="1:16" s="10" customFormat="1" ht="9">
      <c r="A102" s="321"/>
      <c r="B102" s="321"/>
      <c r="C102" s="321"/>
      <c r="D102" s="321"/>
      <c r="E102" s="321"/>
      <c r="F102" s="321"/>
      <c r="G102" s="321"/>
      <c r="H102" s="321"/>
      <c r="I102" s="321"/>
      <c r="J102" s="321"/>
      <c r="K102" s="321"/>
      <c r="L102" s="321"/>
      <c r="M102" s="59"/>
      <c r="N102" s="59"/>
      <c r="O102" s="59"/>
      <c r="P102" s="59"/>
    </row>
    <row r="103" spans="1:16" s="10" customFormat="1" ht="9">
      <c r="A103" s="321"/>
      <c r="B103" s="321"/>
      <c r="C103" s="321"/>
      <c r="D103" s="321"/>
      <c r="E103" s="321"/>
      <c r="F103" s="321"/>
      <c r="G103" s="321"/>
      <c r="H103" s="321"/>
      <c r="I103" s="321"/>
      <c r="J103" s="321"/>
      <c r="K103" s="321"/>
      <c r="L103" s="321"/>
      <c r="M103" s="59"/>
      <c r="N103" s="59"/>
      <c r="O103" s="59"/>
      <c r="P103" s="59"/>
    </row>
    <row r="104" spans="1:16" s="10" customFormat="1" ht="9">
      <c r="A104" s="321"/>
      <c r="B104" s="321"/>
      <c r="C104" s="321"/>
      <c r="D104" s="321"/>
      <c r="E104" s="321"/>
      <c r="F104" s="321"/>
      <c r="G104" s="321"/>
      <c r="H104" s="321"/>
      <c r="I104" s="321"/>
      <c r="J104" s="321"/>
      <c r="K104" s="321"/>
      <c r="L104" s="321"/>
      <c r="M104" s="59"/>
      <c r="N104" s="59"/>
      <c r="O104" s="59"/>
      <c r="P104" s="59"/>
    </row>
    <row r="105" spans="1:16" s="10" customFormat="1" ht="9">
      <c r="A105" s="321"/>
      <c r="B105" s="321"/>
      <c r="C105" s="321"/>
      <c r="D105" s="321"/>
      <c r="E105" s="321"/>
      <c r="F105" s="321"/>
      <c r="G105" s="321"/>
      <c r="H105" s="321"/>
      <c r="I105" s="321"/>
      <c r="J105" s="321"/>
      <c r="K105" s="321"/>
      <c r="L105" s="321"/>
      <c r="M105" s="59"/>
      <c r="N105" s="59"/>
      <c r="O105" s="59"/>
      <c r="P105" s="59"/>
    </row>
    <row r="106" spans="1:16" s="10" customFormat="1" ht="9">
      <c r="A106" s="321"/>
      <c r="B106" s="321"/>
      <c r="C106" s="321"/>
      <c r="D106" s="321"/>
      <c r="E106" s="321"/>
      <c r="F106" s="321"/>
      <c r="G106" s="321"/>
      <c r="H106" s="321"/>
      <c r="I106" s="321"/>
      <c r="J106" s="321"/>
      <c r="K106" s="321"/>
      <c r="L106" s="321"/>
      <c r="M106" s="59"/>
      <c r="N106" s="59"/>
      <c r="O106" s="59"/>
      <c r="P106" s="59"/>
    </row>
    <row r="107" spans="1:16" s="10" customFormat="1" ht="9">
      <c r="A107" s="321"/>
      <c r="B107" s="321"/>
      <c r="C107" s="321"/>
      <c r="D107" s="321"/>
      <c r="E107" s="321"/>
      <c r="F107" s="321"/>
      <c r="G107" s="321"/>
      <c r="H107" s="321"/>
      <c r="I107" s="321"/>
      <c r="J107" s="321"/>
      <c r="K107" s="321"/>
      <c r="L107" s="321"/>
      <c r="M107" s="59"/>
      <c r="N107" s="59"/>
      <c r="O107" s="59"/>
      <c r="P107" s="59"/>
    </row>
    <row r="108" spans="1:16" s="10" customFormat="1" ht="9">
      <c r="A108" s="321"/>
      <c r="B108" s="321"/>
      <c r="C108" s="321"/>
      <c r="D108" s="321"/>
      <c r="E108" s="321"/>
      <c r="F108" s="321"/>
      <c r="G108" s="321"/>
      <c r="H108" s="321"/>
      <c r="I108" s="321"/>
      <c r="J108" s="321"/>
      <c r="K108" s="321"/>
      <c r="L108" s="321"/>
      <c r="M108" s="59"/>
      <c r="N108" s="59"/>
      <c r="O108" s="59"/>
      <c r="P108" s="59"/>
    </row>
    <row r="109" spans="1:16" s="10" customFormat="1" ht="9">
      <c r="A109" s="321"/>
      <c r="B109" s="321"/>
      <c r="C109" s="321"/>
      <c r="D109" s="321"/>
      <c r="E109" s="321"/>
      <c r="F109" s="321"/>
      <c r="G109" s="321"/>
      <c r="H109" s="321"/>
      <c r="I109" s="321"/>
      <c r="J109" s="321"/>
      <c r="K109" s="321"/>
      <c r="L109" s="321"/>
      <c r="M109" s="59"/>
      <c r="N109" s="59"/>
      <c r="O109" s="59"/>
      <c r="P109" s="59"/>
    </row>
    <row r="110" spans="1:16" s="10" customFormat="1" ht="9">
      <c r="A110" s="321"/>
      <c r="B110" s="321"/>
      <c r="C110" s="321"/>
      <c r="D110" s="321"/>
      <c r="E110" s="321"/>
      <c r="F110" s="321"/>
      <c r="G110" s="321"/>
      <c r="H110" s="321"/>
      <c r="I110" s="321"/>
      <c r="J110" s="321"/>
      <c r="K110" s="321"/>
      <c r="L110" s="321"/>
      <c r="M110" s="59"/>
      <c r="N110" s="59"/>
      <c r="O110" s="59"/>
      <c r="P110" s="59"/>
    </row>
    <row r="111" spans="1:16" s="10" customFormat="1" ht="9">
      <c r="A111" s="321"/>
      <c r="B111" s="321"/>
      <c r="C111" s="321"/>
      <c r="D111" s="321"/>
      <c r="E111" s="321"/>
      <c r="F111" s="321"/>
      <c r="G111" s="321"/>
      <c r="H111" s="321"/>
      <c r="I111" s="321"/>
      <c r="J111" s="321"/>
      <c r="K111" s="321"/>
      <c r="L111" s="321"/>
      <c r="M111" s="59"/>
      <c r="N111" s="59"/>
      <c r="O111" s="59"/>
      <c r="P111" s="59"/>
    </row>
    <row r="112" spans="1:16" s="10" customFormat="1" ht="9">
      <c r="A112" s="321"/>
      <c r="B112" s="321"/>
      <c r="C112" s="321"/>
      <c r="D112" s="321"/>
      <c r="E112" s="321"/>
      <c r="F112" s="321"/>
      <c r="G112" s="321"/>
      <c r="H112" s="321"/>
      <c r="I112" s="321"/>
      <c r="J112" s="321"/>
      <c r="K112" s="321"/>
      <c r="L112" s="321"/>
      <c r="M112" s="59"/>
      <c r="N112" s="59"/>
      <c r="O112" s="59"/>
      <c r="P112" s="59"/>
    </row>
    <row r="113" spans="1:16" s="10" customFormat="1" ht="9">
      <c r="A113" s="321"/>
      <c r="B113" s="321"/>
      <c r="C113" s="321"/>
      <c r="D113" s="321"/>
      <c r="E113" s="321"/>
      <c r="F113" s="321"/>
      <c r="G113" s="321"/>
      <c r="H113" s="321"/>
      <c r="I113" s="321"/>
      <c r="J113" s="321"/>
      <c r="K113" s="321"/>
      <c r="L113" s="321"/>
      <c r="M113" s="59"/>
      <c r="N113" s="59"/>
      <c r="O113" s="59"/>
      <c r="P113" s="59"/>
    </row>
    <row r="114" spans="1:16" s="10" customFormat="1" ht="9">
      <c r="A114" s="321"/>
      <c r="B114" s="321"/>
      <c r="C114" s="321"/>
      <c r="D114" s="321"/>
      <c r="E114" s="321"/>
      <c r="F114" s="321"/>
      <c r="G114" s="321"/>
      <c r="H114" s="321"/>
      <c r="I114" s="321"/>
      <c r="J114" s="321"/>
      <c r="K114" s="321"/>
      <c r="L114" s="321"/>
      <c r="M114" s="59"/>
      <c r="N114" s="59"/>
      <c r="O114" s="59"/>
      <c r="P114" s="59"/>
    </row>
    <row r="115" spans="1:16">
      <c r="A115" s="326"/>
      <c r="B115" s="326"/>
      <c r="C115" s="326"/>
      <c r="D115" s="326"/>
      <c r="E115" s="326"/>
      <c r="F115" s="326"/>
      <c r="G115" s="326"/>
      <c r="H115" s="326"/>
      <c r="I115" s="326"/>
      <c r="J115" s="326"/>
      <c r="K115" s="326"/>
      <c r="L115" s="326"/>
      <c r="M115" s="59"/>
      <c r="N115" s="59"/>
      <c r="O115" s="59"/>
      <c r="P115" s="59"/>
    </row>
    <row r="116" spans="1:16">
      <c r="A116" s="326"/>
      <c r="B116" s="326"/>
      <c r="C116" s="326"/>
      <c r="D116" s="326"/>
      <c r="E116" s="326"/>
      <c r="F116" s="326"/>
      <c r="G116" s="326"/>
      <c r="H116" s="326"/>
      <c r="I116" s="326"/>
      <c r="J116" s="326"/>
      <c r="K116" s="326"/>
      <c r="L116" s="326"/>
      <c r="M116" s="59"/>
      <c r="N116" s="59"/>
      <c r="O116" s="59"/>
      <c r="P116" s="59"/>
    </row>
    <row r="117" spans="1:16">
      <c r="A117" s="326"/>
      <c r="B117" s="326"/>
      <c r="C117" s="326"/>
      <c r="D117" s="326"/>
      <c r="E117" s="326"/>
      <c r="F117" s="326"/>
      <c r="G117" s="326"/>
      <c r="H117" s="326"/>
      <c r="I117" s="326"/>
      <c r="J117" s="326"/>
      <c r="K117" s="326"/>
      <c r="L117" s="326"/>
      <c r="M117" s="59"/>
      <c r="N117" s="59"/>
      <c r="O117" s="59"/>
      <c r="P117" s="59"/>
    </row>
    <row r="118" spans="1:16">
      <c r="A118" s="326"/>
      <c r="B118" s="326"/>
      <c r="C118" s="326"/>
      <c r="D118" s="326"/>
      <c r="E118" s="326"/>
      <c r="F118" s="326"/>
      <c r="G118" s="326"/>
      <c r="H118" s="326"/>
      <c r="I118" s="326"/>
      <c r="J118" s="326"/>
      <c r="K118" s="326"/>
      <c r="L118" s="326"/>
      <c r="M118" s="59"/>
      <c r="N118" s="59"/>
      <c r="O118" s="59"/>
      <c r="P118" s="59"/>
    </row>
    <row r="119" spans="1:16">
      <c r="A119" s="326"/>
      <c r="B119" s="326"/>
      <c r="C119" s="326"/>
      <c r="D119" s="326"/>
      <c r="E119" s="326"/>
      <c r="F119" s="326"/>
      <c r="G119" s="326"/>
      <c r="H119" s="326"/>
      <c r="I119" s="326"/>
      <c r="J119" s="326"/>
      <c r="K119" s="326"/>
      <c r="L119" s="326"/>
      <c r="M119" s="59"/>
      <c r="N119" s="59"/>
      <c r="O119" s="59"/>
      <c r="P119" s="59"/>
    </row>
    <row r="120" spans="1:16">
      <c r="A120" s="326"/>
      <c r="B120" s="326"/>
      <c r="C120" s="326"/>
      <c r="D120" s="326"/>
      <c r="E120" s="326"/>
      <c r="F120" s="326"/>
      <c r="G120" s="326"/>
      <c r="H120" s="326"/>
      <c r="I120" s="326"/>
      <c r="J120" s="326"/>
      <c r="K120" s="326"/>
      <c r="L120" s="326"/>
      <c r="M120" s="59"/>
      <c r="N120" s="59"/>
      <c r="O120" s="59"/>
      <c r="P120" s="59"/>
    </row>
    <row r="121" spans="1:16">
      <c r="A121" s="326"/>
      <c r="B121" s="326"/>
      <c r="C121" s="326"/>
      <c r="D121" s="326"/>
      <c r="E121" s="326"/>
      <c r="F121" s="326"/>
      <c r="G121" s="326"/>
      <c r="H121" s="326"/>
      <c r="I121" s="326"/>
      <c r="J121" s="326"/>
      <c r="K121" s="326"/>
      <c r="L121" s="326"/>
      <c r="M121" s="59"/>
      <c r="N121" s="59"/>
      <c r="O121" s="59"/>
      <c r="P121" s="59"/>
    </row>
    <row r="122" spans="1:16">
      <c r="A122" s="326"/>
      <c r="B122" s="326"/>
      <c r="C122" s="326"/>
      <c r="D122" s="326"/>
      <c r="E122" s="326"/>
      <c r="F122" s="326"/>
      <c r="G122" s="326"/>
      <c r="H122" s="326"/>
      <c r="I122" s="326"/>
      <c r="J122" s="326"/>
      <c r="K122" s="326"/>
      <c r="L122" s="326"/>
      <c r="M122" s="59"/>
      <c r="N122" s="59"/>
      <c r="O122" s="59"/>
      <c r="P122" s="59"/>
    </row>
    <row r="123" spans="1:16">
      <c r="A123" s="326"/>
      <c r="B123" s="326"/>
      <c r="C123" s="326"/>
      <c r="D123" s="326"/>
      <c r="E123" s="326"/>
      <c r="F123" s="326"/>
      <c r="G123" s="326"/>
      <c r="H123" s="326"/>
      <c r="I123" s="326"/>
      <c r="J123" s="326"/>
      <c r="K123" s="326"/>
      <c r="L123" s="326"/>
      <c r="M123" s="59"/>
      <c r="N123" s="59"/>
      <c r="O123" s="59"/>
      <c r="P123" s="59"/>
    </row>
    <row r="124" spans="1:16">
      <c r="A124" s="326"/>
      <c r="B124" s="326"/>
      <c r="C124" s="326"/>
      <c r="D124" s="326"/>
      <c r="E124" s="326"/>
      <c r="F124" s="326"/>
      <c r="G124" s="326"/>
      <c r="H124" s="326"/>
      <c r="I124" s="326"/>
      <c r="J124" s="326"/>
      <c r="K124" s="326"/>
      <c r="L124" s="326"/>
      <c r="M124" s="59"/>
      <c r="N124" s="59"/>
      <c r="O124" s="59"/>
      <c r="P124" s="59"/>
    </row>
    <row r="125" spans="1:16">
      <c r="A125" s="326"/>
      <c r="B125" s="326"/>
      <c r="C125" s="326"/>
      <c r="D125" s="326"/>
      <c r="E125" s="326"/>
      <c r="F125" s="326"/>
      <c r="G125" s="326"/>
      <c r="H125" s="326"/>
      <c r="I125" s="326"/>
      <c r="J125" s="326"/>
      <c r="K125" s="326"/>
      <c r="L125" s="326"/>
      <c r="M125" s="59"/>
      <c r="N125" s="59"/>
      <c r="O125" s="59"/>
      <c r="P125" s="59"/>
    </row>
    <row r="126" spans="1:16">
      <c r="A126" s="326"/>
      <c r="B126" s="326"/>
      <c r="C126" s="326"/>
      <c r="D126" s="326"/>
      <c r="E126" s="326"/>
      <c r="F126" s="326"/>
      <c r="G126" s="326"/>
      <c r="H126" s="326"/>
      <c r="I126" s="326"/>
      <c r="J126" s="326"/>
      <c r="K126" s="326"/>
      <c r="L126" s="326"/>
      <c r="M126" s="59"/>
      <c r="N126" s="59"/>
      <c r="O126" s="59"/>
      <c r="P126" s="59"/>
    </row>
    <row r="127" spans="1:16">
      <c r="A127" s="326"/>
      <c r="B127" s="326"/>
      <c r="C127" s="326"/>
      <c r="D127" s="326"/>
      <c r="E127" s="326"/>
      <c r="F127" s="326"/>
      <c r="G127" s="326"/>
      <c r="H127" s="326"/>
      <c r="I127" s="326"/>
      <c r="J127" s="326"/>
      <c r="K127" s="326"/>
      <c r="L127" s="326"/>
      <c r="M127" s="59"/>
      <c r="N127" s="59"/>
      <c r="O127" s="59"/>
      <c r="P127" s="59"/>
    </row>
    <row r="128" spans="1:16">
      <c r="A128" s="326"/>
      <c r="B128" s="326"/>
      <c r="C128" s="326"/>
      <c r="D128" s="326"/>
      <c r="E128" s="326"/>
      <c r="F128" s="326"/>
      <c r="G128" s="326"/>
      <c r="H128" s="326"/>
      <c r="I128" s="326"/>
      <c r="J128" s="326"/>
      <c r="K128" s="326"/>
      <c r="L128" s="326"/>
      <c r="M128" s="59"/>
      <c r="N128" s="59"/>
      <c r="O128" s="59"/>
      <c r="P128" s="59"/>
    </row>
    <row r="129" spans="1:16">
      <c r="A129" s="326"/>
      <c r="B129" s="326"/>
      <c r="C129" s="326"/>
      <c r="D129" s="326"/>
      <c r="E129" s="326"/>
      <c r="F129" s="326"/>
      <c r="G129" s="326"/>
      <c r="H129" s="326"/>
      <c r="I129" s="326"/>
      <c r="J129" s="326"/>
      <c r="K129" s="326"/>
      <c r="L129" s="326"/>
      <c r="M129" s="59"/>
      <c r="N129" s="59"/>
      <c r="O129" s="59"/>
      <c r="P129" s="59"/>
    </row>
    <row r="130" spans="1:16">
      <c r="A130" s="326"/>
      <c r="B130" s="326"/>
      <c r="C130" s="326"/>
      <c r="D130" s="326"/>
      <c r="E130" s="326"/>
      <c r="F130" s="326"/>
      <c r="G130" s="326"/>
      <c r="H130" s="326"/>
      <c r="I130" s="326"/>
      <c r="J130" s="326"/>
      <c r="K130" s="326"/>
      <c r="L130" s="326"/>
      <c r="M130" s="59"/>
      <c r="N130" s="59"/>
      <c r="O130" s="59"/>
      <c r="P130" s="59"/>
    </row>
    <row r="131" spans="1:16">
      <c r="A131" s="326"/>
      <c r="B131" s="326"/>
      <c r="C131" s="326"/>
      <c r="D131" s="326"/>
      <c r="E131" s="326"/>
      <c r="F131" s="326"/>
      <c r="G131" s="326"/>
      <c r="H131" s="326"/>
      <c r="I131" s="326"/>
      <c r="J131" s="326"/>
      <c r="K131" s="326"/>
      <c r="L131" s="326"/>
      <c r="M131" s="59"/>
      <c r="N131" s="59"/>
      <c r="O131" s="59"/>
      <c r="P131" s="59"/>
    </row>
    <row r="132" spans="1:16">
      <c r="A132" s="326"/>
      <c r="B132" s="326"/>
      <c r="C132" s="326"/>
      <c r="D132" s="326"/>
      <c r="E132" s="326"/>
      <c r="F132" s="326"/>
      <c r="G132" s="326"/>
      <c r="H132" s="326"/>
      <c r="I132" s="326"/>
      <c r="J132" s="326"/>
      <c r="K132" s="326"/>
      <c r="L132" s="326"/>
      <c r="M132" s="59"/>
      <c r="N132" s="59"/>
      <c r="O132" s="59"/>
      <c r="P132" s="59"/>
    </row>
    <row r="133" spans="1:16">
      <c r="A133" s="326"/>
      <c r="B133" s="326"/>
      <c r="C133" s="326"/>
      <c r="D133" s="326"/>
      <c r="E133" s="326"/>
      <c r="F133" s="326"/>
      <c r="G133" s="326"/>
      <c r="H133" s="326"/>
      <c r="I133" s="326"/>
      <c r="J133" s="326"/>
      <c r="K133" s="326"/>
      <c r="L133" s="326"/>
      <c r="M133" s="59"/>
      <c r="N133" s="59"/>
      <c r="O133" s="59"/>
      <c r="P133" s="59"/>
    </row>
    <row r="134" spans="1:16">
      <c r="A134" s="326"/>
      <c r="B134" s="326"/>
      <c r="C134" s="326"/>
      <c r="D134" s="326"/>
      <c r="E134" s="326"/>
      <c r="F134" s="326"/>
      <c r="G134" s="326"/>
      <c r="H134" s="326"/>
      <c r="I134" s="326"/>
      <c r="J134" s="326"/>
      <c r="K134" s="326"/>
      <c r="L134" s="326"/>
      <c r="M134" s="59"/>
      <c r="N134" s="59"/>
      <c r="O134" s="59"/>
      <c r="P134" s="59"/>
    </row>
    <row r="135" spans="1:16">
      <c r="A135" s="326"/>
      <c r="B135" s="326"/>
      <c r="C135" s="326"/>
      <c r="D135" s="326"/>
      <c r="E135" s="326"/>
      <c r="F135" s="326"/>
      <c r="G135" s="326"/>
      <c r="H135" s="326"/>
      <c r="I135" s="326"/>
      <c r="J135" s="326"/>
      <c r="K135" s="326"/>
      <c r="L135" s="326"/>
      <c r="M135" s="59"/>
      <c r="N135" s="59"/>
      <c r="O135" s="59"/>
      <c r="P135" s="59"/>
    </row>
    <row r="136" spans="1:16">
      <c r="A136" s="326"/>
      <c r="B136" s="326"/>
      <c r="C136" s="326"/>
      <c r="D136" s="326"/>
      <c r="E136" s="326"/>
      <c r="F136" s="326"/>
      <c r="G136" s="326"/>
      <c r="H136" s="326"/>
      <c r="I136" s="326"/>
      <c r="J136" s="326"/>
      <c r="K136" s="326"/>
      <c r="L136" s="326"/>
      <c r="M136" s="59"/>
      <c r="N136" s="59"/>
      <c r="O136" s="59"/>
      <c r="P136" s="59"/>
    </row>
    <row r="137" spans="1:16">
      <c r="A137" s="326"/>
      <c r="B137" s="326"/>
      <c r="C137" s="326"/>
      <c r="D137" s="326"/>
      <c r="E137" s="326"/>
      <c r="F137" s="326"/>
      <c r="G137" s="326"/>
      <c r="H137" s="326"/>
      <c r="I137" s="326"/>
      <c r="J137" s="326"/>
      <c r="K137" s="326"/>
      <c r="L137" s="326"/>
      <c r="M137" s="59"/>
      <c r="N137" s="59"/>
      <c r="O137" s="59"/>
      <c r="P137" s="59"/>
    </row>
    <row r="138" spans="1:16">
      <c r="A138" s="326"/>
      <c r="B138" s="326"/>
      <c r="C138" s="326"/>
      <c r="D138" s="326"/>
      <c r="E138" s="326"/>
      <c r="F138" s="326"/>
      <c r="G138" s="326"/>
      <c r="H138" s="326"/>
      <c r="I138" s="326"/>
      <c r="J138" s="326"/>
      <c r="K138" s="326"/>
      <c r="L138" s="326"/>
      <c r="M138" s="59"/>
      <c r="N138" s="59"/>
      <c r="O138" s="59"/>
      <c r="P138" s="59"/>
    </row>
    <row r="139" spans="1:16">
      <c r="A139" s="326"/>
      <c r="B139" s="326"/>
      <c r="C139" s="326"/>
      <c r="D139" s="326"/>
      <c r="E139" s="326"/>
      <c r="F139" s="326"/>
      <c r="G139" s="326"/>
      <c r="H139" s="326"/>
      <c r="I139" s="326"/>
      <c r="J139" s="326"/>
      <c r="K139" s="326"/>
      <c r="L139" s="326"/>
      <c r="M139" s="59"/>
      <c r="N139" s="59"/>
      <c r="O139" s="59"/>
      <c r="P139" s="59"/>
    </row>
    <row r="140" spans="1:16">
      <c r="A140" s="326"/>
      <c r="B140" s="326"/>
      <c r="C140" s="326"/>
      <c r="D140" s="326"/>
      <c r="E140" s="326"/>
      <c r="F140" s="326"/>
      <c r="G140" s="326"/>
      <c r="H140" s="326"/>
      <c r="I140" s="326"/>
      <c r="J140" s="326"/>
      <c r="K140" s="326"/>
      <c r="L140" s="326"/>
      <c r="M140" s="59"/>
      <c r="N140" s="59"/>
      <c r="O140" s="59"/>
      <c r="P140" s="59"/>
    </row>
    <row r="141" spans="1:16">
      <c r="A141" s="326"/>
      <c r="B141" s="326"/>
      <c r="C141" s="326"/>
      <c r="D141" s="326"/>
      <c r="E141" s="326"/>
      <c r="F141" s="326"/>
      <c r="G141" s="326"/>
      <c r="H141" s="326"/>
      <c r="I141" s="326"/>
      <c r="J141" s="326"/>
      <c r="K141" s="326"/>
      <c r="L141" s="326"/>
      <c r="M141" s="59"/>
      <c r="N141" s="59"/>
      <c r="O141" s="59"/>
      <c r="P141" s="59"/>
    </row>
    <row r="142" spans="1:16">
      <c r="A142" s="326"/>
      <c r="B142" s="326"/>
      <c r="C142" s="326"/>
      <c r="D142" s="326"/>
      <c r="E142" s="326"/>
      <c r="F142" s="326"/>
      <c r="G142" s="326"/>
      <c r="H142" s="326"/>
      <c r="I142" s="326"/>
      <c r="J142" s="326"/>
      <c r="K142" s="326"/>
      <c r="L142" s="326"/>
      <c r="M142" s="59"/>
      <c r="N142" s="59"/>
      <c r="O142" s="59"/>
      <c r="P142" s="59"/>
    </row>
    <row r="143" spans="1:16">
      <c r="A143" s="326"/>
      <c r="B143" s="326"/>
      <c r="C143" s="326"/>
      <c r="D143" s="326"/>
      <c r="E143" s="326"/>
      <c r="F143" s="326"/>
      <c r="G143" s="326"/>
      <c r="H143" s="326"/>
      <c r="I143" s="326"/>
      <c r="J143" s="326"/>
      <c r="K143" s="326"/>
      <c r="L143" s="326"/>
      <c r="M143" s="59"/>
      <c r="N143" s="59"/>
      <c r="O143" s="59"/>
      <c r="P143" s="59"/>
    </row>
    <row r="144" spans="1:16">
      <c r="A144" s="326"/>
      <c r="B144" s="326"/>
      <c r="C144" s="326"/>
      <c r="D144" s="326"/>
      <c r="E144" s="326"/>
      <c r="F144" s="326"/>
      <c r="G144" s="326"/>
      <c r="H144" s="326"/>
      <c r="I144" s="326"/>
      <c r="J144" s="326"/>
      <c r="K144" s="326"/>
      <c r="L144" s="326"/>
      <c r="M144" s="59"/>
      <c r="N144" s="59"/>
      <c r="O144" s="59"/>
      <c r="P144" s="59"/>
    </row>
    <row r="145" spans="1:16">
      <c r="A145" s="326"/>
      <c r="B145" s="326"/>
      <c r="C145" s="326"/>
      <c r="D145" s="326"/>
      <c r="E145" s="326"/>
      <c r="F145" s="326"/>
      <c r="G145" s="326"/>
      <c r="H145" s="326"/>
      <c r="I145" s="326"/>
      <c r="J145" s="326"/>
      <c r="K145" s="326"/>
      <c r="L145" s="326"/>
      <c r="M145" s="59"/>
      <c r="N145" s="59"/>
      <c r="O145" s="59"/>
      <c r="P145" s="59"/>
    </row>
    <row r="146" spans="1:16">
      <c r="A146" s="326"/>
      <c r="B146" s="326"/>
      <c r="C146" s="326"/>
      <c r="D146" s="326"/>
      <c r="E146" s="326"/>
      <c r="F146" s="326"/>
      <c r="G146" s="326"/>
      <c r="H146" s="326"/>
      <c r="I146" s="326"/>
      <c r="J146" s="326"/>
      <c r="K146" s="326"/>
      <c r="L146" s="326"/>
      <c r="M146" s="59"/>
      <c r="N146" s="59"/>
      <c r="O146" s="59"/>
      <c r="P146" s="59"/>
    </row>
    <row r="147" spans="1:16">
      <c r="A147" s="326"/>
      <c r="B147" s="326"/>
      <c r="C147" s="326"/>
      <c r="D147" s="326"/>
      <c r="E147" s="326"/>
      <c r="F147" s="326"/>
      <c r="G147" s="326"/>
      <c r="H147" s="326"/>
      <c r="I147" s="326"/>
      <c r="J147" s="326"/>
      <c r="K147" s="326"/>
      <c r="L147" s="326"/>
      <c r="M147" s="59"/>
      <c r="N147" s="59"/>
      <c r="O147" s="59"/>
      <c r="P147" s="59"/>
    </row>
    <row r="148" spans="1:16">
      <c r="A148" s="326"/>
      <c r="B148" s="326"/>
      <c r="C148" s="326"/>
      <c r="D148" s="326"/>
      <c r="E148" s="326"/>
      <c r="F148" s="326"/>
      <c r="G148" s="326"/>
      <c r="H148" s="326"/>
      <c r="I148" s="326"/>
      <c r="J148" s="326"/>
      <c r="K148" s="326"/>
      <c r="L148" s="326"/>
      <c r="M148" s="59"/>
      <c r="N148" s="59"/>
      <c r="O148" s="59"/>
      <c r="P148" s="59"/>
    </row>
    <row r="149" spans="1:16">
      <c r="A149" s="326"/>
      <c r="B149" s="326"/>
      <c r="C149" s="326"/>
      <c r="D149" s="326"/>
      <c r="E149" s="326"/>
      <c r="F149" s="326"/>
      <c r="G149" s="326"/>
      <c r="H149" s="326"/>
      <c r="I149" s="326"/>
      <c r="J149" s="326"/>
      <c r="K149" s="326"/>
      <c r="L149" s="326"/>
      <c r="M149" s="59"/>
      <c r="N149" s="59"/>
      <c r="O149" s="59"/>
      <c r="P149" s="59"/>
    </row>
    <row r="150" spans="1:16">
      <c r="A150" s="326"/>
      <c r="B150" s="326"/>
      <c r="C150" s="326"/>
      <c r="D150" s="326"/>
      <c r="E150" s="326"/>
      <c r="F150" s="326"/>
      <c r="G150" s="326"/>
      <c r="H150" s="326"/>
      <c r="I150" s="326"/>
      <c r="J150" s="326"/>
      <c r="K150" s="326"/>
      <c r="L150" s="326"/>
      <c r="M150" s="59"/>
      <c r="N150" s="59"/>
      <c r="O150" s="59"/>
      <c r="P150" s="59"/>
    </row>
    <row r="151" spans="1:16">
      <c r="M151" s="59"/>
      <c r="N151" s="59"/>
      <c r="O151" s="59"/>
      <c r="P151" s="59"/>
    </row>
    <row r="152" spans="1:16">
      <c r="M152" s="59"/>
      <c r="N152" s="59"/>
      <c r="O152" s="59"/>
      <c r="P152" s="59"/>
    </row>
    <row r="153" spans="1:16">
      <c r="M153" s="59"/>
      <c r="N153" s="59"/>
      <c r="O153" s="59"/>
      <c r="P153" s="59"/>
    </row>
    <row r="154" spans="1:16">
      <c r="M154" s="59"/>
      <c r="N154" s="59"/>
      <c r="O154" s="59"/>
      <c r="P154" s="59"/>
    </row>
    <row r="155" spans="1:16">
      <c r="M155" s="59"/>
      <c r="N155" s="59"/>
      <c r="O155" s="59"/>
      <c r="P155" s="59"/>
    </row>
    <row r="156" spans="1:16">
      <c r="M156" s="59"/>
      <c r="N156" s="59"/>
      <c r="O156" s="59"/>
      <c r="P156" s="59"/>
    </row>
    <row r="157" spans="1:16">
      <c r="M157" s="59"/>
      <c r="N157" s="59"/>
      <c r="O157" s="59"/>
      <c r="P157" s="59"/>
    </row>
  </sheetData>
  <mergeCells count="11">
    <mergeCell ref="A62:L64"/>
    <mergeCell ref="A3:L3"/>
    <mergeCell ref="A5:L5"/>
    <mergeCell ref="A8:A10"/>
    <mergeCell ref="B8:F8"/>
    <mergeCell ref="H8:L8"/>
    <mergeCell ref="B18:L18"/>
    <mergeCell ref="B20:L20"/>
    <mergeCell ref="B28:L28"/>
    <mergeCell ref="A60:H60"/>
    <mergeCell ref="A61:L61"/>
  </mergeCells>
  <pageMargins left="0.59055118110236227" right="0.59055118110236227" top="0.78740157480314965" bottom="0.78740157480314965" header="0" footer="0"/>
  <pageSetup paperSize="9" scale="95"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3"/>
  <dimension ref="A1:V58"/>
  <sheetViews>
    <sheetView zoomScale="120" zoomScaleNormal="120" workbookViewId="0">
      <selection activeCell="V22" sqref="V22"/>
    </sheetView>
  </sheetViews>
  <sheetFormatPr defaultColWidth="9.28515625" defaultRowHeight="11.25"/>
  <cols>
    <col min="1" max="1" width="10.7109375" style="345" customWidth="1"/>
    <col min="2" max="2" width="8.42578125" style="345" bestFit="1" customWidth="1"/>
    <col min="3" max="3" width="8.28515625" style="325" bestFit="1" customWidth="1"/>
    <col min="4" max="4" width="7.5703125" style="325" bestFit="1" customWidth="1"/>
    <col min="5" max="5" width="6.42578125" style="325" bestFit="1" customWidth="1"/>
    <col min="6" max="6" width="0.28515625" style="325" customWidth="1"/>
    <col min="7" max="8" width="7.28515625" style="325" customWidth="1"/>
    <col min="9" max="9" width="7.5703125" style="325" customWidth="1"/>
    <col min="10" max="10" width="0.28515625" style="325" customWidth="1"/>
    <col min="11" max="11" width="4.7109375" style="325" customWidth="1"/>
    <col min="12" max="13" width="5.7109375" style="325" bestFit="1" customWidth="1"/>
    <col min="14" max="14" width="0.28515625" style="325" customWidth="1"/>
    <col min="15" max="15" width="8.42578125" style="325" bestFit="1" customWidth="1"/>
    <col min="16" max="16" width="7.7109375" style="325" bestFit="1" customWidth="1"/>
    <col min="17" max="17" width="4.5703125" style="325" customWidth="1"/>
    <col min="18" max="18" width="9.28515625" style="325"/>
    <col min="19" max="19" width="7.28515625" style="325" bestFit="1" customWidth="1"/>
    <col min="20" max="16384" width="9.28515625" style="325"/>
  </cols>
  <sheetData>
    <row r="1" spans="1:17" ht="12" customHeight="1"/>
    <row r="2" spans="1:17" s="302" customFormat="1" ht="12" customHeight="1">
      <c r="A2" s="301"/>
      <c r="B2" s="301"/>
      <c r="C2" s="301"/>
      <c r="D2" s="301"/>
      <c r="E2" s="301"/>
      <c r="F2" s="301"/>
      <c r="G2" s="301"/>
      <c r="H2" s="301"/>
      <c r="I2" s="301"/>
      <c r="J2" s="301"/>
    </row>
    <row r="3" spans="1:17" s="307" customFormat="1" ht="24" customHeight="1">
      <c r="A3" s="782"/>
      <c r="B3" s="782"/>
      <c r="C3" s="782"/>
      <c r="D3" s="782"/>
      <c r="E3" s="782"/>
      <c r="F3" s="782"/>
      <c r="G3" s="782"/>
      <c r="H3" s="782"/>
      <c r="I3" s="782"/>
      <c r="J3" s="782"/>
    </row>
    <row r="4" spans="1:17" s="311" customFormat="1" ht="12" customHeight="1">
      <c r="A4" s="357" t="s">
        <v>109</v>
      </c>
      <c r="B4" s="358"/>
      <c r="C4" s="358"/>
      <c r="D4" s="358"/>
      <c r="E4" s="358"/>
      <c r="F4" s="358"/>
      <c r="G4" s="358"/>
      <c r="H4" s="358"/>
      <c r="I4" s="358"/>
      <c r="J4" s="359"/>
    </row>
    <row r="5" spans="1:17" s="313" customFormat="1" ht="12" customHeight="1">
      <c r="A5" s="770" t="s">
        <v>110</v>
      </c>
      <c r="B5" s="770"/>
      <c r="C5" s="770"/>
      <c r="D5" s="770"/>
      <c r="E5" s="770"/>
      <c r="F5" s="770"/>
      <c r="G5" s="770"/>
      <c r="H5" s="770"/>
      <c r="I5" s="770"/>
      <c r="J5" s="770"/>
      <c r="K5" s="770"/>
      <c r="L5" s="770"/>
      <c r="M5" s="770"/>
      <c r="N5" s="770"/>
      <c r="O5" s="770"/>
      <c r="P5" s="770"/>
      <c r="Q5" s="770"/>
    </row>
    <row r="6" spans="1:17" s="313" customFormat="1" ht="12" customHeight="1">
      <c r="A6" s="314" t="s">
        <v>398</v>
      </c>
      <c r="B6" s="315"/>
      <c r="C6" s="315"/>
      <c r="D6" s="315"/>
      <c r="E6" s="315"/>
      <c r="F6" s="315"/>
      <c r="G6" s="315"/>
      <c r="H6" s="315"/>
      <c r="I6" s="315"/>
      <c r="J6" s="315"/>
    </row>
    <row r="7" spans="1:17" s="317" customFormat="1" ht="6" customHeight="1">
      <c r="A7" s="709"/>
      <c r="B7" s="709"/>
      <c r="C7" s="709"/>
      <c r="D7" s="709"/>
      <c r="E7" s="709"/>
      <c r="F7" s="709"/>
      <c r="G7" s="709"/>
      <c r="H7" s="709"/>
      <c r="I7" s="709"/>
      <c r="J7" s="709"/>
    </row>
    <row r="8" spans="1:17" s="10" customFormat="1" ht="7.15" customHeight="1">
      <c r="A8" s="783" t="s">
        <v>355</v>
      </c>
      <c r="B8" s="785" t="s">
        <v>356</v>
      </c>
      <c r="C8" s="788" t="s">
        <v>357</v>
      </c>
      <c r="D8" s="788"/>
      <c r="E8" s="788"/>
      <c r="F8" s="360"/>
      <c r="G8" s="788" t="s">
        <v>358</v>
      </c>
      <c r="H8" s="788"/>
      <c r="I8" s="788"/>
      <c r="J8" s="788"/>
      <c r="K8" s="788"/>
      <c r="L8" s="788"/>
      <c r="M8" s="788"/>
      <c r="N8" s="360"/>
      <c r="O8" s="788" t="s">
        <v>359</v>
      </c>
      <c r="P8" s="788"/>
      <c r="Q8" s="788"/>
    </row>
    <row r="9" spans="1:17" s="10" customFormat="1" ht="7.15" customHeight="1">
      <c r="A9" s="769"/>
      <c r="B9" s="786"/>
      <c r="C9" s="789"/>
      <c r="D9" s="789"/>
      <c r="E9" s="789"/>
      <c r="F9" s="661"/>
      <c r="G9" s="789"/>
      <c r="H9" s="789"/>
      <c r="I9" s="789"/>
      <c r="J9" s="790"/>
      <c r="K9" s="789"/>
      <c r="L9" s="789"/>
      <c r="M9" s="789"/>
      <c r="N9" s="661"/>
      <c r="O9" s="789"/>
      <c r="P9" s="789"/>
      <c r="Q9" s="789"/>
    </row>
    <row r="10" spans="1:17" s="10" customFormat="1" ht="20.100000000000001" customHeight="1">
      <c r="A10" s="769"/>
      <c r="B10" s="786"/>
      <c r="C10" s="791" t="s">
        <v>53</v>
      </c>
      <c r="D10" s="791" t="s">
        <v>54</v>
      </c>
      <c r="E10" s="791" t="s">
        <v>360</v>
      </c>
      <c r="F10" s="661"/>
      <c r="G10" s="738" t="s">
        <v>361</v>
      </c>
      <c r="H10" s="792"/>
      <c r="I10" s="792"/>
      <c r="J10" s="360"/>
      <c r="K10" s="793" t="s">
        <v>350</v>
      </c>
      <c r="L10" s="793"/>
      <c r="M10" s="793"/>
      <c r="N10" s="661"/>
      <c r="O10" s="778" t="s">
        <v>82</v>
      </c>
      <c r="P10" s="778" t="s">
        <v>362</v>
      </c>
      <c r="Q10" s="778" t="s">
        <v>363</v>
      </c>
    </row>
    <row r="11" spans="1:17" s="10" customFormat="1" ht="53.25" customHeight="1">
      <c r="A11" s="784"/>
      <c r="B11" s="787"/>
      <c r="C11" s="779"/>
      <c r="D11" s="779"/>
      <c r="E11" s="779"/>
      <c r="F11" s="707"/>
      <c r="G11" s="361" t="s">
        <v>364</v>
      </c>
      <c r="H11" s="361" t="s">
        <v>365</v>
      </c>
      <c r="I11" s="361" t="s">
        <v>366</v>
      </c>
      <c r="J11" s="707"/>
      <c r="K11" s="361" t="s">
        <v>364</v>
      </c>
      <c r="L11" s="361" t="s">
        <v>365</v>
      </c>
      <c r="M11" s="361" t="s">
        <v>366</v>
      </c>
      <c r="N11" s="707"/>
      <c r="O11" s="779"/>
      <c r="P11" s="779"/>
      <c r="Q11" s="779"/>
    </row>
    <row r="12" spans="1:17" s="34" customFormat="1" ht="3" customHeight="1">
      <c r="A12" s="362"/>
      <c r="B12" s="362"/>
      <c r="C12" s="330"/>
      <c r="D12" s="330"/>
      <c r="E12" s="330"/>
      <c r="F12" s="330"/>
      <c r="G12" s="330"/>
      <c r="H12" s="330"/>
      <c r="I12" s="330"/>
      <c r="J12" s="330"/>
      <c r="K12" s="330"/>
      <c r="L12" s="330"/>
      <c r="M12" s="330"/>
      <c r="N12" s="330"/>
      <c r="O12" s="330"/>
      <c r="P12" s="330"/>
      <c r="Q12" s="330"/>
    </row>
    <row r="13" spans="1:17" s="350" customFormat="1" ht="10.35" customHeight="1">
      <c r="A13" s="362"/>
      <c r="B13" s="751" t="s">
        <v>367</v>
      </c>
      <c r="C13" s="751"/>
      <c r="D13" s="751"/>
      <c r="E13" s="751"/>
      <c r="F13" s="751"/>
      <c r="G13" s="751"/>
      <c r="H13" s="751"/>
      <c r="I13" s="751"/>
      <c r="J13" s="751"/>
      <c r="K13" s="751"/>
      <c r="L13" s="751"/>
      <c r="M13" s="751"/>
      <c r="N13" s="751"/>
      <c r="O13" s="751"/>
      <c r="P13" s="751"/>
      <c r="Q13" s="751"/>
    </row>
    <row r="14" spans="1:17" s="34" customFormat="1" ht="3" customHeight="1">
      <c r="A14" s="65"/>
      <c r="B14" s="65"/>
      <c r="C14" s="330"/>
      <c r="D14" s="330"/>
      <c r="E14" s="330"/>
      <c r="F14" s="330"/>
      <c r="G14" s="330"/>
      <c r="H14" s="330"/>
      <c r="I14" s="330"/>
      <c r="J14" s="330"/>
      <c r="K14" s="330"/>
      <c r="L14" s="330"/>
      <c r="M14" s="330"/>
      <c r="N14" s="330"/>
      <c r="O14" s="330"/>
      <c r="P14" s="330"/>
      <c r="Q14" s="330"/>
    </row>
    <row r="15" spans="1:17" s="34" customFormat="1" ht="10.35" customHeight="1">
      <c r="A15" s="362"/>
      <c r="B15" s="781" t="s">
        <v>324</v>
      </c>
      <c r="C15" s="781"/>
      <c r="D15" s="781"/>
      <c r="E15" s="781"/>
      <c r="F15" s="781"/>
      <c r="G15" s="781"/>
      <c r="H15" s="781"/>
      <c r="I15" s="781"/>
      <c r="J15" s="781"/>
      <c r="K15" s="781"/>
      <c r="L15" s="781"/>
      <c r="M15" s="781"/>
      <c r="N15" s="781"/>
      <c r="O15" s="781"/>
      <c r="P15" s="781"/>
      <c r="Q15" s="781"/>
    </row>
    <row r="16" spans="1:17" s="34" customFormat="1" ht="3" customHeight="1">
      <c r="A16" s="362"/>
      <c r="B16" s="362"/>
      <c r="C16" s="330"/>
      <c r="D16" s="330"/>
      <c r="E16" s="330"/>
      <c r="F16" s="330"/>
      <c r="G16" s="330"/>
      <c r="H16" s="330"/>
      <c r="I16" s="330"/>
      <c r="J16" s="330"/>
      <c r="K16" s="330"/>
      <c r="L16" s="330"/>
      <c r="M16" s="330"/>
      <c r="N16" s="330"/>
      <c r="O16" s="330"/>
      <c r="P16" s="330"/>
      <c r="Q16" s="330"/>
    </row>
    <row r="17" spans="1:22" s="34" customFormat="1" ht="20.100000000000001" customHeight="1">
      <c r="A17" s="5" t="s">
        <v>71</v>
      </c>
      <c r="B17" s="367">
        <v>3589347.869998924</v>
      </c>
      <c r="C17" s="367">
        <v>2602552.74000239</v>
      </c>
      <c r="D17" s="367">
        <v>986795.08999972802</v>
      </c>
      <c r="E17" s="397">
        <v>27.492322442405779</v>
      </c>
      <c r="F17" s="394"/>
      <c r="G17" s="363">
        <v>433325.04999986402</v>
      </c>
      <c r="H17" s="363">
        <v>1876915.6499993401</v>
      </c>
      <c r="I17" s="363">
        <v>1279106.10999972</v>
      </c>
      <c r="K17" s="364">
        <v>12.072528651283776</v>
      </c>
      <c r="L17" s="364">
        <v>52.291271784696157</v>
      </c>
      <c r="M17" s="364">
        <v>35.636170032193156</v>
      </c>
      <c r="N17" s="365"/>
      <c r="O17" s="363">
        <v>3091004.2800056399</v>
      </c>
      <c r="P17" s="363">
        <v>495198.909999914</v>
      </c>
      <c r="Q17" s="366">
        <v>13.796347635707498</v>
      </c>
      <c r="R17" s="364"/>
      <c r="S17" s="58"/>
      <c r="T17" s="58"/>
      <c r="U17" s="58"/>
      <c r="V17" s="58"/>
    </row>
    <row r="18" spans="1:22" s="34" customFormat="1" ht="10.35" customHeight="1">
      <c r="A18" s="34" t="s">
        <v>104</v>
      </c>
      <c r="B18" s="367">
        <v>842517.76999980188</v>
      </c>
      <c r="C18" s="367">
        <v>752755.65000040305</v>
      </c>
      <c r="D18" s="367">
        <v>89762.120000014998</v>
      </c>
      <c r="E18" s="397">
        <v>10.654032852035407</v>
      </c>
      <c r="F18" s="365"/>
      <c r="G18" s="367">
        <v>116377.72000003001</v>
      </c>
      <c r="H18" s="367">
        <v>441345.59999981499</v>
      </c>
      <c r="I18" s="367">
        <v>284794.25999995699</v>
      </c>
      <c r="K18" s="364">
        <v>13.813087883007782</v>
      </c>
      <c r="L18" s="364">
        <v>52.384129535916948</v>
      </c>
      <c r="M18" s="364">
        <v>33.802760029622156</v>
      </c>
      <c r="N18" s="365"/>
      <c r="O18" s="367">
        <v>670601.66000012797</v>
      </c>
      <c r="P18" s="367">
        <v>171466.18000003471</v>
      </c>
      <c r="Q18" s="366">
        <v>20.351639586198285</v>
      </c>
      <c r="R18" s="364"/>
      <c r="S18" s="58"/>
      <c r="U18" s="58"/>
    </row>
    <row r="19" spans="1:22" s="34" customFormat="1" ht="50.1" customHeight="1">
      <c r="A19" s="654" t="s">
        <v>325</v>
      </c>
      <c r="B19" s="367">
        <v>4168279.2100043171</v>
      </c>
      <c r="C19" s="367">
        <v>2371419.0000022999</v>
      </c>
      <c r="D19" s="367">
        <v>1777930.5000018899</v>
      </c>
      <c r="E19" s="397">
        <v>42.653824526309705</v>
      </c>
      <c r="F19" s="365"/>
      <c r="G19" s="367">
        <v>819251.41000176698</v>
      </c>
      <c r="H19" s="367">
        <v>2150591.3500017999</v>
      </c>
      <c r="I19" s="367">
        <v>1179505.4100007501</v>
      </c>
      <c r="K19" s="364">
        <v>19.654427372222948</v>
      </c>
      <c r="L19" s="364">
        <v>51.594224898374129</v>
      </c>
      <c r="M19" s="364">
        <v>28.297178537603973</v>
      </c>
      <c r="N19" s="365"/>
      <c r="O19" s="367">
        <v>3517898.4200042901</v>
      </c>
      <c r="P19" s="367">
        <v>627912.38999981806</v>
      </c>
      <c r="Q19" s="366">
        <v>15.064067409226354</v>
      </c>
      <c r="R19" s="364"/>
      <c r="S19" s="58"/>
      <c r="U19" s="58"/>
    </row>
    <row r="20" spans="1:22" s="34" customFormat="1" ht="10.35" customHeight="1">
      <c r="A20" s="34" t="s">
        <v>421</v>
      </c>
      <c r="B20" s="367">
        <v>3813204.150005606</v>
      </c>
      <c r="C20" s="367">
        <v>1672295.30000588</v>
      </c>
      <c r="D20" s="367">
        <v>2140908.8500043401</v>
      </c>
      <c r="E20" s="397">
        <v>56.144616594975446</v>
      </c>
      <c r="F20" s="365"/>
      <c r="G20" s="367">
        <v>605634.62000058603</v>
      </c>
      <c r="H20" s="367">
        <v>2037796.9100039001</v>
      </c>
      <c r="I20" s="367">
        <v>1169772.2700011199</v>
      </c>
      <c r="K20" s="364">
        <v>15.882564797893018</v>
      </c>
      <c r="L20" s="364">
        <v>53.440540549104988</v>
      </c>
      <c r="M20" s="364">
        <v>30.676885474369374</v>
      </c>
      <c r="N20" s="365"/>
      <c r="O20" s="367">
        <v>3328990.7100124098</v>
      </c>
      <c r="P20" s="367">
        <v>478826.62999987201</v>
      </c>
      <c r="Q20" s="366">
        <v>12.557067787707302</v>
      </c>
      <c r="R20" s="364"/>
      <c r="S20" s="58"/>
      <c r="U20" s="58"/>
    </row>
    <row r="21" spans="1:22" s="34" customFormat="1" ht="10.35" customHeight="1">
      <c r="A21" s="362" t="s">
        <v>356</v>
      </c>
      <c r="B21" s="368">
        <v>12413349.00000865</v>
      </c>
      <c r="C21" s="368">
        <v>7399022.6900109733</v>
      </c>
      <c r="D21" s="368">
        <v>4995396.5600059722</v>
      </c>
      <c r="E21" s="713">
        <v>40.242134173481233</v>
      </c>
      <c r="F21" s="370"/>
      <c r="G21" s="368">
        <v>1974588.8000022471</v>
      </c>
      <c r="H21" s="368">
        <v>6506649.5100048557</v>
      </c>
      <c r="I21" s="368">
        <v>3913178.0500015467</v>
      </c>
      <c r="K21" s="376">
        <v>15.906978849953152</v>
      </c>
      <c r="L21" s="376">
        <v>52.416551810476939</v>
      </c>
      <c r="M21" s="376">
        <v>31.523950949891283</v>
      </c>
      <c r="N21" s="371"/>
      <c r="O21" s="368">
        <v>10608495.070022468</v>
      </c>
      <c r="P21" s="368">
        <v>1773404.1099996387</v>
      </c>
      <c r="Q21" s="369">
        <v>14.286266421723928</v>
      </c>
      <c r="R21" s="364"/>
      <c r="S21" s="364"/>
      <c r="T21" s="364"/>
      <c r="U21" s="364"/>
    </row>
    <row r="22" spans="1:22" s="350" customFormat="1" ht="3" customHeight="1">
      <c r="A22" s="362"/>
      <c r="B22" s="362"/>
      <c r="C22" s="658"/>
      <c r="D22" s="658"/>
      <c r="E22" s="658"/>
      <c r="F22" s="658"/>
      <c r="G22" s="658"/>
      <c r="H22" s="658"/>
      <c r="I22" s="658"/>
      <c r="J22" s="658"/>
      <c r="K22" s="658"/>
      <c r="L22" s="658"/>
      <c r="M22" s="658"/>
      <c r="N22" s="658"/>
      <c r="O22" s="658"/>
      <c r="P22" s="658"/>
      <c r="Q22" s="658"/>
      <c r="R22" s="364"/>
    </row>
    <row r="23" spans="1:22" s="34" customFormat="1" ht="10.35" customHeight="1">
      <c r="A23" s="362"/>
      <c r="B23" s="751"/>
      <c r="C23" s="751"/>
      <c r="D23" s="751"/>
      <c r="E23" s="751"/>
      <c r="F23" s="751"/>
      <c r="G23" s="751"/>
      <c r="H23" s="751"/>
      <c r="I23" s="751"/>
      <c r="J23" s="751"/>
      <c r="K23" s="751"/>
      <c r="L23" s="751"/>
      <c r="M23" s="751"/>
      <c r="N23" s="751"/>
      <c r="O23" s="751"/>
      <c r="P23" s="751"/>
      <c r="Q23" s="751"/>
      <c r="R23" s="364"/>
    </row>
    <row r="24" spans="1:22" s="34" customFormat="1" ht="3" customHeight="1">
      <c r="A24" s="362"/>
      <c r="B24" s="362"/>
      <c r="C24" s="330"/>
      <c r="D24" s="330"/>
      <c r="E24" s="330"/>
      <c r="F24" s="330"/>
      <c r="G24" s="330"/>
      <c r="H24" s="330"/>
      <c r="I24" s="330"/>
      <c r="J24" s="330"/>
      <c r="K24" s="330"/>
      <c r="L24" s="330"/>
      <c r="M24" s="330"/>
      <c r="N24" s="330"/>
      <c r="O24" s="330"/>
      <c r="P24" s="330"/>
      <c r="Q24" s="330"/>
      <c r="R24" s="364"/>
    </row>
    <row r="25" spans="1:22" s="34" customFormat="1" ht="10.35" customHeight="1">
      <c r="A25" s="372" t="s">
        <v>39</v>
      </c>
      <c r="B25" s="363">
        <v>4531929.3400047272</v>
      </c>
      <c r="C25" s="373">
        <v>2679557.96000442</v>
      </c>
      <c r="D25" s="373">
        <v>1834396.5200024201</v>
      </c>
      <c r="E25" s="364">
        <v>40.477165074257456</v>
      </c>
      <c r="F25" s="158"/>
      <c r="G25" s="373">
        <v>725332.39000097697</v>
      </c>
      <c r="H25" s="373">
        <v>2382533.0100032999</v>
      </c>
      <c r="I25" s="373">
        <v>1406088.0400004501</v>
      </c>
      <c r="K25" s="366">
        <v>16.00493599046759</v>
      </c>
      <c r="L25" s="366">
        <v>52.572157049580447</v>
      </c>
      <c r="M25" s="366">
        <v>31.026256909799553</v>
      </c>
      <c r="N25" s="366"/>
      <c r="O25" s="373">
        <v>3830866.7900090502</v>
      </c>
      <c r="P25" s="373">
        <v>678617.419999804</v>
      </c>
      <c r="Q25" s="366">
        <v>14.974139468800635</v>
      </c>
      <c r="R25" s="373"/>
      <c r="S25" s="373"/>
      <c r="T25" s="373"/>
      <c r="U25" s="373"/>
    </row>
    <row r="26" spans="1:22" s="34" customFormat="1" ht="10.35" customHeight="1">
      <c r="A26" s="372" t="s">
        <v>40</v>
      </c>
      <c r="B26" s="363">
        <v>2957695.0000007581</v>
      </c>
      <c r="C26" s="373">
        <v>1702991.8700018399</v>
      </c>
      <c r="D26" s="373">
        <v>1254556.9200007401</v>
      </c>
      <c r="E26" s="364">
        <v>42.416710309900736</v>
      </c>
      <c r="F26" s="374"/>
      <c r="G26" s="373">
        <v>481688.309999844</v>
      </c>
      <c r="H26" s="373">
        <v>1532510.94000084</v>
      </c>
      <c r="I26" s="373">
        <v>943348.53000007395</v>
      </c>
      <c r="K26" s="366">
        <v>16.285935838540503</v>
      </c>
      <c r="L26" s="366">
        <v>51.814366931020515</v>
      </c>
      <c r="M26" s="366">
        <v>31.894719705711104</v>
      </c>
      <c r="N26" s="366"/>
      <c r="O26" s="373">
        <v>2433837.4400028</v>
      </c>
      <c r="P26" s="373">
        <v>521082.789999892</v>
      </c>
      <c r="Q26" s="366">
        <v>17.617867630021298</v>
      </c>
      <c r="R26" s="373"/>
      <c r="S26" s="373"/>
      <c r="T26" s="373"/>
      <c r="U26" s="373"/>
    </row>
    <row r="27" spans="1:22" s="34" customFormat="1" ht="10.35" customHeight="1">
      <c r="A27" s="372" t="s">
        <v>41</v>
      </c>
      <c r="B27" s="363">
        <v>2581833.8100013928</v>
      </c>
      <c r="C27" s="373">
        <v>1518156.6000021601</v>
      </c>
      <c r="D27" s="373">
        <v>1063577.06000092</v>
      </c>
      <c r="E27" s="364">
        <v>41.194636768675139</v>
      </c>
      <c r="F27" s="374"/>
      <c r="G27" s="373">
        <v>359177.13999989099</v>
      </c>
      <c r="H27" s="373">
        <v>1346613.5300010899</v>
      </c>
      <c r="I27" s="373">
        <v>875942.70000041195</v>
      </c>
      <c r="K27" s="366">
        <v>13.911706423880831</v>
      </c>
      <c r="L27" s="366">
        <v>52.157250586177874</v>
      </c>
      <c r="M27" s="366">
        <v>33.927152731799545</v>
      </c>
      <c r="N27" s="366"/>
      <c r="O27" s="373">
        <v>2202229.3500031601</v>
      </c>
      <c r="P27" s="373">
        <v>376415.98999995505</v>
      </c>
      <c r="Q27" s="366">
        <v>14.579404318814463</v>
      </c>
      <c r="R27" s="373"/>
      <c r="S27" s="373"/>
      <c r="T27" s="373"/>
      <c r="U27" s="373"/>
    </row>
    <row r="28" spans="1:22" s="34" customFormat="1" ht="10.35" customHeight="1">
      <c r="A28" s="372" t="s">
        <v>346</v>
      </c>
      <c r="B28" s="363">
        <v>1693724.6600005021</v>
      </c>
      <c r="C28" s="373">
        <v>1086918.5000016801</v>
      </c>
      <c r="D28" s="373">
        <v>606806.16000001202</v>
      </c>
      <c r="E28" s="364">
        <v>35.826729947938063</v>
      </c>
      <c r="F28" s="374"/>
      <c r="G28" s="373">
        <v>301551.98999989498</v>
      </c>
      <c r="H28" s="373">
        <v>893201.15000081598</v>
      </c>
      <c r="I28" s="373">
        <v>498971.16999979102</v>
      </c>
      <c r="K28" s="366">
        <v>17.804073892376675</v>
      </c>
      <c r="L28" s="366">
        <v>52.735912223215266</v>
      </c>
      <c r="M28" s="366">
        <v>29.459993219892251</v>
      </c>
      <c r="N28" s="366"/>
      <c r="O28" s="373">
        <v>1536868.87000211</v>
      </c>
      <c r="P28" s="373">
        <v>155081.8200000271</v>
      </c>
      <c r="Q28" s="366">
        <v>9.1562591997675185</v>
      </c>
      <c r="R28" s="373"/>
      <c r="S28" s="373"/>
      <c r="T28" s="373"/>
      <c r="U28" s="373"/>
    </row>
    <row r="29" spans="1:22" s="34" customFormat="1" ht="10.35" customHeight="1">
      <c r="A29" s="372" t="s">
        <v>347</v>
      </c>
      <c r="B29" s="363">
        <v>648166.189999906</v>
      </c>
      <c r="C29" s="373">
        <v>411397.75999987702</v>
      </c>
      <c r="D29" s="373">
        <v>236059.899999952</v>
      </c>
      <c r="E29" s="364">
        <v>36.419656508153601</v>
      </c>
      <c r="F29" s="374"/>
      <c r="G29" s="373">
        <v>106838.970000031</v>
      </c>
      <c r="H29" s="373">
        <v>351790.87999989698</v>
      </c>
      <c r="I29" s="373">
        <v>188827.60999997801</v>
      </c>
      <c r="K29" s="366">
        <v>16.483267971759911</v>
      </c>
      <c r="L29" s="366">
        <v>54.274796406759194</v>
      </c>
      <c r="M29" s="366">
        <v>29.132591750891141</v>
      </c>
      <c r="N29" s="366"/>
      <c r="O29" s="373">
        <v>604692.62000003504</v>
      </c>
      <c r="P29" s="373">
        <v>42206.090000001903</v>
      </c>
      <c r="Q29" s="366">
        <v>6.5116154855297257</v>
      </c>
      <c r="R29" s="373"/>
      <c r="S29" s="373"/>
      <c r="T29" s="373"/>
      <c r="U29" s="373"/>
    </row>
    <row r="30" spans="1:22" s="34" customFormat="1" ht="10.35" customHeight="1">
      <c r="A30" s="362" t="s">
        <v>82</v>
      </c>
      <c r="B30" s="714">
        <v>12413349.000007287</v>
      </c>
      <c r="C30" s="375">
        <v>7399022.6900099777</v>
      </c>
      <c r="D30" s="375">
        <v>4995396.5600040443</v>
      </c>
      <c r="E30" s="376">
        <v>40.24213417347012</v>
      </c>
      <c r="F30" s="377"/>
      <c r="G30" s="375">
        <v>1974588.8000006378</v>
      </c>
      <c r="H30" s="375">
        <v>6506649.5100059435</v>
      </c>
      <c r="I30" s="375">
        <v>3913178.0500007048</v>
      </c>
      <c r="K30" s="369">
        <v>15.906978849941936</v>
      </c>
      <c r="L30" s="369">
        <v>52.416551810491463</v>
      </c>
      <c r="M30" s="369">
        <v>31.523950949887965</v>
      </c>
      <c r="N30" s="369"/>
      <c r="O30" s="375">
        <v>10608495.070017155</v>
      </c>
      <c r="P30" s="375">
        <v>1773404.10999968</v>
      </c>
      <c r="Q30" s="369">
        <v>14.286266421725829</v>
      </c>
      <c r="R30" s="373"/>
      <c r="S30" s="373"/>
      <c r="T30" s="373"/>
      <c r="U30" s="373"/>
    </row>
    <row r="31" spans="1:22" ht="3" customHeight="1">
      <c r="A31" s="379"/>
      <c r="B31" s="379"/>
      <c r="C31" s="379"/>
      <c r="D31" s="379"/>
      <c r="E31" s="379"/>
      <c r="F31" s="379"/>
      <c r="G31" s="379"/>
      <c r="H31" s="379"/>
      <c r="I31" s="379"/>
      <c r="J31" s="379"/>
      <c r="K31" s="379"/>
      <c r="L31" s="379"/>
      <c r="M31" s="379"/>
      <c r="N31" s="379"/>
      <c r="O31" s="379"/>
      <c r="P31" s="379"/>
      <c r="Q31" s="379"/>
      <c r="R31" s="364"/>
    </row>
    <row r="32" spans="1:22" s="350" customFormat="1" ht="10.35" customHeight="1">
      <c r="A32" s="362"/>
      <c r="B32" s="751" t="s">
        <v>369</v>
      </c>
      <c r="C32" s="751"/>
      <c r="D32" s="751"/>
      <c r="E32" s="751"/>
      <c r="F32" s="751"/>
      <c r="G32" s="751"/>
      <c r="H32" s="751"/>
      <c r="I32" s="751"/>
      <c r="J32" s="751"/>
      <c r="K32" s="751"/>
      <c r="L32" s="751"/>
      <c r="M32" s="751"/>
      <c r="N32" s="751"/>
      <c r="O32" s="751"/>
      <c r="P32" s="751"/>
      <c r="Q32" s="751"/>
      <c r="R32" s="364"/>
    </row>
    <row r="33" spans="1:22" s="34" customFormat="1" ht="3" customHeight="1">
      <c r="A33" s="65"/>
      <c r="B33" s="65"/>
      <c r="C33" s="330"/>
      <c r="D33" s="330"/>
      <c r="E33" s="330"/>
      <c r="F33" s="330"/>
      <c r="G33" s="330"/>
      <c r="H33" s="330"/>
      <c r="I33" s="330"/>
      <c r="J33" s="330"/>
      <c r="K33" s="330"/>
      <c r="L33" s="330"/>
      <c r="M33" s="330"/>
      <c r="N33" s="330"/>
      <c r="O33" s="330"/>
      <c r="P33" s="330"/>
      <c r="Q33" s="330"/>
      <c r="R33" s="364"/>
    </row>
    <row r="34" spans="1:22" s="34" customFormat="1" ht="10.35" customHeight="1">
      <c r="A34" s="362"/>
      <c r="B34" s="781" t="s">
        <v>324</v>
      </c>
      <c r="C34" s="781"/>
      <c r="D34" s="781"/>
      <c r="E34" s="781"/>
      <c r="F34" s="781"/>
      <c r="G34" s="781"/>
      <c r="H34" s="781"/>
      <c r="I34" s="781"/>
      <c r="J34" s="781"/>
      <c r="K34" s="781"/>
      <c r="L34" s="781"/>
      <c r="M34" s="781"/>
      <c r="N34" s="781"/>
      <c r="O34" s="781"/>
      <c r="P34" s="781"/>
      <c r="Q34" s="781"/>
      <c r="R34" s="364"/>
    </row>
    <row r="35" spans="1:22" s="34" customFormat="1" ht="3" customHeight="1">
      <c r="A35" s="362"/>
      <c r="B35" s="362"/>
      <c r="C35" s="330"/>
      <c r="D35" s="330"/>
      <c r="E35" s="330"/>
      <c r="F35" s="330"/>
      <c r="G35" s="330"/>
      <c r="H35" s="330"/>
      <c r="I35" s="330"/>
      <c r="J35" s="330"/>
      <c r="K35" s="330"/>
      <c r="L35" s="330"/>
      <c r="M35" s="330"/>
      <c r="N35" s="330"/>
      <c r="O35" s="330"/>
      <c r="P35" s="330"/>
      <c r="Q35" s="330"/>
      <c r="R35" s="364"/>
    </row>
    <row r="36" spans="1:22" s="34" customFormat="1" ht="20.100000000000001" customHeight="1">
      <c r="A36" s="5" t="s">
        <v>71</v>
      </c>
      <c r="B36" s="363">
        <v>438241.97999997821</v>
      </c>
      <c r="C36" s="363">
        <v>330309.35999998602</v>
      </c>
      <c r="D36" s="363">
        <v>107608.010000001</v>
      </c>
      <c r="E36" s="364">
        <v>24.554473307191234</v>
      </c>
      <c r="F36" s="365"/>
      <c r="G36" s="363">
        <v>16499.75</v>
      </c>
      <c r="H36" s="363">
        <v>155568.390000001</v>
      </c>
      <c r="I36" s="363">
        <v>265849.22999999701</v>
      </c>
      <c r="K36" s="364">
        <v>3.7649861841170078</v>
      </c>
      <c r="L36" s="364">
        <v>35.498285673136273</v>
      </c>
      <c r="M36" s="364">
        <v>60.662657192268576</v>
      </c>
      <c r="N36" s="365"/>
      <c r="O36" s="363">
        <v>405416.32999997801</v>
      </c>
      <c r="P36" s="363">
        <v>32197.9100000002</v>
      </c>
      <c r="Q36" s="366">
        <v>7.3470620044208914</v>
      </c>
      <c r="R36" s="364"/>
    </row>
    <row r="37" spans="1:22" s="34" customFormat="1" ht="10.35" customHeight="1">
      <c r="A37" s="34" t="s">
        <v>104</v>
      </c>
      <c r="B37" s="367">
        <v>509490.10999995878</v>
      </c>
      <c r="C37" s="367">
        <v>469432.26999994903</v>
      </c>
      <c r="D37" s="367">
        <v>39286.110000000102</v>
      </c>
      <c r="E37" s="364">
        <v>7.7108680284300872</v>
      </c>
      <c r="F37" s="365"/>
      <c r="G37" s="367">
        <v>22657.880000000099</v>
      </c>
      <c r="H37" s="367">
        <v>227152.510000001</v>
      </c>
      <c r="I37" s="367">
        <v>258907.99</v>
      </c>
      <c r="K37" s="364">
        <v>4.447167777211992</v>
      </c>
      <c r="L37" s="364">
        <v>44.584282509432697</v>
      </c>
      <c r="M37" s="364">
        <v>50.817078667144479</v>
      </c>
      <c r="N37" s="365"/>
      <c r="O37" s="367">
        <v>442372.51999995799</v>
      </c>
      <c r="P37" s="367">
        <v>66029.790000000794</v>
      </c>
      <c r="Q37" s="366">
        <v>12.959974826597936</v>
      </c>
      <c r="R37" s="364"/>
    </row>
    <row r="38" spans="1:22" s="34" customFormat="1" ht="50.1" customHeight="1">
      <c r="A38" s="654" t="s">
        <v>325</v>
      </c>
      <c r="B38" s="367">
        <v>1728770.8199999821</v>
      </c>
      <c r="C38" s="367">
        <v>1159831.25999998</v>
      </c>
      <c r="D38" s="367">
        <v>567171.89999996102</v>
      </c>
      <c r="E38" s="364">
        <v>32.807813125858225</v>
      </c>
      <c r="F38" s="365"/>
      <c r="G38" s="367">
        <v>101207.780000001</v>
      </c>
      <c r="H38" s="367">
        <v>709994.22999996098</v>
      </c>
      <c r="I38" s="367">
        <v>915801.14999997802</v>
      </c>
      <c r="K38" s="364">
        <v>5.8543202389314999</v>
      </c>
      <c r="L38" s="364">
        <v>41.069309001870373</v>
      </c>
      <c r="M38" s="364">
        <v>52.974121231406926</v>
      </c>
      <c r="N38" s="365"/>
      <c r="O38" s="367">
        <v>1567253.79999998</v>
      </c>
      <c r="P38" s="367">
        <v>157944.1900000021</v>
      </c>
      <c r="Q38" s="366">
        <v>9.1362133241006305</v>
      </c>
      <c r="R38" s="364"/>
    </row>
    <row r="39" spans="1:22" s="34" customFormat="1" ht="10.35" customHeight="1">
      <c r="A39" s="34" t="s">
        <v>421</v>
      </c>
      <c r="B39" s="367">
        <v>2016108.6899997909</v>
      </c>
      <c r="C39" s="367">
        <v>1240903.86999993</v>
      </c>
      <c r="D39" s="367">
        <v>772250.18999996898</v>
      </c>
      <c r="E39" s="364">
        <v>38.303995902128129</v>
      </c>
      <c r="F39" s="365"/>
      <c r="G39" s="367">
        <v>109550.630000002</v>
      </c>
      <c r="H39" s="367">
        <v>896451.47999996506</v>
      </c>
      <c r="I39" s="367">
        <v>1007151.94999997</v>
      </c>
      <c r="K39" s="364">
        <v>5.4337660733962396</v>
      </c>
      <c r="L39" s="364">
        <v>44.464442043551635</v>
      </c>
      <c r="M39" s="364">
        <v>49.955240756393671</v>
      </c>
      <c r="N39" s="365"/>
      <c r="O39" s="367">
        <v>1906012.1499997899</v>
      </c>
      <c r="P39" s="367">
        <v>103711.2200000009</v>
      </c>
      <c r="Q39" s="366">
        <v>5.1441284150216955</v>
      </c>
      <c r="R39" s="364"/>
    </row>
    <row r="40" spans="1:22" s="34" customFormat="1" ht="10.35" customHeight="1">
      <c r="A40" s="62" t="s">
        <v>10</v>
      </c>
      <c r="B40" s="368">
        <v>4692611.59999971</v>
      </c>
      <c r="C40" s="368">
        <v>3200476.7599998452</v>
      </c>
      <c r="D40" s="368">
        <v>1486316.209999931</v>
      </c>
      <c r="E40" s="376">
        <v>31.673539953743944</v>
      </c>
      <c r="F40" s="370"/>
      <c r="G40" s="368">
        <v>249916.04000000312</v>
      </c>
      <c r="H40" s="368">
        <v>1989166.6099999282</v>
      </c>
      <c r="I40" s="368">
        <v>2447710.3199999449</v>
      </c>
      <c r="K40" s="376">
        <v>5.3257346079956536</v>
      </c>
      <c r="L40" s="376">
        <v>42.389329856322462</v>
      </c>
      <c r="M40" s="376">
        <v>52.160939976368304</v>
      </c>
      <c r="N40" s="371"/>
      <c r="O40" s="368">
        <v>4321054.7999997064</v>
      </c>
      <c r="P40" s="368">
        <v>359883.11000000394</v>
      </c>
      <c r="Q40" s="369">
        <v>7.6691433401397671</v>
      </c>
      <c r="R40" s="364"/>
      <c r="S40" s="364"/>
      <c r="T40" s="364"/>
      <c r="U40" s="364"/>
      <c r="V40" s="364"/>
    </row>
    <row r="41" spans="1:22" s="34" customFormat="1" ht="3" customHeight="1">
      <c r="A41" s="362"/>
      <c r="B41" s="362"/>
      <c r="C41" s="658"/>
      <c r="D41" s="658"/>
      <c r="E41" s="658"/>
      <c r="F41" s="658"/>
      <c r="G41" s="658"/>
      <c r="H41" s="658"/>
      <c r="I41" s="658"/>
      <c r="J41" s="658"/>
      <c r="K41" s="658"/>
      <c r="L41" s="658"/>
      <c r="M41" s="658"/>
      <c r="N41" s="658"/>
      <c r="O41" s="658"/>
      <c r="P41" s="658"/>
      <c r="Q41" s="658"/>
      <c r="R41" s="364"/>
    </row>
    <row r="42" spans="1:22" s="34" customFormat="1" ht="10.35" customHeight="1">
      <c r="A42" s="362"/>
      <c r="B42" s="751"/>
      <c r="C42" s="751"/>
      <c r="D42" s="751"/>
      <c r="E42" s="751"/>
      <c r="F42" s="751"/>
      <c r="G42" s="751"/>
      <c r="H42" s="751"/>
      <c r="I42" s="751"/>
      <c r="J42" s="751"/>
      <c r="K42" s="751"/>
      <c r="L42" s="751"/>
      <c r="M42" s="751"/>
      <c r="N42" s="751"/>
      <c r="O42" s="751"/>
      <c r="P42" s="751"/>
      <c r="Q42" s="751"/>
      <c r="R42" s="364"/>
    </row>
    <row r="43" spans="1:22" s="34" customFormat="1" ht="3" customHeight="1">
      <c r="A43" s="362"/>
      <c r="B43" s="362"/>
      <c r="C43" s="330"/>
      <c r="D43" s="330"/>
      <c r="E43" s="330"/>
      <c r="F43" s="330"/>
      <c r="G43" s="330"/>
      <c r="H43" s="330"/>
      <c r="I43" s="330"/>
      <c r="J43" s="330"/>
      <c r="K43" s="330"/>
      <c r="L43" s="330"/>
      <c r="M43" s="330"/>
      <c r="N43" s="330"/>
      <c r="O43" s="330"/>
      <c r="P43" s="330"/>
      <c r="Q43" s="330"/>
      <c r="R43" s="364"/>
    </row>
    <row r="44" spans="1:22" s="34" customFormat="1" ht="10.35" customHeight="1">
      <c r="A44" s="372" t="s">
        <v>39</v>
      </c>
      <c r="B44" s="373">
        <v>1385963.7899999234</v>
      </c>
      <c r="C44" s="373">
        <v>931450.61999996798</v>
      </c>
      <c r="D44" s="373">
        <v>452353.71999995998</v>
      </c>
      <c r="E44" s="364">
        <v>32.638206226151482</v>
      </c>
      <c r="F44" s="158"/>
      <c r="G44" s="373">
        <v>77333.510000000606</v>
      </c>
      <c r="H44" s="373">
        <v>565090.24999995099</v>
      </c>
      <c r="I44" s="373">
        <v>741380.57999997202</v>
      </c>
      <c r="K44" s="364">
        <v>5.5797641004751553</v>
      </c>
      <c r="L44" s="364">
        <v>40.772367508965168</v>
      </c>
      <c r="M44" s="364">
        <v>53.492059846672689</v>
      </c>
      <c r="N44" s="158"/>
      <c r="O44" s="373">
        <v>1261007.4799999399</v>
      </c>
      <c r="P44" s="373">
        <v>121042.46000000181</v>
      </c>
      <c r="Q44" s="366">
        <v>8.733450388340124</v>
      </c>
      <c r="R44" s="364"/>
    </row>
    <row r="45" spans="1:22" s="34" customFormat="1" ht="10.35" customHeight="1">
      <c r="A45" s="372" t="s">
        <v>40</v>
      </c>
      <c r="B45" s="373">
        <v>1038158.4199999444</v>
      </c>
      <c r="C45" s="373">
        <v>701012.80999996397</v>
      </c>
      <c r="D45" s="373">
        <v>335946.50999998202</v>
      </c>
      <c r="E45" s="364">
        <v>32.359850243279823</v>
      </c>
      <c r="F45" s="374"/>
      <c r="G45" s="373">
        <v>50784.450000000499</v>
      </c>
      <c r="H45" s="373">
        <v>406164.649999969</v>
      </c>
      <c r="I45" s="373">
        <v>580010.21999997494</v>
      </c>
      <c r="K45" s="364">
        <v>4.8917823158437823</v>
      </c>
      <c r="L45" s="364">
        <v>39.123571333168087</v>
      </c>
      <c r="M45" s="364">
        <v>55.869143747830506</v>
      </c>
      <c r="N45" s="374"/>
      <c r="O45" s="373">
        <v>948496.40999996802</v>
      </c>
      <c r="P45" s="373">
        <v>87361.260000000897</v>
      </c>
      <c r="Q45" s="366">
        <v>8.4150220541490732</v>
      </c>
      <c r="R45" s="364"/>
    </row>
    <row r="46" spans="1:22" s="34" customFormat="1" ht="10.35" customHeight="1">
      <c r="A46" s="372" t="s">
        <v>41</v>
      </c>
      <c r="B46" s="373">
        <v>999327.54999994172</v>
      </c>
      <c r="C46" s="373">
        <v>667630.89999995998</v>
      </c>
      <c r="D46" s="373">
        <v>330507.27999998798</v>
      </c>
      <c r="E46" s="364">
        <v>33.072967917276699</v>
      </c>
      <c r="F46" s="374"/>
      <c r="G46" s="373">
        <v>47439.240000000696</v>
      </c>
      <c r="H46" s="373">
        <v>420762.32999996998</v>
      </c>
      <c r="I46" s="373">
        <v>529936.609999971</v>
      </c>
      <c r="K46" s="364">
        <v>4.7471161982878849</v>
      </c>
      <c r="L46" s="364">
        <v>42.104546202093054</v>
      </c>
      <c r="M46" s="364">
        <v>53.029320566615212</v>
      </c>
      <c r="N46" s="374"/>
      <c r="O46" s="373">
        <v>908253.899999963</v>
      </c>
      <c r="P46" s="373">
        <v>88260.170000000711</v>
      </c>
      <c r="Q46" s="366">
        <v>8.8319560488456315</v>
      </c>
      <c r="R46" s="364"/>
    </row>
    <row r="47" spans="1:22" s="34" customFormat="1" ht="10.35" customHeight="1">
      <c r="A47" s="372" t="s">
        <v>346</v>
      </c>
      <c r="B47" s="373">
        <v>882120.62999996182</v>
      </c>
      <c r="C47" s="373">
        <v>629214.009999956</v>
      </c>
      <c r="D47" s="373">
        <v>252128.04000000199</v>
      </c>
      <c r="E47" s="364">
        <v>28.582036450050254</v>
      </c>
      <c r="F47" s="374"/>
      <c r="G47" s="373">
        <v>52964.180000000903</v>
      </c>
      <c r="H47" s="373">
        <v>414616.04999997502</v>
      </c>
      <c r="I47" s="373">
        <v>413761.81999998598</v>
      </c>
      <c r="K47" s="364">
        <v>6.0041878852785926</v>
      </c>
      <c r="L47" s="364">
        <v>47.002194019653857</v>
      </c>
      <c r="M47" s="364">
        <v>46.905355790171676</v>
      </c>
      <c r="N47" s="374"/>
      <c r="O47" s="373">
        <v>834927.57999997202</v>
      </c>
      <c r="P47" s="373">
        <v>45431.780000000101</v>
      </c>
      <c r="Q47" s="366">
        <v>5.1502910662005563</v>
      </c>
      <c r="R47" s="364"/>
    </row>
    <row r="48" spans="1:22" s="34" customFormat="1" ht="10.35" customHeight="1">
      <c r="A48" s="372" t="s">
        <v>347</v>
      </c>
      <c r="B48" s="373">
        <v>387041.21000000113</v>
      </c>
      <c r="C48" s="373">
        <v>271168.41999999702</v>
      </c>
      <c r="D48" s="373">
        <v>115380.66000000099</v>
      </c>
      <c r="E48" s="364">
        <v>29.810949588546571</v>
      </c>
      <c r="F48" s="374"/>
      <c r="G48" s="373">
        <v>21394.660000000102</v>
      </c>
      <c r="H48" s="373">
        <v>182533.33000000101</v>
      </c>
      <c r="I48" s="373">
        <v>182621.09</v>
      </c>
      <c r="K48" s="364">
        <v>5.5277472907859195</v>
      </c>
      <c r="L48" s="364">
        <v>47.161213143169043</v>
      </c>
      <c r="M48" s="364">
        <v>47.18388773123138</v>
      </c>
      <c r="N48" s="374"/>
      <c r="O48" s="373">
        <v>368369.42999997898</v>
      </c>
      <c r="P48" s="373">
        <v>17787.439999999999</v>
      </c>
      <c r="Q48" s="366">
        <v>4.5957483442137717</v>
      </c>
      <c r="R48" s="364"/>
    </row>
    <row r="49" spans="1:20" s="34" customFormat="1" ht="10.35" customHeight="1">
      <c r="A49" s="362" t="s">
        <v>82</v>
      </c>
      <c r="B49" s="375">
        <v>4692611.5999997724</v>
      </c>
      <c r="C49" s="375">
        <v>3200476.7599998452</v>
      </c>
      <c r="D49" s="375">
        <v>1486316.2099999329</v>
      </c>
      <c r="E49" s="376">
        <v>31.673539953743564</v>
      </c>
      <c r="F49" s="377"/>
      <c r="G49" s="375">
        <v>249916.04000000277</v>
      </c>
      <c r="H49" s="375">
        <v>1989166.6099998662</v>
      </c>
      <c r="I49" s="375">
        <v>2447710.3199999039</v>
      </c>
      <c r="K49" s="376">
        <v>5.3257346079955754</v>
      </c>
      <c r="L49" s="376">
        <v>42.389329856320579</v>
      </c>
      <c r="M49" s="376">
        <v>52.160939976366741</v>
      </c>
      <c r="N49" s="377"/>
      <c r="O49" s="375">
        <v>4321054.7999998219</v>
      </c>
      <c r="P49" s="375">
        <v>359883.11000000348</v>
      </c>
      <c r="Q49" s="369">
        <v>7.669143340139656</v>
      </c>
      <c r="R49" s="364"/>
      <c r="S49" s="364"/>
      <c r="T49" s="364"/>
    </row>
    <row r="50" spans="1:20" ht="3" customHeight="1"/>
    <row r="51" spans="1:20" ht="3" customHeight="1">
      <c r="A51" s="715"/>
      <c r="B51" s="715"/>
      <c r="C51" s="716"/>
      <c r="D51" s="716"/>
      <c r="E51" s="716"/>
      <c r="F51" s="716"/>
      <c r="G51" s="717"/>
      <c r="H51" s="716"/>
      <c r="I51" s="716"/>
      <c r="J51" s="716"/>
      <c r="K51" s="716"/>
      <c r="L51" s="716"/>
      <c r="M51" s="716"/>
      <c r="N51" s="716"/>
      <c r="O51" s="716"/>
      <c r="P51" s="716"/>
      <c r="Q51" s="716"/>
    </row>
    <row r="52" spans="1:20" ht="3" customHeight="1">
      <c r="A52" s="362"/>
      <c r="B52" s="362"/>
      <c r="C52" s="330"/>
      <c r="D52" s="330"/>
      <c r="E52" s="330"/>
      <c r="F52" s="330"/>
      <c r="G52" s="373"/>
      <c r="H52" s="330"/>
      <c r="I52" s="330"/>
      <c r="J52" s="330"/>
      <c r="K52" s="330"/>
      <c r="L52" s="330"/>
      <c r="M52" s="330"/>
      <c r="N52" s="330"/>
      <c r="O52" s="330"/>
      <c r="P52" s="330"/>
      <c r="Q52" s="330"/>
    </row>
    <row r="53" spans="1:20" ht="10.35" customHeight="1">
      <c r="A53" s="769" t="s">
        <v>348</v>
      </c>
      <c r="B53" s="769"/>
      <c r="C53" s="769"/>
      <c r="D53" s="769"/>
      <c r="E53" s="769"/>
      <c r="F53" s="769"/>
      <c r="G53" s="769"/>
      <c r="H53" s="769"/>
      <c r="I53" s="769"/>
      <c r="J53" s="343"/>
      <c r="K53" s="34"/>
      <c r="L53" s="34"/>
      <c r="M53" s="34"/>
      <c r="N53" s="34"/>
      <c r="O53" s="34"/>
      <c r="P53" s="34"/>
      <c r="Q53" s="34"/>
    </row>
    <row r="54" spans="1:20" ht="10.35" customHeight="1">
      <c r="A54" s="780" t="s">
        <v>466</v>
      </c>
      <c r="B54" s="780"/>
      <c r="C54" s="780"/>
      <c r="D54" s="780"/>
      <c r="E54" s="780"/>
      <c r="F54" s="780"/>
      <c r="G54" s="780"/>
      <c r="H54" s="780"/>
      <c r="I54" s="780"/>
      <c r="J54" s="780"/>
      <c r="K54" s="780"/>
      <c r="L54" s="780"/>
      <c r="M54" s="780"/>
      <c r="N54" s="780"/>
      <c r="O54" s="780"/>
      <c r="P54" s="780"/>
      <c r="Q54" s="780"/>
    </row>
    <row r="55" spans="1:20" ht="21" customHeight="1">
      <c r="A55" s="780"/>
      <c r="B55" s="780"/>
      <c r="C55" s="780"/>
      <c r="D55" s="780"/>
      <c r="E55" s="780"/>
      <c r="F55" s="780"/>
      <c r="G55" s="780"/>
      <c r="H55" s="780"/>
      <c r="I55" s="780"/>
      <c r="J55" s="780"/>
      <c r="K55" s="780"/>
      <c r="L55" s="780"/>
      <c r="M55" s="780"/>
      <c r="N55" s="780"/>
      <c r="O55" s="780"/>
      <c r="P55" s="780"/>
      <c r="Q55" s="780"/>
    </row>
    <row r="56" spans="1:20" ht="11.25" customHeight="1">
      <c r="A56" s="780" t="s">
        <v>420</v>
      </c>
      <c r="B56" s="780"/>
      <c r="C56" s="780"/>
      <c r="D56" s="780"/>
      <c r="E56" s="780"/>
      <c r="F56" s="780"/>
      <c r="G56" s="780"/>
      <c r="H56" s="780"/>
      <c r="I56" s="780"/>
      <c r="J56" s="780"/>
      <c r="K56" s="780"/>
      <c r="L56" s="780"/>
      <c r="M56" s="780"/>
      <c r="N56" s="780"/>
      <c r="O56" s="780"/>
      <c r="P56" s="780"/>
      <c r="Q56" s="780"/>
    </row>
    <row r="57" spans="1:20">
      <c r="A57" s="780"/>
      <c r="B57" s="780"/>
      <c r="C57" s="780"/>
      <c r="D57" s="780"/>
      <c r="E57" s="780"/>
      <c r="F57" s="780"/>
      <c r="G57" s="780"/>
      <c r="H57" s="780"/>
      <c r="I57" s="780"/>
      <c r="J57" s="780"/>
      <c r="K57" s="780"/>
      <c r="L57" s="780"/>
      <c r="M57" s="780"/>
      <c r="N57" s="780"/>
      <c r="O57" s="780"/>
      <c r="P57" s="780"/>
      <c r="Q57" s="780"/>
    </row>
    <row r="58" spans="1:20">
      <c r="A58" s="780"/>
      <c r="B58" s="780"/>
      <c r="C58" s="780"/>
      <c r="D58" s="780"/>
      <c r="E58" s="780"/>
      <c r="F58" s="780"/>
      <c r="G58" s="780"/>
      <c r="H58" s="780"/>
      <c r="I58" s="780"/>
      <c r="J58" s="780"/>
      <c r="K58" s="780"/>
      <c r="L58" s="780"/>
      <c r="M58" s="780"/>
      <c r="N58" s="780"/>
      <c r="O58" s="780"/>
      <c r="P58" s="780"/>
      <c r="Q58" s="780"/>
    </row>
  </sheetData>
  <mergeCells count="24">
    <mergeCell ref="A56:Q58"/>
    <mergeCell ref="B13:Q13"/>
    <mergeCell ref="A3:J3"/>
    <mergeCell ref="A5:Q5"/>
    <mergeCell ref="A8:A11"/>
    <mergeCell ref="B8:B11"/>
    <mergeCell ref="C8:E9"/>
    <mergeCell ref="G8:M9"/>
    <mergeCell ref="O8:Q9"/>
    <mergeCell ref="C10:C11"/>
    <mergeCell ref="D10:D11"/>
    <mergeCell ref="E10:E11"/>
    <mergeCell ref="G10:I10"/>
    <mergeCell ref="K10:M10"/>
    <mergeCell ref="O10:O11"/>
    <mergeCell ref="P10:P11"/>
    <mergeCell ref="Q10:Q11"/>
    <mergeCell ref="A54:Q55"/>
    <mergeCell ref="B15:Q15"/>
    <mergeCell ref="B23:Q23"/>
    <mergeCell ref="B32:Q32"/>
    <mergeCell ref="B34:Q34"/>
    <mergeCell ref="B42:Q42"/>
    <mergeCell ref="A53:I53"/>
  </mergeCells>
  <pageMargins left="0.59055118110236227" right="0.59055118110236227" top="0.78740157480314965" bottom="0.78740157480314965" header="0" footer="0"/>
  <pageSetup paperSize="9" scale="85"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4"/>
  <dimension ref="A1:V57"/>
  <sheetViews>
    <sheetView zoomScale="120" zoomScaleNormal="120" workbookViewId="0">
      <selection activeCell="A4" sqref="A4"/>
    </sheetView>
  </sheetViews>
  <sheetFormatPr defaultColWidth="9.28515625" defaultRowHeight="11.25"/>
  <cols>
    <col min="1" max="1" width="11" style="345" customWidth="1"/>
    <col min="2" max="2" width="6.28515625" style="345" customWidth="1"/>
    <col min="3" max="5" width="6.7109375" style="325" customWidth="1"/>
    <col min="6" max="6" width="0.28515625" style="325" customWidth="1"/>
    <col min="7" max="9" width="6.7109375" style="325" customWidth="1"/>
    <col min="10" max="10" width="0.28515625" style="325" customWidth="1"/>
    <col min="11" max="13" width="4.42578125" style="325" customWidth="1"/>
    <col min="14" max="14" width="0.28515625" style="325" customWidth="1"/>
    <col min="15" max="15" width="6.7109375" style="325" customWidth="1"/>
    <col min="16" max="16" width="6.5703125" style="325" customWidth="1"/>
    <col min="17" max="17" width="4.5703125" style="325" customWidth="1"/>
    <col min="18" max="16384" width="9.28515625" style="325"/>
  </cols>
  <sheetData>
    <row r="1" spans="1:17" ht="12" customHeight="1"/>
    <row r="2" spans="1:17" s="302" customFormat="1" ht="12" customHeight="1">
      <c r="A2" s="301"/>
      <c r="B2" s="301"/>
      <c r="C2" s="301"/>
      <c r="D2" s="301"/>
      <c r="E2" s="301"/>
      <c r="F2" s="301"/>
      <c r="G2" s="301"/>
      <c r="H2" s="301"/>
      <c r="I2" s="301"/>
      <c r="J2" s="301"/>
    </row>
    <row r="3" spans="1:17" s="307" customFormat="1" ht="24" customHeight="1">
      <c r="A3" s="782"/>
      <c r="B3" s="782"/>
      <c r="C3" s="782"/>
      <c r="D3" s="782"/>
      <c r="E3" s="782"/>
      <c r="F3" s="782"/>
      <c r="G3" s="782"/>
      <c r="H3" s="782"/>
      <c r="I3" s="782"/>
      <c r="J3" s="782"/>
    </row>
    <row r="4" spans="1:17" s="311" customFormat="1" ht="12" customHeight="1">
      <c r="A4" s="357" t="s">
        <v>370</v>
      </c>
      <c r="B4" s="359"/>
      <c r="C4" s="359"/>
      <c r="D4" s="359"/>
      <c r="E4" s="359"/>
      <c r="F4" s="359"/>
      <c r="G4" s="359"/>
      <c r="H4" s="359"/>
      <c r="I4" s="359"/>
      <c r="J4" s="359"/>
    </row>
    <row r="5" spans="1:17" s="317" customFormat="1" ht="24" customHeight="1">
      <c r="A5" s="794" t="s">
        <v>110</v>
      </c>
      <c r="B5" s="794"/>
      <c r="C5" s="794"/>
      <c r="D5" s="794"/>
      <c r="E5" s="794"/>
      <c r="F5" s="794"/>
      <c r="G5" s="794"/>
      <c r="H5" s="794"/>
      <c r="I5" s="794"/>
      <c r="J5" s="794"/>
      <c r="K5" s="794"/>
      <c r="L5" s="794"/>
      <c r="M5" s="794"/>
      <c r="N5" s="794"/>
      <c r="O5" s="794"/>
      <c r="P5" s="794"/>
      <c r="Q5" s="794"/>
    </row>
    <row r="6" spans="1:17" s="313" customFormat="1" ht="12" customHeight="1">
      <c r="A6" s="314" t="s">
        <v>398</v>
      </c>
      <c r="B6" s="315"/>
      <c r="C6" s="315"/>
      <c r="D6" s="315"/>
      <c r="E6" s="315"/>
      <c r="F6" s="315"/>
      <c r="G6" s="315"/>
      <c r="H6" s="315"/>
      <c r="I6" s="315"/>
      <c r="J6" s="315"/>
    </row>
    <row r="7" spans="1:17" s="317" customFormat="1" ht="6" customHeight="1">
      <c r="A7" s="709"/>
      <c r="B7" s="709"/>
      <c r="C7" s="709"/>
      <c r="D7" s="709"/>
      <c r="E7" s="709"/>
      <c r="F7" s="709"/>
      <c r="G7" s="709"/>
      <c r="H7" s="709"/>
      <c r="I7" s="709"/>
      <c r="J7" s="709"/>
    </row>
    <row r="8" spans="1:17" s="10" customFormat="1" ht="7.15" customHeight="1">
      <c r="A8" s="783" t="s">
        <v>355</v>
      </c>
      <c r="B8" s="785" t="s">
        <v>356</v>
      </c>
      <c r="C8" s="795" t="s">
        <v>357</v>
      </c>
      <c r="D8" s="795"/>
      <c r="E8" s="795"/>
      <c r="F8" s="663"/>
      <c r="G8" s="795" t="s">
        <v>358</v>
      </c>
      <c r="H8" s="795"/>
      <c r="I8" s="795"/>
      <c r="J8" s="795"/>
      <c r="K8" s="795"/>
      <c r="L8" s="795"/>
      <c r="M8" s="795"/>
      <c r="N8" s="663"/>
      <c r="O8" s="795" t="s">
        <v>359</v>
      </c>
      <c r="P8" s="795"/>
      <c r="Q8" s="795"/>
    </row>
    <row r="9" spans="1:17" s="10" customFormat="1" ht="7.15" customHeight="1">
      <c r="A9" s="769"/>
      <c r="B9" s="786"/>
      <c r="C9" s="796"/>
      <c r="D9" s="796"/>
      <c r="E9" s="796"/>
      <c r="F9" s="657"/>
      <c r="G9" s="796"/>
      <c r="H9" s="796"/>
      <c r="I9" s="796"/>
      <c r="J9" s="747"/>
      <c r="K9" s="796"/>
      <c r="L9" s="796"/>
      <c r="M9" s="796"/>
      <c r="N9" s="657"/>
      <c r="O9" s="796"/>
      <c r="P9" s="796"/>
      <c r="Q9" s="796"/>
    </row>
    <row r="10" spans="1:17" s="10" customFormat="1" ht="20.100000000000001" customHeight="1">
      <c r="A10" s="769"/>
      <c r="B10" s="786"/>
      <c r="C10" s="797" t="s">
        <v>53</v>
      </c>
      <c r="D10" s="797" t="s">
        <v>54</v>
      </c>
      <c r="E10" s="797" t="s">
        <v>360</v>
      </c>
      <c r="F10" s="657"/>
      <c r="G10" s="738" t="s">
        <v>371</v>
      </c>
      <c r="H10" s="792"/>
      <c r="I10" s="792"/>
      <c r="J10" s="663"/>
      <c r="K10" s="738" t="s">
        <v>350</v>
      </c>
      <c r="L10" s="738"/>
      <c r="M10" s="738"/>
      <c r="N10" s="657"/>
      <c r="O10" s="733" t="s">
        <v>82</v>
      </c>
      <c r="P10" s="733" t="s">
        <v>362</v>
      </c>
      <c r="Q10" s="733" t="s">
        <v>363</v>
      </c>
    </row>
    <row r="11" spans="1:17" s="10" customFormat="1" ht="53.25" customHeight="1">
      <c r="A11" s="784"/>
      <c r="B11" s="787"/>
      <c r="C11" s="744"/>
      <c r="D11" s="744"/>
      <c r="E11" s="744"/>
      <c r="F11" s="718"/>
      <c r="G11" s="380" t="s">
        <v>364</v>
      </c>
      <c r="H11" s="380" t="s">
        <v>365</v>
      </c>
      <c r="I11" s="380" t="s">
        <v>366</v>
      </c>
      <c r="J11" s="718"/>
      <c r="K11" s="380" t="s">
        <v>364</v>
      </c>
      <c r="L11" s="380" t="s">
        <v>365</v>
      </c>
      <c r="M11" s="380" t="s">
        <v>366</v>
      </c>
      <c r="N11" s="718"/>
      <c r="O11" s="744"/>
      <c r="P11" s="744"/>
      <c r="Q11" s="744"/>
    </row>
    <row r="12" spans="1:17" s="34" customFormat="1" ht="3" customHeight="1">
      <c r="A12" s="362"/>
      <c r="B12" s="362"/>
      <c r="C12" s="330"/>
      <c r="D12" s="330"/>
      <c r="E12" s="330"/>
      <c r="F12" s="330"/>
      <c r="G12" s="330"/>
      <c r="H12" s="330"/>
      <c r="I12" s="330"/>
      <c r="J12" s="330"/>
      <c r="K12" s="330"/>
      <c r="L12" s="330"/>
      <c r="M12" s="330"/>
      <c r="N12" s="330"/>
      <c r="O12" s="330"/>
      <c r="P12" s="330"/>
      <c r="Q12" s="330"/>
    </row>
    <row r="13" spans="1:17" ht="10.35" customHeight="1">
      <c r="A13" s="362"/>
      <c r="B13" s="751" t="s">
        <v>372</v>
      </c>
      <c r="C13" s="751"/>
      <c r="D13" s="751"/>
      <c r="E13" s="751"/>
      <c r="F13" s="751"/>
      <c r="G13" s="751"/>
      <c r="H13" s="751"/>
      <c r="I13" s="751"/>
      <c r="J13" s="751"/>
      <c r="K13" s="751"/>
      <c r="L13" s="751"/>
      <c r="M13" s="751"/>
      <c r="N13" s="751"/>
      <c r="O13" s="751"/>
      <c r="P13" s="751"/>
      <c r="Q13" s="751"/>
    </row>
    <row r="14" spans="1:17" s="34" customFormat="1" ht="3" customHeight="1">
      <c r="A14" s="65"/>
      <c r="B14" s="65"/>
      <c r="C14" s="330"/>
      <c r="D14" s="330"/>
      <c r="E14" s="330"/>
      <c r="F14" s="330"/>
      <c r="G14" s="330"/>
      <c r="H14" s="330"/>
      <c r="I14" s="330"/>
      <c r="J14" s="330"/>
      <c r="K14" s="330"/>
      <c r="L14" s="330"/>
      <c r="M14" s="330"/>
      <c r="N14" s="330"/>
      <c r="O14" s="330"/>
      <c r="P14" s="330"/>
      <c r="Q14" s="330"/>
    </row>
    <row r="15" spans="1:17" s="34" customFormat="1" ht="10.35" customHeight="1">
      <c r="A15" s="362"/>
      <c r="B15" s="781" t="s">
        <v>324</v>
      </c>
      <c r="C15" s="781"/>
      <c r="D15" s="781"/>
      <c r="E15" s="781"/>
      <c r="F15" s="781"/>
      <c r="G15" s="781"/>
      <c r="H15" s="781"/>
      <c r="I15" s="781"/>
      <c r="J15" s="781"/>
      <c r="K15" s="781"/>
      <c r="L15" s="781"/>
      <c r="M15" s="781"/>
      <c r="N15" s="781"/>
      <c r="O15" s="781"/>
      <c r="P15" s="781"/>
      <c r="Q15" s="781"/>
    </row>
    <row r="16" spans="1:17" s="34" customFormat="1" ht="3" customHeight="1">
      <c r="A16" s="362"/>
      <c r="B16" s="362"/>
      <c r="C16" s="330"/>
      <c r="D16" s="330"/>
      <c r="E16" s="330"/>
      <c r="F16" s="330"/>
      <c r="G16" s="330"/>
      <c r="H16" s="330"/>
      <c r="I16" s="330"/>
      <c r="J16" s="330"/>
      <c r="K16" s="330"/>
      <c r="L16" s="330"/>
      <c r="M16" s="330"/>
      <c r="N16" s="330"/>
      <c r="O16" s="330"/>
      <c r="P16" s="330"/>
      <c r="Q16" s="330"/>
    </row>
    <row r="17" spans="1:21" ht="20.100000000000001" customHeight="1">
      <c r="A17" s="5" t="s">
        <v>71</v>
      </c>
      <c r="B17" s="367">
        <v>61513.799999999101</v>
      </c>
      <c r="C17" s="367">
        <v>47638.769999999102</v>
      </c>
      <c r="D17" s="367">
        <v>13875.03</v>
      </c>
      <c r="E17" s="365">
        <v>22.555963052193498</v>
      </c>
      <c r="F17" s="394"/>
      <c r="G17" s="363">
        <v>2018.19</v>
      </c>
      <c r="H17" s="363">
        <v>21858.549999999799</v>
      </c>
      <c r="I17" s="363">
        <v>37637.059999999699</v>
      </c>
      <c r="K17" s="365">
        <v>3.2808735600792498</v>
      </c>
      <c r="L17" s="365">
        <v>35.534384154450088</v>
      </c>
      <c r="M17" s="365">
        <v>61.184742285471302</v>
      </c>
      <c r="N17" s="365"/>
      <c r="O17" s="363">
        <v>59159.949999998898</v>
      </c>
      <c r="P17" s="363">
        <v>2285.7399999999989</v>
      </c>
      <c r="Q17" s="366">
        <v>3.7158166135079154</v>
      </c>
      <c r="R17" s="366"/>
      <c r="S17" s="334"/>
      <c r="U17" s="334"/>
    </row>
    <row r="18" spans="1:21" ht="10.35" customHeight="1">
      <c r="A18" s="34" t="s">
        <v>104</v>
      </c>
      <c r="B18" s="367">
        <v>21730.670000000002</v>
      </c>
      <c r="C18" s="367">
        <v>18585.330000000002</v>
      </c>
      <c r="D18" s="367">
        <v>3145.34</v>
      </c>
      <c r="E18" s="365">
        <v>14.474197068014929</v>
      </c>
      <c r="F18" s="365"/>
      <c r="G18" s="367">
        <v>842.99999999999898</v>
      </c>
      <c r="H18" s="367">
        <v>9841.5999999999804</v>
      </c>
      <c r="I18" s="367">
        <v>11045.9</v>
      </c>
      <c r="K18" s="365">
        <v>3.8793097497684101</v>
      </c>
      <c r="L18" s="365">
        <v>45.288985567403031</v>
      </c>
      <c r="M18" s="365">
        <v>50.830922378371213</v>
      </c>
      <c r="N18" s="365"/>
      <c r="O18" s="367">
        <v>20138.059999999899</v>
      </c>
      <c r="P18" s="367">
        <v>1584.69</v>
      </c>
      <c r="Q18" s="366">
        <v>7.2924120609258711</v>
      </c>
      <c r="R18" s="366"/>
      <c r="S18" s="334"/>
      <c r="U18" s="334"/>
    </row>
    <row r="19" spans="1:21" ht="50.1" customHeight="1">
      <c r="A19" s="654" t="s">
        <v>325</v>
      </c>
      <c r="B19" s="367">
        <v>72916.28000000061</v>
      </c>
      <c r="C19" s="367">
        <v>51472.579999999703</v>
      </c>
      <c r="D19" s="367">
        <v>21443.700000000899</v>
      </c>
      <c r="E19" s="365">
        <v>29.408658807060263</v>
      </c>
      <c r="F19" s="365"/>
      <c r="G19" s="367">
        <v>5139.7299999999696</v>
      </c>
      <c r="H19" s="367">
        <v>29793.590000000499</v>
      </c>
      <c r="I19" s="367">
        <v>37982.960000000101</v>
      </c>
      <c r="K19" s="365">
        <v>7.0488099502606634</v>
      </c>
      <c r="L19" s="365">
        <v>40.859997246157164</v>
      </c>
      <c r="M19" s="365">
        <v>52.091192803582111</v>
      </c>
      <c r="N19" s="365"/>
      <c r="O19" s="367">
        <v>68746.280000001803</v>
      </c>
      <c r="P19" s="367">
        <v>4077.17</v>
      </c>
      <c r="Q19" s="366">
        <v>5.5915770799058402</v>
      </c>
      <c r="R19" s="366"/>
      <c r="S19" s="334"/>
      <c r="U19" s="334"/>
    </row>
    <row r="20" spans="1:21" ht="10.35" customHeight="1">
      <c r="A20" s="34" t="s">
        <v>421</v>
      </c>
      <c r="B20" s="367">
        <v>131292.35000000818</v>
      </c>
      <c r="C20" s="367">
        <v>69468.200000002893</v>
      </c>
      <c r="D20" s="367">
        <v>61824.150000005298</v>
      </c>
      <c r="E20" s="365">
        <v>47.088920260777911</v>
      </c>
      <c r="F20" s="365"/>
      <c r="G20" s="367">
        <v>19219.6100000025</v>
      </c>
      <c r="H20" s="367">
        <v>57278.490000002501</v>
      </c>
      <c r="I20" s="367">
        <v>54794.250000001302</v>
      </c>
      <c r="K20" s="365">
        <v>14.638788931724736</v>
      </c>
      <c r="L20" s="365">
        <v>43.626677411135475</v>
      </c>
      <c r="M20" s="365">
        <v>41.73453365713835</v>
      </c>
      <c r="N20" s="365"/>
      <c r="O20" s="367">
        <v>122376.770000028</v>
      </c>
      <c r="P20" s="367">
        <v>8445.6599999999598</v>
      </c>
      <c r="Q20" s="366">
        <v>6.4327129493831388</v>
      </c>
      <c r="R20" s="366"/>
      <c r="S20" s="334"/>
      <c r="U20" s="334"/>
    </row>
    <row r="21" spans="1:21" ht="10.35" customHeight="1">
      <c r="A21" s="62" t="s">
        <v>10</v>
      </c>
      <c r="B21" s="368">
        <v>287453.10000000801</v>
      </c>
      <c r="C21" s="368">
        <v>187164.88000000169</v>
      </c>
      <c r="D21" s="368">
        <v>100288.2200000062</v>
      </c>
      <c r="E21" s="370">
        <v>34.888550514850401</v>
      </c>
      <c r="F21" s="370"/>
      <c r="G21" s="368">
        <v>27220.530000002469</v>
      </c>
      <c r="H21" s="368">
        <v>118772.23000000278</v>
      </c>
      <c r="I21" s="368">
        <v>141460.17000000112</v>
      </c>
      <c r="J21" s="719"/>
      <c r="K21" s="370">
        <v>9.4695552074413953</v>
      </c>
      <c r="L21" s="370">
        <v>41.318820357129397</v>
      </c>
      <c r="M21" s="370">
        <v>49.211565295346347</v>
      </c>
      <c r="N21" s="371"/>
      <c r="O21" s="368">
        <v>270421.06000002864</v>
      </c>
      <c r="P21" s="368">
        <v>16393.259999999958</v>
      </c>
      <c r="Q21" s="369">
        <v>5.702933800331083</v>
      </c>
      <c r="R21" s="369"/>
      <c r="S21" s="369"/>
      <c r="T21" s="369"/>
      <c r="U21" s="369"/>
    </row>
    <row r="22" spans="1:21" ht="3" customHeight="1">
      <c r="A22" s="362"/>
      <c r="B22" s="362"/>
      <c r="C22" s="658"/>
      <c r="D22" s="658"/>
      <c r="E22" s="658"/>
      <c r="F22" s="658"/>
      <c r="G22" s="658"/>
      <c r="H22" s="658"/>
      <c r="I22" s="658"/>
      <c r="J22" s="658"/>
      <c r="K22" s="658"/>
      <c r="L22" s="658"/>
      <c r="M22" s="658"/>
      <c r="N22" s="658"/>
      <c r="O22" s="658"/>
      <c r="P22" s="658"/>
      <c r="Q22" s="658"/>
    </row>
    <row r="23" spans="1:21" ht="10.35" customHeight="1">
      <c r="A23" s="362"/>
      <c r="B23" s="751"/>
      <c r="C23" s="751"/>
      <c r="D23" s="751"/>
      <c r="E23" s="751"/>
      <c r="F23" s="751"/>
      <c r="G23" s="751"/>
      <c r="H23" s="751"/>
      <c r="I23" s="751"/>
      <c r="J23" s="751"/>
      <c r="K23" s="751"/>
      <c r="L23" s="751"/>
      <c r="M23" s="751"/>
      <c r="N23" s="751"/>
      <c r="O23" s="751"/>
      <c r="P23" s="751"/>
      <c r="Q23" s="751"/>
    </row>
    <row r="24" spans="1:21" ht="3" customHeight="1">
      <c r="A24" s="362"/>
      <c r="B24" s="362"/>
      <c r="C24" s="330"/>
      <c r="D24" s="330"/>
      <c r="E24" s="330"/>
      <c r="F24" s="330"/>
      <c r="G24" s="330"/>
      <c r="H24" s="330"/>
      <c r="I24" s="330"/>
      <c r="J24" s="330"/>
      <c r="K24" s="330"/>
      <c r="L24" s="330"/>
      <c r="M24" s="330"/>
      <c r="N24" s="330"/>
      <c r="O24" s="330"/>
      <c r="P24" s="330"/>
      <c r="Q24" s="330"/>
    </row>
    <row r="25" spans="1:21" ht="10.35" customHeight="1">
      <c r="A25" s="372" t="s">
        <v>39</v>
      </c>
      <c r="B25" s="373">
        <v>102635.21000000159</v>
      </c>
      <c r="C25" s="373">
        <v>68870.000000001004</v>
      </c>
      <c r="D25" s="373">
        <v>33765.210000001804</v>
      </c>
      <c r="E25" s="364">
        <v>32.898271460643265</v>
      </c>
      <c r="F25" s="158"/>
      <c r="G25" s="373">
        <v>8097.6800000000803</v>
      </c>
      <c r="H25" s="373">
        <v>40496.430000000502</v>
      </c>
      <c r="I25" s="373">
        <v>54041.100000001003</v>
      </c>
      <c r="K25" s="366">
        <v>7.8897680435397897</v>
      </c>
      <c r="L25" s="366">
        <v>39.456664043460208</v>
      </c>
      <c r="M25" s="366">
        <v>52.653567912999996</v>
      </c>
      <c r="N25" s="158"/>
      <c r="O25" s="373">
        <v>96175.670000006998</v>
      </c>
      <c r="P25" s="373">
        <v>6220.9499999999798</v>
      </c>
      <c r="Q25" s="366">
        <v>6.0612240185408917</v>
      </c>
    </row>
    <row r="26" spans="1:21" ht="10.35" customHeight="1">
      <c r="A26" s="372" t="s">
        <v>40</v>
      </c>
      <c r="B26" s="373">
        <v>72607.969999999768</v>
      </c>
      <c r="C26" s="373">
        <v>52889.579999998001</v>
      </c>
      <c r="D26" s="373">
        <v>19718.3900000006</v>
      </c>
      <c r="E26" s="364">
        <v>27.157335482593247</v>
      </c>
      <c r="F26" s="374"/>
      <c r="G26" s="373">
        <v>3439.6399999999699</v>
      </c>
      <c r="H26" s="373">
        <v>28250.560000000401</v>
      </c>
      <c r="I26" s="373">
        <v>40917.599999999402</v>
      </c>
      <c r="K26" s="366">
        <v>4.7372760869088895</v>
      </c>
      <c r="L26" s="366">
        <v>38.908345736701484</v>
      </c>
      <c r="M26" s="366">
        <v>56.354144042313173</v>
      </c>
      <c r="N26" s="374"/>
      <c r="O26" s="373">
        <v>68283.999999997803</v>
      </c>
      <c r="P26" s="373">
        <v>4195.1899999999896</v>
      </c>
      <c r="Q26" s="366">
        <v>5.7778643308716706</v>
      </c>
      <c r="T26" s="59"/>
    </row>
    <row r="27" spans="1:21" ht="10.35" customHeight="1">
      <c r="A27" s="372" t="s">
        <v>41</v>
      </c>
      <c r="B27" s="373">
        <v>68837.98000000215</v>
      </c>
      <c r="C27" s="373">
        <v>42075.490000000798</v>
      </c>
      <c r="D27" s="373">
        <v>26762.490000002599</v>
      </c>
      <c r="E27" s="364">
        <v>38.877506283597754</v>
      </c>
      <c r="F27" s="374"/>
      <c r="G27" s="373">
        <v>7271.7400000001498</v>
      </c>
      <c r="H27" s="373">
        <v>29494.990000001198</v>
      </c>
      <c r="I27" s="373">
        <v>32071.2500000008</v>
      </c>
      <c r="K27" s="366">
        <v>10.563558082325953</v>
      </c>
      <c r="L27" s="366">
        <v>42.846971976807389</v>
      </c>
      <c r="M27" s="366">
        <v>46.58946994086665</v>
      </c>
      <c r="N27" s="374"/>
      <c r="O27" s="373">
        <v>64222.860000000997</v>
      </c>
      <c r="P27" s="373">
        <v>4449.2799999999897</v>
      </c>
      <c r="Q27" s="366">
        <v>6.4634087171062404</v>
      </c>
      <c r="T27" s="59"/>
    </row>
    <row r="28" spans="1:21" ht="10.35" customHeight="1">
      <c r="A28" s="372" t="s">
        <v>346</v>
      </c>
      <c r="B28" s="373">
        <v>31005.169999999642</v>
      </c>
      <c r="C28" s="373">
        <v>16728.6500000001</v>
      </c>
      <c r="D28" s="373">
        <v>14276.5199999996</v>
      </c>
      <c r="E28" s="364">
        <v>46.045611102921754</v>
      </c>
      <c r="F28" s="374"/>
      <c r="G28" s="373">
        <v>6406.66999999994</v>
      </c>
      <c r="H28" s="373">
        <v>14431.039999999801</v>
      </c>
      <c r="I28" s="373">
        <v>10167.459999999901</v>
      </c>
      <c r="K28" s="366">
        <v>20.663231325614451</v>
      </c>
      <c r="L28" s="366">
        <v>46.543979600821302</v>
      </c>
      <c r="M28" s="366">
        <v>32.792789073564244</v>
      </c>
      <c r="N28" s="374"/>
      <c r="O28" s="373">
        <v>29835.270000003999</v>
      </c>
      <c r="P28" s="373">
        <v>1102.160000000001</v>
      </c>
      <c r="Q28" s="366">
        <v>3.5547619961445585</v>
      </c>
      <c r="T28" s="59"/>
    </row>
    <row r="29" spans="1:21" ht="10.35" customHeight="1">
      <c r="A29" s="372" t="s">
        <v>347</v>
      </c>
      <c r="B29" s="373">
        <v>12366.76999999995</v>
      </c>
      <c r="C29" s="373">
        <v>6601.16</v>
      </c>
      <c r="D29" s="373">
        <v>5765.6099999999497</v>
      </c>
      <c r="E29" s="364">
        <v>46.621793726251667</v>
      </c>
      <c r="F29" s="374"/>
      <c r="G29" s="373">
        <v>2004.7999999999799</v>
      </c>
      <c r="H29" s="373">
        <v>6099.20999999997</v>
      </c>
      <c r="I29" s="373">
        <v>4262.76</v>
      </c>
      <c r="K29" s="366">
        <v>16.211185297373429</v>
      </c>
      <c r="L29" s="366">
        <v>49.319345310052626</v>
      </c>
      <c r="M29" s="366">
        <v>34.469469392573956</v>
      </c>
      <c r="N29" s="374"/>
      <c r="O29" s="373">
        <v>11903.2600000002</v>
      </c>
      <c r="P29" s="373">
        <v>425.67999999999995</v>
      </c>
      <c r="Q29" s="366">
        <v>3.4421275725189493</v>
      </c>
      <c r="T29" s="59"/>
    </row>
    <row r="30" spans="1:21" ht="10.35" customHeight="1">
      <c r="A30" s="362" t="s">
        <v>82</v>
      </c>
      <c r="B30" s="375">
        <v>287453.100000003</v>
      </c>
      <c r="C30" s="375">
        <v>187164.87999999992</v>
      </c>
      <c r="D30" s="375">
        <v>100288.22000000454</v>
      </c>
      <c r="E30" s="376">
        <v>34.888550514850415</v>
      </c>
      <c r="F30" s="377"/>
      <c r="G30" s="375">
        <v>27220.530000000123</v>
      </c>
      <c r="H30" s="375">
        <v>118772.23000000187</v>
      </c>
      <c r="I30" s="375">
        <v>141460.17000000112</v>
      </c>
      <c r="K30" s="369">
        <v>9.4695552074407381</v>
      </c>
      <c r="L30" s="369">
        <v>41.318820357129773</v>
      </c>
      <c r="M30" s="369">
        <v>49.211565295347178</v>
      </c>
      <c r="N30" s="377"/>
      <c r="O30" s="375">
        <v>270421.06000001001</v>
      </c>
      <c r="P30" s="375">
        <v>16393.259999999962</v>
      </c>
      <c r="Q30" s="369">
        <v>5.7029338003311798</v>
      </c>
    </row>
    <row r="31" spans="1:21" ht="3" customHeight="1"/>
    <row r="32" spans="1:21" ht="10.35" customHeight="1">
      <c r="A32" s="362"/>
      <c r="B32" s="751" t="s">
        <v>373</v>
      </c>
      <c r="C32" s="751"/>
      <c r="D32" s="751"/>
      <c r="E32" s="751"/>
      <c r="F32" s="751"/>
      <c r="G32" s="751"/>
      <c r="H32" s="751"/>
      <c r="I32" s="751"/>
      <c r="J32" s="751"/>
      <c r="K32" s="751"/>
      <c r="L32" s="751"/>
      <c r="M32" s="751"/>
      <c r="N32" s="751"/>
      <c r="O32" s="751"/>
      <c r="P32" s="751"/>
      <c r="Q32" s="751"/>
    </row>
    <row r="33" spans="1:22" ht="3" customHeight="1">
      <c r="A33" s="65"/>
      <c r="B33" s="65"/>
      <c r="C33" s="330"/>
      <c r="D33" s="330"/>
      <c r="E33" s="330"/>
      <c r="F33" s="330"/>
      <c r="G33" s="330"/>
      <c r="H33" s="330"/>
      <c r="I33" s="330"/>
      <c r="J33" s="330"/>
      <c r="K33" s="330"/>
      <c r="L33" s="330"/>
      <c r="M33" s="330"/>
      <c r="N33" s="330"/>
      <c r="O33" s="330"/>
      <c r="P33" s="330"/>
      <c r="Q33" s="330"/>
    </row>
    <row r="34" spans="1:22" ht="10.35" customHeight="1">
      <c r="A34" s="362"/>
      <c r="B34" s="781" t="s">
        <v>324</v>
      </c>
      <c r="C34" s="781"/>
      <c r="D34" s="781"/>
      <c r="E34" s="781"/>
      <c r="F34" s="781"/>
      <c r="G34" s="781"/>
      <c r="H34" s="781"/>
      <c r="I34" s="781"/>
      <c r="J34" s="781"/>
      <c r="K34" s="781"/>
      <c r="L34" s="781"/>
      <c r="M34" s="781"/>
      <c r="N34" s="781"/>
      <c r="O34" s="781"/>
      <c r="P34" s="781"/>
      <c r="Q34" s="781"/>
    </row>
    <row r="35" spans="1:22" ht="3" customHeight="1">
      <c r="A35" s="362"/>
      <c r="B35" s="362"/>
      <c r="C35" s="330"/>
      <c r="D35" s="330"/>
      <c r="E35" s="330"/>
      <c r="F35" s="330"/>
      <c r="G35" s="330"/>
      <c r="H35" s="330"/>
      <c r="I35" s="330"/>
      <c r="J35" s="330"/>
      <c r="K35" s="330"/>
      <c r="L35" s="330"/>
      <c r="M35" s="330"/>
      <c r="N35" s="330"/>
      <c r="O35" s="330"/>
      <c r="P35" s="330"/>
      <c r="Q35" s="330"/>
    </row>
    <row r="36" spans="1:22" ht="20.100000000000001" customHeight="1">
      <c r="A36" s="5" t="s">
        <v>71</v>
      </c>
      <c r="B36" s="363">
        <v>149128.7200000021</v>
      </c>
      <c r="C36" s="363">
        <v>109359.520000035</v>
      </c>
      <c r="D36" s="363">
        <v>39769.200000003599</v>
      </c>
      <c r="E36" s="364">
        <v>26.667700225686264</v>
      </c>
      <c r="F36" s="365"/>
      <c r="G36" s="363">
        <v>59472.259999997899</v>
      </c>
      <c r="H36" s="363">
        <v>71033.670000002603</v>
      </c>
      <c r="I36" s="363">
        <v>18622.790000001602</v>
      </c>
      <c r="K36" s="364">
        <v>39.879816577247531</v>
      </c>
      <c r="L36" s="364">
        <v>47.63245470087962</v>
      </c>
      <c r="M36" s="364">
        <v>12.487728721872848</v>
      </c>
      <c r="N36" s="365"/>
      <c r="O36" s="363">
        <v>109034.180000035</v>
      </c>
      <c r="P36" s="363">
        <v>40034.80000000781</v>
      </c>
      <c r="Q36" s="366">
        <v>26.845801398957388</v>
      </c>
    </row>
    <row r="37" spans="1:22" ht="10.35" customHeight="1">
      <c r="A37" s="34" t="s">
        <v>104</v>
      </c>
      <c r="B37" s="363">
        <v>10268.000000000029</v>
      </c>
      <c r="C37" s="367">
        <v>9269.5500000004104</v>
      </c>
      <c r="D37" s="367">
        <v>998.44999999999504</v>
      </c>
      <c r="E37" s="364">
        <v>9.723899493572187</v>
      </c>
      <c r="F37" s="365"/>
      <c r="G37" s="367">
        <v>3007.91</v>
      </c>
      <c r="H37" s="367">
        <v>4923.7400000000498</v>
      </c>
      <c r="I37" s="367">
        <v>2336.3499999999799</v>
      </c>
      <c r="K37" s="364">
        <v>29.294020257109381</v>
      </c>
      <c r="L37" s="364">
        <v>47.952278924815303</v>
      </c>
      <c r="M37" s="364">
        <v>22.753700818075316</v>
      </c>
      <c r="N37" s="365"/>
      <c r="O37" s="367">
        <v>7941.0900000002002</v>
      </c>
      <c r="P37" s="367">
        <v>2323.70999999998</v>
      </c>
      <c r="Q37" s="366">
        <v>22.630599922087782</v>
      </c>
    </row>
    <row r="38" spans="1:22" ht="45">
      <c r="A38" s="654" t="s">
        <v>325</v>
      </c>
      <c r="B38" s="363">
        <v>59548.050000018637</v>
      </c>
      <c r="C38" s="367">
        <v>33361.300000012001</v>
      </c>
      <c r="D38" s="367">
        <v>26186.7500000088</v>
      </c>
      <c r="E38" s="364">
        <v>43.975831282469542</v>
      </c>
      <c r="F38" s="365"/>
      <c r="G38" s="367">
        <v>26725.820000011299</v>
      </c>
      <c r="H38" s="367">
        <v>26257.390000007199</v>
      </c>
      <c r="I38" s="367">
        <v>6564.6500000001297</v>
      </c>
      <c r="K38" s="364">
        <v>44.88110022075103</v>
      </c>
      <c r="L38" s="364">
        <v>44.094458172851972</v>
      </c>
      <c r="M38" s="364">
        <v>11.024122536335069</v>
      </c>
      <c r="N38" s="365"/>
      <c r="O38" s="367">
        <v>46873.899999994399</v>
      </c>
      <c r="P38" s="367">
        <v>12648.84000000099</v>
      </c>
      <c r="Q38" s="366">
        <v>21.241400851912079</v>
      </c>
    </row>
    <row r="39" spans="1:22" ht="10.35" customHeight="1">
      <c r="A39" s="34" t="s">
        <v>421</v>
      </c>
      <c r="B39" s="363">
        <v>58816.060000014601</v>
      </c>
      <c r="C39" s="367">
        <v>25169.140000008101</v>
      </c>
      <c r="D39" s="367">
        <v>33646.920000009603</v>
      </c>
      <c r="E39" s="364">
        <v>57.207028148436414</v>
      </c>
      <c r="F39" s="365"/>
      <c r="G39" s="367">
        <v>17510.710000004001</v>
      </c>
      <c r="H39" s="367">
        <v>30763.3900000094</v>
      </c>
      <c r="I39" s="367">
        <v>10541.9600000012</v>
      </c>
      <c r="K39" s="364">
        <v>29.771987446965426</v>
      </c>
      <c r="L39" s="364">
        <v>52.30440461330079</v>
      </c>
      <c r="M39" s="364">
        <v>17.923607939733778</v>
      </c>
      <c r="N39" s="365"/>
      <c r="O39" s="367">
        <v>45023.790000000598</v>
      </c>
      <c r="P39" s="367">
        <v>13756.800000001849</v>
      </c>
      <c r="Q39" s="366">
        <v>23.389530002517059</v>
      </c>
    </row>
    <row r="40" spans="1:22" ht="10.35" customHeight="1">
      <c r="A40" s="62" t="s">
        <v>10</v>
      </c>
      <c r="B40" s="714">
        <v>277760.830000035</v>
      </c>
      <c r="C40" s="368">
        <v>177159.51000005551</v>
      </c>
      <c r="D40" s="368">
        <v>100601.32000002199</v>
      </c>
      <c r="E40" s="376">
        <v>36.218684974410955</v>
      </c>
      <c r="F40" s="370"/>
      <c r="G40" s="368">
        <v>106716.7000000132</v>
      </c>
      <c r="H40" s="368">
        <v>132978.19000001927</v>
      </c>
      <c r="I40" s="368">
        <v>38065.75000000291</v>
      </c>
      <c r="K40" s="376">
        <v>38.420356102766398</v>
      </c>
      <c r="L40" s="376">
        <v>47.875069353732243</v>
      </c>
      <c r="M40" s="376">
        <v>13.704506139327874</v>
      </c>
      <c r="N40" s="371"/>
      <c r="O40" s="368">
        <v>208872.9600000302</v>
      </c>
      <c r="P40" s="368">
        <v>68764.150000010632</v>
      </c>
      <c r="Q40" s="369">
        <v>24.756604449951372</v>
      </c>
    </row>
    <row r="41" spans="1:22" ht="3" customHeight="1">
      <c r="A41" s="362"/>
      <c r="B41" s="362"/>
      <c r="C41" s="658"/>
      <c r="D41" s="658"/>
      <c r="E41" s="364"/>
      <c r="F41" s="658"/>
      <c r="G41" s="658"/>
      <c r="H41" s="658"/>
      <c r="I41" s="658"/>
      <c r="J41" s="658"/>
      <c r="K41" s="658"/>
      <c r="L41" s="658"/>
      <c r="M41" s="658"/>
      <c r="N41" s="658"/>
      <c r="O41" s="658"/>
      <c r="P41" s="658"/>
      <c r="Q41" s="658"/>
    </row>
    <row r="42" spans="1:22" ht="10.35" customHeight="1">
      <c r="A42" s="362"/>
      <c r="B42" s="751"/>
      <c r="C42" s="751"/>
      <c r="D42" s="751"/>
      <c r="E42" s="751"/>
      <c r="F42" s="751"/>
      <c r="G42" s="751"/>
      <c r="H42" s="751"/>
      <c r="I42" s="751"/>
      <c r="J42" s="751"/>
      <c r="K42" s="751"/>
      <c r="L42" s="751"/>
      <c r="M42" s="751"/>
      <c r="N42" s="751"/>
      <c r="O42" s="751"/>
      <c r="P42" s="751"/>
      <c r="Q42" s="751"/>
    </row>
    <row r="43" spans="1:22" ht="3" customHeight="1">
      <c r="A43" s="362"/>
      <c r="B43" s="362"/>
      <c r="C43" s="330"/>
      <c r="D43" s="330"/>
      <c r="E43" s="330"/>
      <c r="F43" s="330"/>
      <c r="G43" s="330"/>
      <c r="H43" s="330"/>
      <c r="I43" s="330"/>
      <c r="J43" s="330"/>
      <c r="K43" s="330"/>
      <c r="L43" s="330"/>
      <c r="M43" s="330"/>
      <c r="N43" s="330"/>
      <c r="O43" s="330"/>
      <c r="P43" s="330"/>
      <c r="Q43" s="330"/>
    </row>
    <row r="44" spans="1:22" ht="10.35" customHeight="1">
      <c r="A44" s="372" t="s">
        <v>39</v>
      </c>
      <c r="B44" s="373">
        <v>124971.5499999966</v>
      </c>
      <c r="C44" s="373">
        <v>77136.770000001095</v>
      </c>
      <c r="D44" s="373">
        <v>47834.779999995502</v>
      </c>
      <c r="E44" s="364">
        <v>38.276535739535618</v>
      </c>
      <c r="F44" s="158"/>
      <c r="G44" s="373">
        <v>50018.009999991802</v>
      </c>
      <c r="H44" s="373">
        <v>58538.779999989798</v>
      </c>
      <c r="I44" s="373">
        <v>16414.570000002401</v>
      </c>
      <c r="K44" s="364">
        <v>40.023517352543969</v>
      </c>
      <c r="L44" s="364">
        <v>46.841685167537243</v>
      </c>
      <c r="M44" s="364">
        <v>13.13464544530563</v>
      </c>
      <c r="N44" s="158"/>
      <c r="O44" s="373">
        <v>93108.470000016096</v>
      </c>
      <c r="P44" s="373">
        <v>31809.400000007568</v>
      </c>
      <c r="Q44" s="366">
        <v>25.453313174087732</v>
      </c>
      <c r="V44" s="59"/>
    </row>
    <row r="45" spans="1:22" ht="10.35" customHeight="1">
      <c r="A45" s="372" t="s">
        <v>40</v>
      </c>
      <c r="B45" s="373">
        <v>77864.040000005305</v>
      </c>
      <c r="C45" s="373">
        <v>49884.4799999975</v>
      </c>
      <c r="D45" s="373">
        <v>27979.560000007801</v>
      </c>
      <c r="E45" s="364">
        <v>35.933778578433646</v>
      </c>
      <c r="F45" s="374"/>
      <c r="G45" s="373">
        <v>30489.330000009701</v>
      </c>
      <c r="H45" s="373">
        <v>36843.6600000049</v>
      </c>
      <c r="I45" s="373">
        <v>10531.0500000007</v>
      </c>
      <c r="K45" s="364">
        <v>39.157138519922192</v>
      </c>
      <c r="L45" s="364">
        <v>47.317940348333316</v>
      </c>
      <c r="M45" s="364">
        <v>13.524921131757333</v>
      </c>
      <c r="N45" s="374"/>
      <c r="O45" s="373">
        <v>51597.979999998701</v>
      </c>
      <c r="P45" s="373">
        <v>26229.150000004291</v>
      </c>
      <c r="Q45" s="366">
        <v>33.685750183362934</v>
      </c>
      <c r="V45" s="59"/>
    </row>
    <row r="46" spans="1:22" ht="10.35" customHeight="1">
      <c r="A46" s="372" t="s">
        <v>41</v>
      </c>
      <c r="B46" s="373">
        <v>45865.300000006595</v>
      </c>
      <c r="C46" s="373">
        <v>29047.940000005299</v>
      </c>
      <c r="D46" s="373">
        <v>16817.360000001299</v>
      </c>
      <c r="E46" s="364">
        <v>36.666696463941463</v>
      </c>
      <c r="F46" s="374"/>
      <c r="G46" s="373">
        <v>15473.9700000014</v>
      </c>
      <c r="H46" s="373">
        <v>23435.270000003598</v>
      </c>
      <c r="I46" s="373">
        <v>6956.0600000001104</v>
      </c>
      <c r="K46" s="364">
        <v>33.737858468164767</v>
      </c>
      <c r="L46" s="364">
        <v>51.095861141211827</v>
      </c>
      <c r="M46" s="364">
        <v>15.166280390620166</v>
      </c>
      <c r="N46" s="374"/>
      <c r="O46" s="373">
        <v>37905.540000002999</v>
      </c>
      <c r="P46" s="373">
        <v>7937.3100000001696</v>
      </c>
      <c r="Q46" s="366">
        <v>17.305625645772636</v>
      </c>
      <c r="V46" s="59"/>
    </row>
    <row r="47" spans="1:22" ht="10.35" customHeight="1">
      <c r="A47" s="372" t="s">
        <v>346</v>
      </c>
      <c r="B47" s="373">
        <v>23720.990000000929</v>
      </c>
      <c r="C47" s="373">
        <v>16902.940000000701</v>
      </c>
      <c r="D47" s="373">
        <v>6818.0500000002303</v>
      </c>
      <c r="E47" s="364">
        <v>28.742457162754803</v>
      </c>
      <c r="F47" s="374"/>
      <c r="G47" s="373">
        <v>8913.5700000003399</v>
      </c>
      <c r="H47" s="373">
        <v>11464.1600000006</v>
      </c>
      <c r="I47" s="373">
        <v>3343.26</v>
      </c>
      <c r="K47" s="364">
        <v>37.576720027283812</v>
      </c>
      <c r="L47" s="364">
        <v>48.329180190203488</v>
      </c>
      <c r="M47" s="364">
        <v>14.094099782512743</v>
      </c>
      <c r="N47" s="374"/>
      <c r="O47" s="373">
        <v>21297.420000002701</v>
      </c>
      <c r="P47" s="373">
        <v>2415.179999999968</v>
      </c>
      <c r="Q47" s="366">
        <v>10.181533970906473</v>
      </c>
      <c r="V47" s="59"/>
    </row>
    <row r="48" spans="1:22" ht="10.35" customHeight="1">
      <c r="A48" s="372" t="s">
        <v>347</v>
      </c>
      <c r="B48" s="373">
        <v>5338.9499999999698</v>
      </c>
      <c r="C48" s="373">
        <v>4187.3799999999801</v>
      </c>
      <c r="D48" s="373">
        <v>1151.5699999999899</v>
      </c>
      <c r="E48" s="364">
        <v>21.568454844787759</v>
      </c>
      <c r="F48" s="374"/>
      <c r="G48" s="373">
        <v>1821.8199999999799</v>
      </c>
      <c r="H48" s="373">
        <v>2696.3199999999702</v>
      </c>
      <c r="I48" s="373">
        <v>820.80999999999801</v>
      </c>
      <c r="K48" s="364">
        <v>34.123189016566748</v>
      </c>
      <c r="L48" s="364">
        <v>50.502814223770322</v>
      </c>
      <c r="M48" s="364">
        <v>15.37399675966253</v>
      </c>
      <c r="N48" s="374"/>
      <c r="O48" s="373">
        <v>4963.55</v>
      </c>
      <c r="P48" s="373">
        <v>373.11000000000104</v>
      </c>
      <c r="Q48" s="366">
        <v>6.9882040927940592</v>
      </c>
    </row>
    <row r="49" spans="1:17" ht="10.35" customHeight="1">
      <c r="A49" s="362" t="s">
        <v>82</v>
      </c>
      <c r="B49" s="375">
        <v>277760.83000000898</v>
      </c>
      <c r="C49" s="375">
        <v>177159.51000000458</v>
      </c>
      <c r="D49" s="375">
        <v>100601.32000000482</v>
      </c>
      <c r="E49" s="376">
        <v>36.218684974408703</v>
      </c>
      <c r="F49" s="377"/>
      <c r="G49" s="375">
        <f>SUM(G44:G48)</f>
        <v>106716.70000000323</v>
      </c>
      <c r="H49" s="375">
        <f>SUM(H44:H48)</f>
        <v>132978.18999999887</v>
      </c>
      <c r="I49" s="375">
        <f>SUM(I44:I48)</f>
        <v>38065.750000003209</v>
      </c>
      <c r="K49" s="376">
        <v>38.420356102766462</v>
      </c>
      <c r="L49" s="376">
        <v>47.875069353729458</v>
      </c>
      <c r="M49" s="376">
        <v>13.704506139329284</v>
      </c>
      <c r="N49" s="377"/>
      <c r="O49" s="375">
        <v>208872.96000002048</v>
      </c>
      <c r="P49" s="375">
        <v>68764.150000012</v>
      </c>
      <c r="Q49" s="369">
        <v>24.756604449954548</v>
      </c>
    </row>
    <row r="50" spans="1:17" ht="3" customHeight="1">
      <c r="A50" s="715"/>
      <c r="B50" s="720"/>
      <c r="C50" s="720"/>
      <c r="D50" s="720"/>
      <c r="E50" s="721"/>
      <c r="F50" s="722"/>
      <c r="G50" s="720"/>
      <c r="H50" s="721"/>
      <c r="I50" s="720"/>
      <c r="J50" s="723"/>
      <c r="K50" s="724"/>
      <c r="L50" s="724"/>
      <c r="M50" s="724"/>
      <c r="N50" s="722"/>
      <c r="O50" s="720"/>
      <c r="P50" s="720"/>
      <c r="Q50" s="721"/>
    </row>
    <row r="51" spans="1:17" ht="3" customHeight="1">
      <c r="A51" s="362"/>
      <c r="B51" s="375"/>
      <c r="C51" s="375"/>
      <c r="D51" s="375"/>
      <c r="E51" s="369"/>
      <c r="F51" s="377"/>
      <c r="G51" s="375"/>
      <c r="H51" s="369"/>
      <c r="I51" s="375"/>
      <c r="J51" s="378"/>
      <c r="K51" s="381"/>
      <c r="L51" s="381"/>
      <c r="M51" s="381"/>
      <c r="N51" s="377"/>
      <c r="O51" s="375"/>
      <c r="P51" s="375"/>
      <c r="Q51" s="369"/>
    </row>
    <row r="52" spans="1:17" ht="10.35" customHeight="1">
      <c r="A52" s="769" t="s">
        <v>348</v>
      </c>
      <c r="B52" s="769"/>
      <c r="C52" s="769"/>
      <c r="D52" s="769"/>
      <c r="E52" s="769"/>
      <c r="F52" s="769"/>
      <c r="G52" s="769"/>
      <c r="H52" s="769"/>
      <c r="I52" s="769"/>
      <c r="J52" s="343"/>
      <c r="K52" s="34"/>
      <c r="L52" s="34"/>
      <c r="M52" s="34"/>
      <c r="N52" s="34"/>
      <c r="O52" s="34"/>
      <c r="P52" s="34"/>
      <c r="Q52" s="34"/>
    </row>
    <row r="53" spans="1:17" ht="20.100000000000001" customHeight="1">
      <c r="A53" s="780" t="s">
        <v>466</v>
      </c>
      <c r="B53" s="780"/>
      <c r="C53" s="780"/>
      <c r="D53" s="780"/>
      <c r="E53" s="780"/>
      <c r="F53" s="780"/>
      <c r="G53" s="780"/>
      <c r="H53" s="780"/>
      <c r="I53" s="780"/>
      <c r="J53" s="780"/>
      <c r="K53" s="780"/>
      <c r="L53" s="780"/>
      <c r="M53" s="780"/>
      <c r="N53" s="780"/>
      <c r="O53" s="780"/>
      <c r="P53" s="780"/>
      <c r="Q53" s="780"/>
    </row>
    <row r="54" spans="1:17" ht="22.15" customHeight="1">
      <c r="A54" s="780"/>
      <c r="B54" s="780"/>
      <c r="C54" s="780"/>
      <c r="D54" s="780"/>
      <c r="E54" s="780"/>
      <c r="F54" s="780"/>
      <c r="G54" s="780"/>
      <c r="H54" s="780"/>
      <c r="I54" s="780"/>
      <c r="J54" s="780"/>
      <c r="K54" s="780"/>
      <c r="L54" s="780"/>
      <c r="M54" s="780"/>
      <c r="N54" s="780"/>
      <c r="O54" s="780"/>
      <c r="P54" s="780"/>
      <c r="Q54" s="780"/>
    </row>
    <row r="55" spans="1:17" ht="10.35" customHeight="1">
      <c r="A55" s="769" t="s">
        <v>420</v>
      </c>
      <c r="B55" s="769"/>
      <c r="C55" s="769"/>
      <c r="D55" s="769"/>
      <c r="E55" s="769"/>
      <c r="F55" s="769"/>
      <c r="G55" s="769"/>
      <c r="H55" s="769"/>
      <c r="I55" s="769"/>
      <c r="J55" s="769"/>
      <c r="K55" s="769"/>
      <c r="L55" s="769"/>
      <c r="M55" s="769"/>
      <c r="N55" s="769"/>
      <c r="O55" s="769"/>
      <c r="P55" s="769"/>
      <c r="Q55" s="769"/>
    </row>
    <row r="56" spans="1:17">
      <c r="A56" s="769"/>
      <c r="B56" s="769"/>
      <c r="C56" s="769"/>
      <c r="D56" s="769"/>
      <c r="E56" s="769"/>
      <c r="F56" s="769"/>
      <c r="G56" s="769"/>
      <c r="H56" s="769"/>
      <c r="I56" s="769"/>
      <c r="J56" s="769"/>
      <c r="K56" s="769"/>
      <c r="L56" s="769"/>
      <c r="M56" s="769"/>
      <c r="N56" s="769"/>
      <c r="O56" s="769"/>
      <c r="P56" s="769"/>
      <c r="Q56" s="769"/>
    </row>
    <row r="57" spans="1:17">
      <c r="A57" s="769"/>
      <c r="B57" s="769"/>
      <c r="C57" s="769"/>
      <c r="D57" s="769"/>
      <c r="E57" s="769"/>
      <c r="F57" s="769"/>
      <c r="G57" s="769"/>
      <c r="H57" s="769"/>
      <c r="I57" s="769"/>
      <c r="J57" s="769"/>
      <c r="K57" s="769"/>
      <c r="L57" s="769"/>
      <c r="M57" s="769"/>
      <c r="N57" s="769"/>
      <c r="O57" s="769"/>
      <c r="P57" s="769"/>
      <c r="Q57" s="769"/>
    </row>
  </sheetData>
  <mergeCells count="24">
    <mergeCell ref="A55:Q57"/>
    <mergeCell ref="B13:Q13"/>
    <mergeCell ref="A3:J3"/>
    <mergeCell ref="A5:Q5"/>
    <mergeCell ref="A8:A11"/>
    <mergeCell ref="B8:B11"/>
    <mergeCell ref="C8:E9"/>
    <mergeCell ref="G8:M9"/>
    <mergeCell ref="O8:Q9"/>
    <mergeCell ref="C10:C11"/>
    <mergeCell ref="D10:D11"/>
    <mergeCell ref="E10:E11"/>
    <mergeCell ref="G10:I10"/>
    <mergeCell ref="K10:M10"/>
    <mergeCell ref="O10:O11"/>
    <mergeCell ref="P10:P11"/>
    <mergeCell ref="Q10:Q11"/>
    <mergeCell ref="A53:Q54"/>
    <mergeCell ref="B15:Q15"/>
    <mergeCell ref="B23:Q23"/>
    <mergeCell ref="B32:Q32"/>
    <mergeCell ref="B34:Q34"/>
    <mergeCell ref="B42:Q42"/>
    <mergeCell ref="A52:I52"/>
  </mergeCells>
  <pageMargins left="0.59055118110236227" right="0.59055118110236227" top="0.78740157480314965" bottom="0.78740157480314965" header="0" footer="0"/>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5"/>
  <dimension ref="A1:R91"/>
  <sheetViews>
    <sheetView zoomScale="120" zoomScaleNormal="120" workbookViewId="0">
      <selection activeCell="K24" sqref="K24"/>
    </sheetView>
  </sheetViews>
  <sheetFormatPr defaultColWidth="9.28515625" defaultRowHeight="11.25"/>
  <cols>
    <col min="1" max="1" width="24.42578125" style="355" customWidth="1"/>
    <col min="2" max="5" width="8.5703125" style="325" customWidth="1"/>
    <col min="6" max="6" width="8.5703125" style="356" customWidth="1"/>
    <col min="7" max="7" width="0.7109375" style="356" customWidth="1"/>
    <col min="8" max="8" width="5.28515625" style="325" customWidth="1"/>
    <col min="9" max="9" width="5.28515625" style="325" bestFit="1" customWidth="1"/>
    <col min="10" max="10" width="5.7109375" style="325" customWidth="1"/>
    <col min="11" max="11" width="6.7109375" style="325" customWidth="1"/>
    <col min="12" max="12" width="5.28515625" style="356" customWidth="1"/>
    <col min="13" max="16384" width="9.28515625" style="325"/>
  </cols>
  <sheetData>
    <row r="1" spans="1:18" s="302" customFormat="1" ht="12" customHeight="1">
      <c r="A1" s="301"/>
      <c r="B1" s="301"/>
      <c r="C1" s="301"/>
      <c r="D1" s="301"/>
      <c r="E1" s="301"/>
      <c r="F1" s="301"/>
      <c r="G1" s="301"/>
      <c r="H1" s="301"/>
      <c r="I1" s="301"/>
      <c r="J1" s="301"/>
      <c r="K1" s="301"/>
      <c r="L1" s="301"/>
    </row>
    <row r="2" spans="1:18" s="302" customFormat="1" ht="12" customHeight="1">
      <c r="A2" s="301"/>
      <c r="B2" s="301"/>
      <c r="C2" s="301"/>
      <c r="D2" s="301"/>
      <c r="E2" s="301"/>
      <c r="F2" s="301"/>
      <c r="G2" s="301"/>
      <c r="H2" s="301"/>
      <c r="I2" s="301"/>
      <c r="J2" s="301"/>
      <c r="K2" s="301"/>
      <c r="L2" s="301"/>
    </row>
    <row r="3" spans="1:18" s="307" customFormat="1" ht="24" customHeight="1">
      <c r="A3" s="798"/>
      <c r="B3" s="798"/>
      <c r="C3" s="798"/>
      <c r="D3" s="798"/>
      <c r="E3" s="798"/>
      <c r="F3" s="798"/>
      <c r="G3" s="798"/>
      <c r="H3" s="798"/>
      <c r="I3" s="798"/>
      <c r="J3" s="798"/>
      <c r="K3" s="798"/>
      <c r="L3" s="798"/>
    </row>
    <row r="4" spans="1:18" s="348" customFormat="1" ht="12" customHeight="1">
      <c r="A4" s="382" t="s">
        <v>111</v>
      </c>
      <c r="B4" s="311"/>
      <c r="C4" s="311"/>
      <c r="D4" s="311"/>
      <c r="E4" s="311"/>
      <c r="F4" s="311"/>
      <c r="G4" s="311"/>
      <c r="H4" s="311"/>
      <c r="I4" s="311"/>
      <c r="J4" s="311"/>
      <c r="K4" s="311"/>
      <c r="L4" s="311"/>
    </row>
    <row r="5" spans="1:18" s="317" customFormat="1" ht="12" customHeight="1">
      <c r="A5" s="770" t="s">
        <v>215</v>
      </c>
      <c r="B5" s="770"/>
      <c r="C5" s="770"/>
      <c r="D5" s="770"/>
      <c r="E5" s="770"/>
      <c r="F5" s="770"/>
      <c r="G5" s="770"/>
      <c r="H5" s="770"/>
      <c r="I5" s="770"/>
      <c r="J5" s="770"/>
      <c r="K5" s="770"/>
      <c r="L5" s="770"/>
    </row>
    <row r="6" spans="1:18" s="317" customFormat="1" ht="12" customHeight="1">
      <c r="A6" s="314" t="s">
        <v>398</v>
      </c>
      <c r="B6" s="315"/>
      <c r="C6" s="315"/>
      <c r="D6" s="315"/>
      <c r="E6" s="315"/>
      <c r="F6" s="315"/>
      <c r="G6" s="315"/>
      <c r="H6" s="315"/>
      <c r="I6" s="315"/>
      <c r="J6" s="315"/>
      <c r="K6" s="315"/>
      <c r="L6" s="315"/>
    </row>
    <row r="7" spans="1:18" s="317" customFormat="1" ht="6" customHeight="1">
      <c r="A7" s="709"/>
      <c r="B7" s="709"/>
      <c r="C7" s="709"/>
      <c r="D7" s="709"/>
      <c r="E7" s="709"/>
      <c r="F7" s="709"/>
      <c r="G7" s="709"/>
      <c r="H7" s="709"/>
      <c r="I7" s="709"/>
      <c r="J7" s="709"/>
      <c r="K7" s="709"/>
      <c r="L7" s="709"/>
    </row>
    <row r="8" spans="1:18" s="350" customFormat="1" ht="10.35" customHeight="1">
      <c r="A8" s="799" t="s">
        <v>374</v>
      </c>
      <c r="B8" s="801" t="s">
        <v>77</v>
      </c>
      <c r="C8" s="801"/>
      <c r="D8" s="801"/>
      <c r="E8" s="801"/>
      <c r="F8" s="801"/>
      <c r="G8" s="658"/>
      <c r="H8" s="801" t="s">
        <v>350</v>
      </c>
      <c r="I8" s="801"/>
      <c r="J8" s="801"/>
      <c r="K8" s="801"/>
      <c r="L8" s="801"/>
    </row>
    <row r="9" spans="1:18" ht="10.35" customHeight="1">
      <c r="A9" s="800"/>
      <c r="B9" s="667" t="s">
        <v>375</v>
      </c>
      <c r="C9" s="725" t="s">
        <v>376</v>
      </c>
      <c r="D9" s="667" t="s">
        <v>377</v>
      </c>
      <c r="E9" s="667" t="s">
        <v>378</v>
      </c>
      <c r="F9" s="667" t="s">
        <v>10</v>
      </c>
      <c r="G9" s="667"/>
      <c r="H9" s="667" t="s">
        <v>375</v>
      </c>
      <c r="I9" s="725" t="s">
        <v>376</v>
      </c>
      <c r="J9" s="667" t="s">
        <v>377</v>
      </c>
      <c r="K9" s="667" t="s">
        <v>378</v>
      </c>
      <c r="L9" s="667" t="s">
        <v>10</v>
      </c>
    </row>
    <row r="10" spans="1:18" ht="3" customHeight="1">
      <c r="A10" s="34"/>
      <c r="B10" s="655"/>
      <c r="C10" s="655"/>
      <c r="D10" s="655"/>
      <c r="E10" s="655"/>
      <c r="F10" s="655"/>
      <c r="G10" s="655"/>
      <c r="H10" s="655"/>
      <c r="I10" s="655"/>
      <c r="J10" s="655"/>
      <c r="K10" s="655"/>
      <c r="L10" s="655"/>
    </row>
    <row r="11" spans="1:18" s="10" customFormat="1" ht="9.6" customHeight="1">
      <c r="A11" s="659"/>
      <c r="B11" s="751" t="s">
        <v>367</v>
      </c>
      <c r="C11" s="751"/>
      <c r="D11" s="751"/>
      <c r="E11" s="751"/>
      <c r="F11" s="751"/>
      <c r="G11" s="751"/>
      <c r="H11" s="751"/>
      <c r="I11" s="751"/>
      <c r="J11" s="751"/>
      <c r="K11" s="751"/>
      <c r="L11" s="751"/>
    </row>
    <row r="12" spans="1:18" s="10" customFormat="1" ht="3" customHeight="1">
      <c r="A12" s="659"/>
      <c r="B12" s="112"/>
      <c r="C12" s="112"/>
      <c r="D12" s="112"/>
      <c r="E12" s="112"/>
      <c r="F12" s="112"/>
      <c r="G12" s="112"/>
      <c r="H12" s="112"/>
    </row>
    <row r="13" spans="1:18" s="10" customFormat="1" ht="9.6" customHeight="1">
      <c r="B13" s="751" t="s">
        <v>353</v>
      </c>
      <c r="C13" s="751"/>
      <c r="D13" s="751"/>
      <c r="E13" s="751"/>
      <c r="F13" s="751"/>
      <c r="G13" s="751"/>
      <c r="H13" s="751"/>
      <c r="I13" s="751"/>
      <c r="J13" s="751"/>
      <c r="K13" s="751"/>
      <c r="L13" s="751"/>
    </row>
    <row r="14" spans="1:18" s="10" customFormat="1" ht="3" customHeight="1">
      <c r="A14" s="34"/>
      <c r="B14" s="658"/>
      <c r="C14" s="658"/>
      <c r="D14" s="658"/>
      <c r="E14" s="658"/>
      <c r="F14" s="658"/>
      <c r="G14" s="658"/>
      <c r="H14" s="658"/>
      <c r="I14" s="658"/>
      <c r="J14" s="658"/>
      <c r="K14" s="658"/>
      <c r="L14" s="658"/>
    </row>
    <row r="15" spans="1:18" s="10" customFormat="1" ht="9.6" customHeight="1">
      <c r="A15" s="34" t="s">
        <v>71</v>
      </c>
      <c r="B15" s="322">
        <v>471558.97999983298</v>
      </c>
      <c r="C15" s="322">
        <v>1083195.40999989</v>
      </c>
      <c r="D15" s="322">
        <v>947997.16999981599</v>
      </c>
      <c r="E15" s="322">
        <v>1086596.3099996401</v>
      </c>
      <c r="F15" s="322">
        <v>3589347.8699991792</v>
      </c>
      <c r="G15" s="655"/>
      <c r="H15" s="63">
        <v>13.137734125501211</v>
      </c>
      <c r="I15" s="63">
        <v>30.178055993222458</v>
      </c>
      <c r="J15" s="63">
        <v>26.411404086058472</v>
      </c>
      <c r="K15" s="63">
        <v>30.272805795217856</v>
      </c>
      <c r="L15" s="63">
        <v>100</v>
      </c>
      <c r="M15" s="59"/>
      <c r="N15" s="59"/>
      <c r="O15" s="59"/>
      <c r="P15" s="59"/>
      <c r="Q15" s="59"/>
      <c r="R15" s="59"/>
    </row>
    <row r="16" spans="1:18" s="10" customFormat="1" ht="9.6" customHeight="1">
      <c r="A16" s="34" t="s">
        <v>104</v>
      </c>
      <c r="B16" s="322">
        <v>353681.97999987798</v>
      </c>
      <c r="C16" s="322">
        <v>316693.77999993198</v>
      </c>
      <c r="D16" s="322">
        <v>110932.41000002</v>
      </c>
      <c r="E16" s="322">
        <v>61209.600000002501</v>
      </c>
      <c r="F16" s="322">
        <v>842517.7699998325</v>
      </c>
      <c r="G16" s="655"/>
      <c r="H16" s="63">
        <v>41.97917154909959</v>
      </c>
      <c r="I16" s="63">
        <v>37.588973345926576</v>
      </c>
      <c r="J16" s="63">
        <v>13.166773918613259</v>
      </c>
      <c r="K16" s="63">
        <v>7.2650811863605762</v>
      </c>
      <c r="L16" s="63">
        <v>100</v>
      </c>
      <c r="M16" s="59"/>
      <c r="N16" s="59"/>
      <c r="O16" s="59"/>
      <c r="P16" s="59"/>
      <c r="Q16" s="59"/>
      <c r="R16" s="59"/>
    </row>
    <row r="17" spans="1:18" s="10" customFormat="1" ht="20.100000000000001" customHeight="1">
      <c r="A17" s="654" t="s">
        <v>325</v>
      </c>
      <c r="B17" s="323">
        <v>1312551.58000314</v>
      </c>
      <c r="C17" s="323">
        <v>1091194.4000015999</v>
      </c>
      <c r="D17" s="323">
        <v>570441.05999998096</v>
      </c>
      <c r="E17" s="323">
        <v>1194092.1700000199</v>
      </c>
      <c r="F17" s="323">
        <v>4168279.2100047409</v>
      </c>
      <c r="G17" s="327"/>
      <c r="H17" s="324">
        <v>31.489051329688809</v>
      </c>
      <c r="I17" s="324">
        <v>26.17853423500291</v>
      </c>
      <c r="J17" s="324">
        <v>13.685289090778834</v>
      </c>
      <c r="K17" s="324">
        <v>28.647125344529446</v>
      </c>
      <c r="L17" s="324">
        <v>100</v>
      </c>
      <c r="M17" s="59"/>
      <c r="N17" s="59"/>
      <c r="O17" s="59"/>
      <c r="P17" s="59"/>
      <c r="Q17" s="59"/>
      <c r="R17" s="59"/>
    </row>
    <row r="18" spans="1:18" s="10" customFormat="1" ht="9.6" customHeight="1">
      <c r="A18" s="34" t="s">
        <v>100</v>
      </c>
      <c r="B18" s="322">
        <v>859165.72000052803</v>
      </c>
      <c r="C18" s="322">
        <v>676738.21000043896</v>
      </c>
      <c r="D18" s="322">
        <v>672601.92000073299</v>
      </c>
      <c r="E18" s="322">
        <v>1604698.3000060201</v>
      </c>
      <c r="F18" s="322">
        <v>3813204.1500077201</v>
      </c>
      <c r="G18" s="655"/>
      <c r="H18" s="63">
        <v>22.531332868679183</v>
      </c>
      <c r="I18" s="63">
        <v>17.747232599625406</v>
      </c>
      <c r="J18" s="63">
        <v>17.638759781570343</v>
      </c>
      <c r="K18" s="63">
        <v>42.082674750125072</v>
      </c>
      <c r="L18" s="63">
        <v>100</v>
      </c>
      <c r="M18" s="59"/>
      <c r="N18" s="59"/>
      <c r="O18" s="59"/>
      <c r="P18" s="59"/>
      <c r="Q18" s="59"/>
      <c r="R18" s="59"/>
    </row>
    <row r="19" spans="1:18" s="10" customFormat="1" ht="9.6" customHeight="1">
      <c r="A19" s="62" t="s">
        <v>10</v>
      </c>
      <c r="B19" s="330">
        <v>2996958.26000338</v>
      </c>
      <c r="C19" s="330">
        <v>3167821.8000018611</v>
      </c>
      <c r="D19" s="330">
        <v>2301972.56000055</v>
      </c>
      <c r="E19" s="330">
        <v>3946596.3800056828</v>
      </c>
      <c r="F19" s="330">
        <v>12413349.000011474</v>
      </c>
      <c r="G19" s="331"/>
      <c r="H19" s="64">
        <v>24.143027477924047</v>
      </c>
      <c r="I19" s="64">
        <v>25.519477459297512</v>
      </c>
      <c r="J19" s="64">
        <v>18.544331267882843</v>
      </c>
      <c r="K19" s="64">
        <v>31.793163794895602</v>
      </c>
      <c r="L19" s="64">
        <v>100</v>
      </c>
      <c r="M19" s="59"/>
      <c r="N19" s="59"/>
      <c r="O19" s="59"/>
      <c r="P19" s="59"/>
      <c r="Q19" s="59"/>
      <c r="R19" s="59"/>
    </row>
    <row r="20" spans="1:18" s="10" customFormat="1" ht="3" customHeight="1">
      <c r="A20" s="62"/>
      <c r="B20" s="330"/>
      <c r="C20" s="330"/>
      <c r="D20" s="330"/>
      <c r="E20" s="330"/>
      <c r="F20" s="330"/>
      <c r="G20" s="331"/>
      <c r="H20" s="64"/>
      <c r="I20" s="64"/>
      <c r="J20" s="64"/>
      <c r="K20" s="64"/>
      <c r="L20" s="64"/>
      <c r="M20" s="59"/>
      <c r="N20" s="59"/>
    </row>
    <row r="21" spans="1:18" s="34" customFormat="1" ht="9.6" customHeight="1">
      <c r="B21" s="751" t="s">
        <v>368</v>
      </c>
      <c r="C21" s="751"/>
      <c r="D21" s="751"/>
      <c r="E21" s="751"/>
      <c r="F21" s="751"/>
      <c r="G21" s="751"/>
      <c r="H21" s="751"/>
      <c r="I21" s="751"/>
      <c r="J21" s="751"/>
      <c r="K21" s="751"/>
      <c r="L21" s="751"/>
      <c r="M21" s="59"/>
      <c r="N21" s="59"/>
    </row>
    <row r="22" spans="1:18" s="34" customFormat="1" ht="3" customHeight="1">
      <c r="A22" s="658"/>
      <c r="B22" s="658"/>
      <c r="C22" s="658"/>
      <c r="D22" s="658"/>
      <c r="E22" s="658"/>
      <c r="F22" s="658"/>
      <c r="G22" s="658"/>
      <c r="H22" s="658"/>
      <c r="I22" s="658"/>
      <c r="J22" s="658"/>
      <c r="K22" s="658"/>
      <c r="L22" s="658"/>
      <c r="M22" s="59"/>
      <c r="N22" s="59"/>
    </row>
    <row r="23" spans="1:18" s="10" customFormat="1" ht="9.6" customHeight="1">
      <c r="A23" s="383" t="s">
        <v>39</v>
      </c>
      <c r="B23" s="322">
        <v>807747.08000073396</v>
      </c>
      <c r="C23" s="322">
        <v>999421.35000061104</v>
      </c>
      <c r="D23" s="322">
        <v>864229.250000239</v>
      </c>
      <c r="E23" s="322">
        <v>1860531.66000542</v>
      </c>
      <c r="F23" s="322">
        <v>4531929.3400070034</v>
      </c>
      <c r="G23" s="655"/>
      <c r="H23" s="63">
        <v>17.823470301491632</v>
      </c>
      <c r="I23" s="63">
        <v>22.052889068192457</v>
      </c>
      <c r="J23" s="63">
        <v>19.069786511695778</v>
      </c>
      <c r="K23" s="63">
        <v>41.053854118620151</v>
      </c>
      <c r="L23" s="63">
        <v>100.00000000000001</v>
      </c>
      <c r="M23" s="59"/>
      <c r="N23" s="59"/>
      <c r="O23" s="59"/>
      <c r="P23" s="59"/>
      <c r="Q23" s="59"/>
      <c r="R23" s="59"/>
    </row>
    <row r="24" spans="1:18" s="10" customFormat="1" ht="9.6" customHeight="1">
      <c r="A24" s="383" t="s">
        <v>40</v>
      </c>
      <c r="B24" s="322">
        <v>623105.300000138</v>
      </c>
      <c r="C24" s="322">
        <v>801154.82000032405</v>
      </c>
      <c r="D24" s="322">
        <v>620671.21000004397</v>
      </c>
      <c r="E24" s="322">
        <v>912763.67000004102</v>
      </c>
      <c r="F24" s="322">
        <v>2957695.0000005472</v>
      </c>
      <c r="G24" s="655"/>
      <c r="H24" s="63">
        <v>21.067260146838084</v>
      </c>
      <c r="I24" s="63">
        <v>27.087134407035744</v>
      </c>
      <c r="J24" s="63">
        <v>20.984963290668208</v>
      </c>
      <c r="K24" s="63">
        <v>30.860642155457956</v>
      </c>
      <c r="L24" s="63">
        <v>99.999999999999986</v>
      </c>
      <c r="M24" s="59"/>
      <c r="N24" s="59"/>
      <c r="O24" s="59"/>
      <c r="P24" s="59"/>
      <c r="Q24" s="59"/>
      <c r="R24" s="59"/>
    </row>
    <row r="25" spans="1:18" s="10" customFormat="1" ht="9.6" customHeight="1">
      <c r="A25" s="383" t="s">
        <v>41</v>
      </c>
      <c r="B25" s="323">
        <v>654960.62000024295</v>
      </c>
      <c r="C25" s="323">
        <v>652075.720000303</v>
      </c>
      <c r="D25" s="323">
        <v>434432.18000010698</v>
      </c>
      <c r="E25" s="323">
        <v>840365.28999998397</v>
      </c>
      <c r="F25" s="322">
        <v>2581833.8100006371</v>
      </c>
      <c r="G25" s="327"/>
      <c r="H25" s="63">
        <v>25.368039471141689</v>
      </c>
      <c r="I25" s="63">
        <v>25.256301063008468</v>
      </c>
      <c r="J25" s="63">
        <v>16.826496667498507</v>
      </c>
      <c r="K25" s="63">
        <v>32.549162798351325</v>
      </c>
      <c r="L25" s="63">
        <v>100</v>
      </c>
      <c r="M25" s="59"/>
      <c r="N25" s="59"/>
      <c r="O25" s="59"/>
      <c r="P25" s="59"/>
      <c r="Q25" s="59"/>
      <c r="R25" s="59"/>
    </row>
    <row r="26" spans="1:18" s="10" customFormat="1" ht="9.6" customHeight="1">
      <c r="A26" s="383" t="s">
        <v>346</v>
      </c>
      <c r="B26" s="322">
        <v>630469.18000024697</v>
      </c>
      <c r="C26" s="322">
        <v>522869.03999975399</v>
      </c>
      <c r="D26" s="322">
        <v>284669.53999993502</v>
      </c>
      <c r="E26" s="322">
        <v>255716.89999991801</v>
      </c>
      <c r="F26" s="322">
        <v>1693724.6599998539</v>
      </c>
      <c r="G26" s="655"/>
      <c r="H26" s="63">
        <v>37.223829521399381</v>
      </c>
      <c r="I26" s="63">
        <v>30.870958683437905</v>
      </c>
      <c r="J26" s="63">
        <v>16.807309164404536</v>
      </c>
      <c r="K26" s="63">
        <v>15.097902630758181</v>
      </c>
      <c r="L26" s="63">
        <v>100.00000000000001</v>
      </c>
      <c r="M26" s="59"/>
      <c r="N26" s="59"/>
      <c r="O26" s="59"/>
      <c r="P26" s="59"/>
      <c r="Q26" s="59"/>
      <c r="R26" s="59"/>
    </row>
    <row r="27" spans="1:18" s="10" customFormat="1" ht="9.6" customHeight="1">
      <c r="A27" s="383" t="s">
        <v>347</v>
      </c>
      <c r="B27" s="322">
        <v>280676.07999991201</v>
      </c>
      <c r="C27" s="322">
        <v>192300.86999996399</v>
      </c>
      <c r="D27" s="322">
        <v>97970.380000015997</v>
      </c>
      <c r="E27" s="322">
        <v>77218.8600000062</v>
      </c>
      <c r="F27" s="322">
        <v>648166.18999989808</v>
      </c>
      <c r="G27" s="331"/>
      <c r="H27" s="63">
        <v>43.303104100501777</v>
      </c>
      <c r="I27" s="63">
        <v>29.668451234704829</v>
      </c>
      <c r="J27" s="63">
        <v>15.11500931574839</v>
      </c>
      <c r="K27" s="63">
        <v>11.913435349045026</v>
      </c>
      <c r="L27" s="63">
        <v>100.00000000000003</v>
      </c>
      <c r="M27" s="59"/>
      <c r="N27" s="59"/>
      <c r="O27" s="59"/>
      <c r="P27" s="59"/>
      <c r="Q27" s="59"/>
      <c r="R27" s="59"/>
    </row>
    <row r="28" spans="1:18" s="10" customFormat="1" ht="9.6" customHeight="1">
      <c r="A28" s="341" t="s">
        <v>43</v>
      </c>
      <c r="B28" s="330">
        <v>2996958.2600012743</v>
      </c>
      <c r="C28" s="330">
        <v>3167821.8000009558</v>
      </c>
      <c r="D28" s="330">
        <v>2301972.5600003414</v>
      </c>
      <c r="E28" s="330">
        <v>3946596.380005369</v>
      </c>
      <c r="F28" s="330">
        <v>12413349.00000794</v>
      </c>
      <c r="G28" s="353"/>
      <c r="H28" s="64">
        <v>24.143027477913957</v>
      </c>
      <c r="I28" s="64">
        <v>25.519477459297484</v>
      </c>
      <c r="J28" s="64">
        <v>18.544331267886442</v>
      </c>
      <c r="K28" s="64">
        <v>31.793163794902117</v>
      </c>
      <c r="L28" s="64">
        <v>100</v>
      </c>
      <c r="M28" s="59"/>
      <c r="N28" s="59"/>
      <c r="O28" s="59"/>
      <c r="P28" s="59"/>
      <c r="Q28" s="59"/>
      <c r="R28" s="59"/>
    </row>
    <row r="29" spans="1:18" ht="3" customHeight="1">
      <c r="A29" s="34"/>
      <c r="B29" s="655"/>
      <c r="C29" s="655"/>
      <c r="D29" s="655"/>
      <c r="E29" s="655"/>
      <c r="F29" s="655"/>
      <c r="G29" s="655"/>
      <c r="H29" s="655"/>
      <c r="I29" s="655"/>
      <c r="J29" s="655"/>
      <c r="K29" s="655"/>
      <c r="L29" s="655"/>
      <c r="M29" s="59"/>
      <c r="N29" s="59"/>
    </row>
    <row r="30" spans="1:18" s="10" customFormat="1" ht="9.6" customHeight="1">
      <c r="A30" s="659"/>
      <c r="B30" s="751" t="s">
        <v>369</v>
      </c>
      <c r="C30" s="751"/>
      <c r="D30" s="751"/>
      <c r="E30" s="751"/>
      <c r="F30" s="751"/>
      <c r="G30" s="751"/>
      <c r="H30" s="751"/>
      <c r="I30" s="751"/>
      <c r="J30" s="751"/>
      <c r="K30" s="751"/>
      <c r="L30" s="751"/>
      <c r="M30" s="59"/>
      <c r="N30" s="59"/>
    </row>
    <row r="31" spans="1:18" s="10" customFormat="1" ht="3" customHeight="1">
      <c r="A31" s="659"/>
      <c r="B31" s="112"/>
      <c r="C31" s="112"/>
      <c r="D31" s="112"/>
      <c r="E31" s="112"/>
      <c r="F31" s="112"/>
      <c r="G31" s="112"/>
      <c r="H31" s="112"/>
      <c r="M31" s="59"/>
      <c r="N31" s="59"/>
    </row>
    <row r="32" spans="1:18" s="34" customFormat="1" ht="9.6" customHeight="1">
      <c r="B32" s="751" t="s">
        <v>353</v>
      </c>
      <c r="C32" s="751"/>
      <c r="D32" s="751"/>
      <c r="E32" s="751"/>
      <c r="F32" s="751"/>
      <c r="G32" s="751"/>
      <c r="H32" s="751"/>
      <c r="I32" s="751"/>
      <c r="J32" s="751"/>
      <c r="K32" s="751"/>
      <c r="L32" s="751"/>
      <c r="M32" s="59"/>
      <c r="N32" s="59"/>
    </row>
    <row r="33" spans="1:18" s="10" customFormat="1" ht="3" customHeight="1">
      <c r="A33" s="34"/>
      <c r="B33" s="658"/>
      <c r="C33" s="658"/>
      <c r="D33" s="658"/>
      <c r="E33" s="658"/>
      <c r="F33" s="658"/>
      <c r="G33" s="658"/>
      <c r="H33" s="658"/>
      <c r="I33" s="658"/>
      <c r="J33" s="658"/>
      <c r="K33" s="658"/>
      <c r="L33" s="658"/>
      <c r="M33" s="59"/>
      <c r="N33" s="59"/>
    </row>
    <row r="34" spans="1:18" s="350" customFormat="1" ht="9.6" customHeight="1">
      <c r="A34" s="34" t="s">
        <v>71</v>
      </c>
      <c r="B34" s="322">
        <v>364425.37999998103</v>
      </c>
      <c r="C34" s="322">
        <v>66026.420000000202</v>
      </c>
      <c r="D34" s="322">
        <v>7260.46</v>
      </c>
      <c r="E34" s="322">
        <v>529.72</v>
      </c>
      <c r="F34" s="322">
        <v>438241.97999998124</v>
      </c>
      <c r="G34" s="655"/>
      <c r="H34" s="63">
        <v>83.156200599494511</v>
      </c>
      <c r="I34" s="63">
        <v>15.066201553763294</v>
      </c>
      <c r="J34" s="63">
        <v>1.6567239861412435</v>
      </c>
      <c r="K34" s="63">
        <v>0.12087386060094533</v>
      </c>
      <c r="L34" s="63">
        <v>100</v>
      </c>
      <c r="M34" s="59"/>
      <c r="N34" s="59"/>
      <c r="O34" s="59"/>
      <c r="P34" s="59"/>
      <c r="Q34" s="59"/>
      <c r="R34" s="59"/>
    </row>
    <row r="35" spans="1:18" ht="9.6" customHeight="1">
      <c r="A35" s="34" t="s">
        <v>104</v>
      </c>
      <c r="B35" s="322">
        <v>488691.21999994502</v>
      </c>
      <c r="C35" s="322">
        <v>19997.64</v>
      </c>
      <c r="D35" s="322">
        <v>763.33</v>
      </c>
      <c r="E35" s="322">
        <v>37.92</v>
      </c>
      <c r="F35" s="322">
        <v>509490.10999994504</v>
      </c>
      <c r="G35" s="655"/>
      <c r="H35" s="63">
        <v>95.917704859864259</v>
      </c>
      <c r="I35" s="63">
        <v>3.9250300658440955</v>
      </c>
      <c r="J35" s="63">
        <v>0.1498223390440459</v>
      </c>
      <c r="K35" s="63">
        <v>7.4427352475996238E-3</v>
      </c>
      <c r="L35" s="63">
        <v>100</v>
      </c>
      <c r="M35" s="59"/>
      <c r="N35" s="59"/>
      <c r="O35" s="59"/>
      <c r="P35" s="59"/>
      <c r="Q35" s="59"/>
      <c r="R35" s="59"/>
    </row>
    <row r="36" spans="1:18" ht="20.100000000000001" customHeight="1">
      <c r="A36" s="654" t="s">
        <v>325</v>
      </c>
      <c r="B36" s="323">
        <v>1645342.1999999699</v>
      </c>
      <c r="C36" s="323">
        <v>78494.8400000002</v>
      </c>
      <c r="D36" s="323">
        <v>4300.1099999999897</v>
      </c>
      <c r="E36" s="323">
        <v>633.66999999999996</v>
      </c>
      <c r="F36" s="323">
        <v>1728770.8199999703</v>
      </c>
      <c r="G36" s="327"/>
      <c r="H36" s="324">
        <v>95.174107577775885</v>
      </c>
      <c r="I36" s="324">
        <v>4.5405000530956183</v>
      </c>
      <c r="J36" s="324">
        <v>0.24873800218354353</v>
      </c>
      <c r="K36" s="324">
        <v>3.6654366944949411E-2</v>
      </c>
      <c r="L36" s="324">
        <v>99.999999999999986</v>
      </c>
      <c r="M36" s="59"/>
      <c r="N36" s="59"/>
      <c r="O36" s="59"/>
      <c r="P36" s="59"/>
      <c r="Q36" s="59"/>
      <c r="R36" s="59"/>
    </row>
    <row r="37" spans="1:18" ht="9.6" customHeight="1">
      <c r="A37" s="34" t="s">
        <v>100</v>
      </c>
      <c r="B37" s="322">
        <v>1966205.3599997701</v>
      </c>
      <c r="C37" s="322">
        <v>38357.890000000101</v>
      </c>
      <c r="D37" s="322">
        <v>9756.6600000000108</v>
      </c>
      <c r="E37" s="322">
        <v>1788.78</v>
      </c>
      <c r="F37" s="322">
        <v>2016108.6899997701</v>
      </c>
      <c r="G37" s="655"/>
      <c r="H37" s="63">
        <v>97.524769857521633</v>
      </c>
      <c r="I37" s="63">
        <v>1.9025705404803583</v>
      </c>
      <c r="J37" s="63">
        <v>0.4839352187902688</v>
      </c>
      <c r="K37" s="63">
        <v>8.8724383207742827E-2</v>
      </c>
      <c r="L37" s="63">
        <v>100</v>
      </c>
      <c r="M37" s="59"/>
      <c r="N37" s="59"/>
      <c r="O37" s="59"/>
      <c r="P37" s="59"/>
      <c r="Q37" s="59"/>
      <c r="R37" s="59"/>
    </row>
    <row r="38" spans="1:18" ht="9.6" customHeight="1">
      <c r="A38" s="62" t="s">
        <v>10</v>
      </c>
      <c r="B38" s="330">
        <v>4464664.1599996658</v>
      </c>
      <c r="C38" s="330">
        <v>202876.7900000005</v>
      </c>
      <c r="D38" s="330">
        <v>22080.560000000001</v>
      </c>
      <c r="E38" s="330">
        <v>2990.09</v>
      </c>
      <c r="F38" s="330">
        <v>4692611.5999996671</v>
      </c>
      <c r="G38" s="331"/>
      <c r="H38" s="64">
        <v>95.142418349730505</v>
      </c>
      <c r="I38" s="64">
        <v>4.3233237116835941</v>
      </c>
      <c r="J38" s="64">
        <v>0.47053883598637419</v>
      </c>
      <c r="K38" s="64">
        <v>6.3719102599503696E-2</v>
      </c>
      <c r="L38" s="64">
        <v>99.999999999999986</v>
      </c>
      <c r="M38" s="59"/>
      <c r="N38" s="59"/>
      <c r="O38" s="59"/>
      <c r="P38" s="59"/>
      <c r="Q38" s="59"/>
      <c r="R38" s="59"/>
    </row>
    <row r="39" spans="1:18" s="10" customFormat="1" ht="3" customHeight="1">
      <c r="A39" s="62"/>
      <c r="B39" s="330"/>
      <c r="C39" s="330"/>
      <c r="D39" s="330"/>
      <c r="E39" s="330"/>
      <c r="F39" s="330"/>
      <c r="G39" s="331"/>
      <c r="H39" s="64"/>
      <c r="I39" s="64"/>
      <c r="J39" s="64"/>
      <c r="K39" s="64"/>
      <c r="L39" s="64"/>
      <c r="M39" s="59"/>
      <c r="N39" s="59"/>
    </row>
    <row r="40" spans="1:18" ht="9.6" customHeight="1">
      <c r="A40" s="34"/>
      <c r="B40" s="751" t="s">
        <v>368</v>
      </c>
      <c r="C40" s="751"/>
      <c r="D40" s="751"/>
      <c r="E40" s="751"/>
      <c r="F40" s="751"/>
      <c r="G40" s="751"/>
      <c r="H40" s="751"/>
      <c r="I40" s="751"/>
      <c r="J40" s="751"/>
      <c r="K40" s="751"/>
      <c r="L40" s="751"/>
      <c r="M40" s="59"/>
      <c r="N40" s="59"/>
    </row>
    <row r="41" spans="1:18" s="10" customFormat="1" ht="3" customHeight="1">
      <c r="A41" s="62"/>
      <c r="B41" s="658"/>
      <c r="C41" s="658"/>
      <c r="D41" s="658"/>
      <c r="E41" s="658"/>
      <c r="F41" s="658"/>
      <c r="G41" s="658"/>
      <c r="H41" s="658"/>
      <c r="I41" s="658"/>
      <c r="J41" s="658"/>
      <c r="K41" s="658"/>
      <c r="L41" s="658"/>
      <c r="M41" s="59"/>
      <c r="N41" s="59"/>
    </row>
    <row r="42" spans="1:18" ht="9.6" customHeight="1">
      <c r="A42" s="383" t="s">
        <v>39</v>
      </c>
      <c r="B42" s="322">
        <v>1311665.25999995</v>
      </c>
      <c r="C42" s="322">
        <v>65119.9800000002</v>
      </c>
      <c r="D42" s="322">
        <v>8123.9700000000103</v>
      </c>
      <c r="E42" s="322">
        <v>1054.58</v>
      </c>
      <c r="F42" s="322">
        <v>1385963.7899999502</v>
      </c>
      <c r="G42" s="655"/>
      <c r="H42" s="63">
        <v>94.639215646463398</v>
      </c>
      <c r="I42" s="63">
        <v>4.6985340071548727</v>
      </c>
      <c r="J42" s="63">
        <v>0.58616033540099211</v>
      </c>
      <c r="K42" s="63">
        <v>7.6090010980736936E-2</v>
      </c>
      <c r="L42" s="63">
        <v>100</v>
      </c>
      <c r="M42" s="59"/>
      <c r="N42" s="59"/>
      <c r="O42" s="59"/>
      <c r="P42" s="59"/>
      <c r="Q42" s="59"/>
      <c r="R42" s="59"/>
    </row>
    <row r="43" spans="1:18" ht="9.6" customHeight="1">
      <c r="A43" s="383" t="s">
        <v>40</v>
      </c>
      <c r="B43" s="322">
        <v>970806.88999996602</v>
      </c>
      <c r="C43" s="322">
        <v>59472.140000000101</v>
      </c>
      <c r="D43" s="322">
        <v>7088.69</v>
      </c>
      <c r="E43" s="322">
        <v>790.7</v>
      </c>
      <c r="F43" s="322">
        <v>1038158.419999966</v>
      </c>
      <c r="G43" s="655"/>
      <c r="H43" s="63">
        <v>93.512403434535344</v>
      </c>
      <c r="I43" s="63">
        <v>5.7286189520094677</v>
      </c>
      <c r="J43" s="63">
        <v>0.68281390040647472</v>
      </c>
      <c r="K43" s="63">
        <v>7.6163713048729681E-2</v>
      </c>
      <c r="L43" s="63">
        <v>100.00000000000001</v>
      </c>
      <c r="M43" s="59"/>
      <c r="N43" s="59"/>
      <c r="O43" s="59"/>
      <c r="P43" s="59"/>
      <c r="Q43" s="59"/>
      <c r="R43" s="59"/>
    </row>
    <row r="44" spans="1:18" ht="9.6" customHeight="1">
      <c r="A44" s="383" t="s">
        <v>41</v>
      </c>
      <c r="B44" s="323">
        <v>954353.69999994803</v>
      </c>
      <c r="C44" s="323">
        <v>39870.629999999997</v>
      </c>
      <c r="D44" s="323">
        <v>4177.01</v>
      </c>
      <c r="E44" s="323">
        <v>926.21</v>
      </c>
      <c r="F44" s="322">
        <v>999327.54999994801</v>
      </c>
      <c r="G44" s="327"/>
      <c r="H44" s="63">
        <v>95.499588698420027</v>
      </c>
      <c r="I44" s="63">
        <v>3.9897459046337782</v>
      </c>
      <c r="J44" s="63">
        <v>0.41798207204436805</v>
      </c>
      <c r="K44" s="63">
        <v>9.2683324901835062E-2</v>
      </c>
      <c r="L44" s="63">
        <v>100.00000000000001</v>
      </c>
      <c r="M44" s="59"/>
      <c r="N44" s="59"/>
      <c r="O44" s="59"/>
      <c r="P44" s="59"/>
      <c r="Q44" s="59"/>
      <c r="R44" s="59"/>
    </row>
    <row r="45" spans="1:18" ht="9.6" customHeight="1">
      <c r="A45" s="383" t="s">
        <v>346</v>
      </c>
      <c r="B45" s="322">
        <v>852144.39999997301</v>
      </c>
      <c r="C45" s="322">
        <v>27827.220000000099</v>
      </c>
      <c r="D45" s="322">
        <v>1977.47</v>
      </c>
      <c r="E45" s="322">
        <v>171.54</v>
      </c>
      <c r="F45" s="322">
        <v>882120.62999997311</v>
      </c>
      <c r="G45" s="655"/>
      <c r="H45" s="63">
        <v>96.601799234646506</v>
      </c>
      <c r="I45" s="63">
        <v>3.1545821573179791</v>
      </c>
      <c r="J45" s="63">
        <v>0.22417228809171602</v>
      </c>
      <c r="K45" s="63">
        <v>1.9446319943793311E-2</v>
      </c>
      <c r="L45" s="63">
        <v>100</v>
      </c>
      <c r="M45" s="59"/>
      <c r="N45" s="59"/>
      <c r="O45" s="59"/>
      <c r="P45" s="59"/>
      <c r="Q45" s="59"/>
      <c r="R45" s="59"/>
    </row>
    <row r="46" spans="1:18" ht="9.6" customHeight="1">
      <c r="A46" s="383" t="s">
        <v>347</v>
      </c>
      <c r="B46" s="322">
        <v>375693.90999997902</v>
      </c>
      <c r="C46" s="322">
        <v>10586.82</v>
      </c>
      <c r="D46" s="322">
        <v>713.42</v>
      </c>
      <c r="E46" s="322">
        <v>47.06</v>
      </c>
      <c r="F46" s="322">
        <v>387041.20999997901</v>
      </c>
      <c r="G46" s="331"/>
      <c r="H46" s="63">
        <v>97.068193332694307</v>
      </c>
      <c r="I46" s="63">
        <v>2.7353211302746221</v>
      </c>
      <c r="J46" s="63">
        <v>0.18432662506404385</v>
      </c>
      <c r="K46" s="63">
        <v>1.2158911967023501E-2</v>
      </c>
      <c r="L46" s="63">
        <v>100</v>
      </c>
      <c r="M46" s="59"/>
      <c r="N46" s="59"/>
      <c r="O46" s="59"/>
      <c r="P46" s="59"/>
      <c r="Q46" s="59"/>
      <c r="R46" s="59"/>
    </row>
    <row r="47" spans="1:18" ht="9.6" customHeight="1">
      <c r="A47" s="341" t="s">
        <v>43</v>
      </c>
      <c r="B47" s="330">
        <v>4464664.1599998157</v>
      </c>
      <c r="C47" s="330">
        <v>202876.79000000039</v>
      </c>
      <c r="D47" s="330">
        <v>22080.560000000012</v>
      </c>
      <c r="E47" s="330">
        <v>2990.0899999999997</v>
      </c>
      <c r="F47" s="330">
        <v>4692611.5999998171</v>
      </c>
      <c r="G47" s="655"/>
      <c r="H47" s="64">
        <v>95.142418349730661</v>
      </c>
      <c r="I47" s="64">
        <v>4.3233237116834538</v>
      </c>
      <c r="J47" s="64">
        <v>0.47053883598635932</v>
      </c>
      <c r="K47" s="64">
        <v>6.3719102599501656E-2</v>
      </c>
      <c r="L47" s="64">
        <v>99.999999999999986</v>
      </c>
      <c r="M47" s="59"/>
      <c r="N47" s="59"/>
      <c r="O47" s="59"/>
      <c r="P47" s="59"/>
      <c r="Q47" s="59"/>
      <c r="R47" s="59"/>
    </row>
    <row r="48" spans="1:18" s="10" customFormat="1" ht="3" customHeight="1">
      <c r="A48" s="62"/>
      <c r="B48" s="330"/>
      <c r="C48" s="330"/>
      <c r="D48" s="330"/>
      <c r="E48" s="330"/>
      <c r="F48" s="330"/>
      <c r="G48" s="331"/>
      <c r="H48" s="64"/>
      <c r="I48" s="64"/>
      <c r="J48" s="64"/>
      <c r="K48" s="64"/>
      <c r="L48" s="64"/>
      <c r="M48" s="59"/>
      <c r="N48" s="59"/>
    </row>
    <row r="49" spans="1:18" s="10" customFormat="1" ht="9.6" customHeight="1">
      <c r="A49" s="659"/>
      <c r="B49" s="751" t="s">
        <v>372</v>
      </c>
      <c r="C49" s="751"/>
      <c r="D49" s="751"/>
      <c r="E49" s="751"/>
      <c r="F49" s="751"/>
      <c r="G49" s="751"/>
      <c r="H49" s="751"/>
      <c r="I49" s="751"/>
      <c r="J49" s="751"/>
      <c r="K49" s="751"/>
      <c r="L49" s="751"/>
      <c r="M49" s="59"/>
      <c r="N49" s="59"/>
    </row>
    <row r="50" spans="1:18" s="10" customFormat="1" ht="3" customHeight="1">
      <c r="A50" s="659"/>
      <c r="B50" s="112"/>
      <c r="C50" s="112"/>
      <c r="D50" s="112"/>
      <c r="E50" s="112"/>
      <c r="F50" s="112"/>
      <c r="G50" s="112"/>
      <c r="H50" s="112"/>
      <c r="M50" s="59"/>
      <c r="N50" s="59"/>
    </row>
    <row r="51" spans="1:18" s="34" customFormat="1" ht="9.6" customHeight="1">
      <c r="B51" s="751" t="s">
        <v>353</v>
      </c>
      <c r="C51" s="751"/>
      <c r="D51" s="751"/>
      <c r="E51" s="751"/>
      <c r="F51" s="751"/>
      <c r="G51" s="751"/>
      <c r="H51" s="751"/>
      <c r="I51" s="751"/>
      <c r="J51" s="751"/>
      <c r="K51" s="751"/>
      <c r="L51" s="751"/>
      <c r="M51" s="59"/>
      <c r="N51" s="59"/>
    </row>
    <row r="52" spans="1:18" s="10" customFormat="1" ht="3" customHeight="1">
      <c r="A52" s="34"/>
      <c r="B52" s="658"/>
      <c r="C52" s="658"/>
      <c r="D52" s="658"/>
      <c r="E52" s="658"/>
      <c r="F52" s="658"/>
      <c r="G52" s="658"/>
      <c r="H52" s="658"/>
      <c r="I52" s="658"/>
      <c r="J52" s="658"/>
      <c r="K52" s="658"/>
      <c r="L52" s="658"/>
      <c r="M52" s="59"/>
      <c r="N52" s="59"/>
    </row>
    <row r="53" spans="1:18" s="350" customFormat="1" ht="9.6" customHeight="1">
      <c r="A53" s="34" t="s">
        <v>71</v>
      </c>
      <c r="B53" s="322">
        <v>20891.27</v>
      </c>
      <c r="C53" s="322">
        <v>26558.769999999498</v>
      </c>
      <c r="D53" s="322">
        <v>11139.7399999999</v>
      </c>
      <c r="E53" s="322">
        <v>2924.01999999998</v>
      </c>
      <c r="F53" s="322">
        <v>61513.799999999384</v>
      </c>
      <c r="G53" s="655"/>
      <c r="H53" s="63">
        <v>33.961923991039747</v>
      </c>
      <c r="I53" s="63">
        <v>43.175303752978621</v>
      </c>
      <c r="J53" s="63">
        <v>18.109334815927504</v>
      </c>
      <c r="K53" s="63">
        <v>4.7534374400541166</v>
      </c>
      <c r="L53" s="63">
        <v>99.999999999999972</v>
      </c>
      <c r="M53" s="59"/>
      <c r="N53" s="59"/>
      <c r="O53" s="59"/>
      <c r="P53" s="59"/>
      <c r="Q53" s="59"/>
      <c r="R53" s="59"/>
    </row>
    <row r="54" spans="1:18" ht="9.6" customHeight="1">
      <c r="A54" s="34" t="s">
        <v>104</v>
      </c>
      <c r="B54" s="322">
        <v>14182.47</v>
      </c>
      <c r="C54" s="322">
        <v>6074.0900000000101</v>
      </c>
      <c r="D54" s="322">
        <v>1261.3699999999999</v>
      </c>
      <c r="E54" s="322">
        <v>212.74</v>
      </c>
      <c r="F54" s="322">
        <v>21730.670000000009</v>
      </c>
      <c r="G54" s="655"/>
      <c r="H54" s="63">
        <v>65.264761739973935</v>
      </c>
      <c r="I54" s="63">
        <v>27.951692239585835</v>
      </c>
      <c r="J54" s="63">
        <v>5.8045610190573935</v>
      </c>
      <c r="K54" s="63">
        <v>0.97898500138283784</v>
      </c>
      <c r="L54" s="63">
        <v>100</v>
      </c>
      <c r="M54" s="59"/>
      <c r="N54" s="59"/>
      <c r="O54" s="59"/>
      <c r="P54" s="59"/>
      <c r="Q54" s="59"/>
      <c r="R54" s="59"/>
    </row>
    <row r="55" spans="1:18" ht="20.100000000000001" customHeight="1">
      <c r="A55" s="654" t="s">
        <v>325</v>
      </c>
      <c r="B55" s="323">
        <v>41540.090000000797</v>
      </c>
      <c r="C55" s="323">
        <v>22669.94</v>
      </c>
      <c r="D55" s="323">
        <v>6431.4799999999896</v>
      </c>
      <c r="E55" s="323">
        <v>2274.76999999998</v>
      </c>
      <c r="F55" s="323">
        <v>72916.28000000077</v>
      </c>
      <c r="G55" s="327"/>
      <c r="H55" s="324">
        <v>56.96956838719742</v>
      </c>
      <c r="I55" s="324">
        <v>31.090368296352693</v>
      </c>
      <c r="J55" s="324">
        <v>8.820362201692026</v>
      </c>
      <c r="K55" s="324">
        <v>3.1197011147578508</v>
      </c>
      <c r="L55" s="324">
        <v>99.999999999999986</v>
      </c>
      <c r="M55" s="59"/>
      <c r="N55" s="59"/>
      <c r="O55" s="59"/>
      <c r="P55" s="59"/>
      <c r="Q55" s="59"/>
      <c r="R55" s="59"/>
    </row>
    <row r="56" spans="1:18" ht="9.6" customHeight="1">
      <c r="A56" s="34" t="s">
        <v>100</v>
      </c>
      <c r="B56" s="322">
        <v>68157.870000003095</v>
      </c>
      <c r="C56" s="322">
        <v>34115.560000004298</v>
      </c>
      <c r="D56" s="322">
        <v>16794.910000000498</v>
      </c>
      <c r="E56" s="322">
        <v>12224.01</v>
      </c>
      <c r="F56" s="322">
        <v>131292.35000000789</v>
      </c>
      <c r="G56" s="655"/>
      <c r="H56" s="63">
        <v>51.913055101838758</v>
      </c>
      <c r="I56" s="63">
        <v>25.984423311794057</v>
      </c>
      <c r="J56" s="63">
        <v>12.791994354583103</v>
      </c>
      <c r="K56" s="63">
        <v>9.3105272317840804</v>
      </c>
      <c r="L56" s="63">
        <v>100</v>
      </c>
      <c r="M56" s="59"/>
      <c r="N56" s="59"/>
      <c r="O56" s="59"/>
      <c r="P56" s="59"/>
      <c r="Q56" s="59"/>
      <c r="R56" s="59"/>
    </row>
    <row r="57" spans="1:18" ht="9.6" customHeight="1">
      <c r="A57" s="62" t="s">
        <v>10</v>
      </c>
      <c r="B57" s="330">
        <v>144771.70000000391</v>
      </c>
      <c r="C57" s="330">
        <v>89418.360000003799</v>
      </c>
      <c r="D57" s="330">
        <v>35627.500000000386</v>
      </c>
      <c r="E57" s="330">
        <v>17635.539999999961</v>
      </c>
      <c r="F57" s="330">
        <v>287453.10000000807</v>
      </c>
      <c r="G57" s="331"/>
      <c r="H57" s="64">
        <v>50.363589747336121</v>
      </c>
      <c r="I57" s="64">
        <v>31.107112777702273</v>
      </c>
      <c r="J57" s="64">
        <v>12.394195783590224</v>
      </c>
      <c r="K57" s="64">
        <v>6.1351016913713803</v>
      </c>
      <c r="L57" s="64">
        <v>99.999999999999986</v>
      </c>
      <c r="M57" s="59"/>
      <c r="N57" s="59"/>
      <c r="O57" s="59"/>
      <c r="P57" s="59"/>
      <c r="Q57" s="59"/>
      <c r="R57" s="59"/>
    </row>
    <row r="58" spans="1:18" s="10" customFormat="1" ht="3" customHeight="1">
      <c r="A58" s="62"/>
      <c r="B58" s="330"/>
      <c r="C58" s="330"/>
      <c r="D58" s="330"/>
      <c r="E58" s="330"/>
      <c r="F58" s="330"/>
      <c r="G58" s="331"/>
      <c r="H58" s="64"/>
      <c r="I58" s="64"/>
      <c r="J58" s="64"/>
      <c r="K58" s="64"/>
      <c r="L58" s="64"/>
      <c r="M58" s="59"/>
      <c r="N58" s="59"/>
    </row>
    <row r="59" spans="1:18" ht="9.6" customHeight="1">
      <c r="A59" s="34"/>
      <c r="B59" s="751" t="s">
        <v>368</v>
      </c>
      <c r="C59" s="751"/>
      <c r="D59" s="751"/>
      <c r="E59" s="751"/>
      <c r="F59" s="751"/>
      <c r="G59" s="751"/>
      <c r="H59" s="751"/>
      <c r="I59" s="751"/>
      <c r="J59" s="751"/>
      <c r="K59" s="751"/>
      <c r="L59" s="751"/>
      <c r="M59" s="59"/>
      <c r="N59" s="59"/>
    </row>
    <row r="60" spans="1:18" s="10" customFormat="1" ht="3" customHeight="1">
      <c r="A60" s="62"/>
      <c r="B60" s="658"/>
      <c r="C60" s="658"/>
      <c r="D60" s="658"/>
      <c r="E60" s="658"/>
      <c r="F60" s="658"/>
      <c r="G60" s="658"/>
      <c r="H60" s="658"/>
      <c r="I60" s="658"/>
      <c r="J60" s="658"/>
      <c r="K60" s="658"/>
      <c r="L60" s="658"/>
      <c r="M60" s="59"/>
      <c r="N60" s="59"/>
    </row>
    <row r="61" spans="1:18" ht="9.6" customHeight="1">
      <c r="A61" s="383" t="s">
        <v>39</v>
      </c>
      <c r="B61" s="322">
        <v>52584.559999999801</v>
      </c>
      <c r="C61" s="322">
        <v>31189.9000000007</v>
      </c>
      <c r="D61" s="322">
        <v>12307.030000000101</v>
      </c>
      <c r="E61" s="322">
        <v>6553.7200000000403</v>
      </c>
      <c r="F61" s="322">
        <v>102635.21000000065</v>
      </c>
      <c r="G61" s="655"/>
      <c r="H61" s="63">
        <v>51.234425301024345</v>
      </c>
      <c r="I61" s="63">
        <v>30.389083824157915</v>
      </c>
      <c r="J61" s="63">
        <v>11.991040891327668</v>
      </c>
      <c r="K61" s="63">
        <v>6.3854499834900702</v>
      </c>
      <c r="L61" s="63">
        <v>100.00000000000001</v>
      </c>
      <c r="M61" s="59"/>
      <c r="N61" s="59"/>
      <c r="O61" s="59"/>
      <c r="P61" s="59"/>
      <c r="Q61" s="59"/>
      <c r="R61" s="59"/>
    </row>
    <row r="62" spans="1:18" ht="9.6" customHeight="1">
      <c r="A62" s="383" t="s">
        <v>40</v>
      </c>
      <c r="B62" s="322">
        <v>37941.2600000003</v>
      </c>
      <c r="C62" s="322">
        <v>23376.0800000003</v>
      </c>
      <c r="D62" s="322">
        <v>8429.1500000000106</v>
      </c>
      <c r="E62" s="322">
        <v>2861.47999999998</v>
      </c>
      <c r="F62" s="322">
        <v>72607.970000000598</v>
      </c>
      <c r="G62" s="655"/>
      <c r="H62" s="63">
        <v>52.254952176737604</v>
      </c>
      <c r="I62" s="63">
        <v>32.194922954050512</v>
      </c>
      <c r="J62" s="63">
        <v>11.609125003770167</v>
      </c>
      <c r="K62" s="63">
        <v>3.9409998654417091</v>
      </c>
      <c r="L62" s="63">
        <v>100</v>
      </c>
      <c r="M62" s="59"/>
      <c r="N62" s="59"/>
      <c r="O62" s="59"/>
      <c r="P62" s="59"/>
      <c r="Q62" s="59"/>
      <c r="R62" s="59"/>
    </row>
    <row r="63" spans="1:18" ht="9.6" customHeight="1">
      <c r="A63" s="383" t="s">
        <v>41</v>
      </c>
      <c r="B63" s="323">
        <v>32954.280000001803</v>
      </c>
      <c r="C63" s="323">
        <v>19675.490000000998</v>
      </c>
      <c r="D63" s="323">
        <v>9679.8299999999708</v>
      </c>
      <c r="E63" s="323">
        <v>6528.3800000000601</v>
      </c>
      <c r="F63" s="322">
        <v>68837.980000002834</v>
      </c>
      <c r="G63" s="327"/>
      <c r="H63" s="63">
        <v>47.872235646659661</v>
      </c>
      <c r="I63" s="63">
        <v>28.582317493918602</v>
      </c>
      <c r="J63" s="63">
        <v>14.061757768022206</v>
      </c>
      <c r="K63" s="63">
        <v>9.4836890913995315</v>
      </c>
      <c r="L63" s="63">
        <v>100</v>
      </c>
      <c r="M63" s="59"/>
      <c r="N63" s="59"/>
      <c r="O63" s="59"/>
      <c r="P63" s="59"/>
      <c r="Q63" s="59"/>
      <c r="R63" s="59"/>
    </row>
    <row r="64" spans="1:18" ht="9.6" customHeight="1">
      <c r="A64" s="383" t="s">
        <v>346</v>
      </c>
      <c r="B64" s="322">
        <v>15009.6899999998</v>
      </c>
      <c r="C64" s="322">
        <v>11129.77</v>
      </c>
      <c r="D64" s="322">
        <v>3374.0499999999802</v>
      </c>
      <c r="E64" s="322">
        <v>1491.66</v>
      </c>
      <c r="F64" s="322">
        <v>31005.169999999784</v>
      </c>
      <c r="G64" s="655"/>
      <c r="H64" s="63">
        <v>48.410281253093935</v>
      </c>
      <c r="I64" s="63">
        <v>35.896497261585978</v>
      </c>
      <c r="J64" s="63">
        <v>10.882217385036121</v>
      </c>
      <c r="K64" s="63">
        <v>4.8110041002839541</v>
      </c>
      <c r="L64" s="63">
        <v>99.999999999999972</v>
      </c>
      <c r="M64" s="59"/>
      <c r="N64" s="59"/>
      <c r="O64" s="59"/>
      <c r="P64" s="59"/>
      <c r="Q64" s="59"/>
      <c r="R64" s="59"/>
    </row>
    <row r="65" spans="1:18" ht="9.6" customHeight="1">
      <c r="A65" s="383" t="s">
        <v>347</v>
      </c>
      <c r="B65" s="322">
        <v>6281.9099999999498</v>
      </c>
      <c r="C65" s="322">
        <v>4047.1199999999799</v>
      </c>
      <c r="D65" s="322">
        <v>1837.4400000000101</v>
      </c>
      <c r="E65" s="322">
        <v>200.3</v>
      </c>
      <c r="F65" s="322">
        <v>12366.769999999939</v>
      </c>
      <c r="G65" s="331"/>
      <c r="H65" s="63">
        <v>50.796691456216791</v>
      </c>
      <c r="I65" s="63">
        <v>32.725764286066614</v>
      </c>
      <c r="J65" s="63">
        <v>14.857881241423746</v>
      </c>
      <c r="K65" s="63">
        <v>1.619663016292864</v>
      </c>
      <c r="L65" s="63">
        <v>100</v>
      </c>
      <c r="M65" s="59"/>
      <c r="N65" s="59"/>
      <c r="O65" s="59"/>
      <c r="P65" s="59"/>
      <c r="Q65" s="59"/>
      <c r="R65" s="59"/>
    </row>
    <row r="66" spans="1:18" ht="9.6" customHeight="1">
      <c r="A66" s="341" t="s">
        <v>43</v>
      </c>
      <c r="B66" s="330">
        <v>144771.70000000164</v>
      </c>
      <c r="C66" s="330">
        <v>89418.36000000198</v>
      </c>
      <c r="D66" s="330">
        <v>35627.500000000073</v>
      </c>
      <c r="E66" s="330">
        <v>17635.540000000081</v>
      </c>
      <c r="F66" s="330">
        <v>287453.10000000382</v>
      </c>
      <c r="G66" s="353"/>
      <c r="H66" s="64">
        <v>50.363589747336079</v>
      </c>
      <c r="I66" s="64">
        <v>31.107112777702099</v>
      </c>
      <c r="J66" s="64">
        <v>12.394195783590297</v>
      </c>
      <c r="K66" s="64">
        <v>6.1351016913715135</v>
      </c>
      <c r="L66" s="64">
        <v>99.999999999999986</v>
      </c>
      <c r="M66" s="59"/>
      <c r="N66" s="59"/>
      <c r="O66" s="59"/>
      <c r="P66" s="59"/>
      <c r="Q66" s="59"/>
      <c r="R66" s="59"/>
    </row>
    <row r="67" spans="1:18" s="10" customFormat="1" ht="3" customHeight="1">
      <c r="A67" s="62"/>
      <c r="B67" s="330"/>
      <c r="C67" s="330"/>
      <c r="D67" s="330"/>
      <c r="E67" s="330"/>
      <c r="F67" s="330"/>
      <c r="G67" s="331"/>
      <c r="H67" s="64"/>
      <c r="I67" s="64"/>
      <c r="J67" s="64"/>
      <c r="K67" s="64"/>
      <c r="L67" s="64"/>
      <c r="M67" s="59"/>
      <c r="N67" s="59"/>
    </row>
    <row r="68" spans="1:18" s="10" customFormat="1" ht="9.6" customHeight="1">
      <c r="A68" s="659"/>
      <c r="B68" s="751" t="s">
        <v>373</v>
      </c>
      <c r="C68" s="751"/>
      <c r="D68" s="751"/>
      <c r="E68" s="751"/>
      <c r="F68" s="751"/>
      <c r="G68" s="751"/>
      <c r="H68" s="751"/>
      <c r="I68" s="751"/>
      <c r="J68" s="751"/>
      <c r="K68" s="751"/>
      <c r="L68" s="751"/>
      <c r="M68" s="59"/>
      <c r="N68" s="59"/>
    </row>
    <row r="69" spans="1:18" s="10" customFormat="1" ht="3" customHeight="1">
      <c r="A69" s="659"/>
      <c r="B69" s="112"/>
      <c r="C69" s="112"/>
      <c r="D69" s="112"/>
      <c r="E69" s="112"/>
      <c r="F69" s="112"/>
      <c r="G69" s="112"/>
      <c r="H69" s="112"/>
      <c r="M69" s="59"/>
      <c r="N69" s="59"/>
    </row>
    <row r="70" spans="1:18" s="34" customFormat="1" ht="9.6" customHeight="1">
      <c r="A70" s="10"/>
      <c r="B70" s="751" t="s">
        <v>353</v>
      </c>
      <c r="C70" s="751"/>
      <c r="D70" s="751"/>
      <c r="E70" s="751"/>
      <c r="F70" s="751"/>
      <c r="G70" s="751"/>
      <c r="H70" s="751"/>
      <c r="I70" s="751"/>
      <c r="J70" s="751"/>
      <c r="K70" s="751"/>
      <c r="L70" s="751"/>
      <c r="M70" s="59"/>
      <c r="N70" s="59"/>
    </row>
    <row r="71" spans="1:18" s="10" customFormat="1" ht="3" customHeight="1">
      <c r="A71" s="34"/>
      <c r="B71" s="658"/>
      <c r="C71" s="658"/>
      <c r="D71" s="658"/>
      <c r="E71" s="658"/>
      <c r="F71" s="658"/>
      <c r="G71" s="658"/>
      <c r="H71" s="658"/>
      <c r="I71" s="658"/>
      <c r="J71" s="658"/>
      <c r="K71" s="658"/>
      <c r="L71" s="658"/>
      <c r="M71" s="59"/>
      <c r="N71" s="59"/>
    </row>
    <row r="72" spans="1:18" s="350" customFormat="1" ht="9.6" customHeight="1">
      <c r="A72" s="34" t="s">
        <v>71</v>
      </c>
      <c r="B72" s="322">
        <v>4517.2400000000298</v>
      </c>
      <c r="C72" s="322">
        <v>37497.900000006099</v>
      </c>
      <c r="D72" s="322">
        <v>55010.470000001202</v>
      </c>
      <c r="E72" s="322">
        <v>52103.110000003297</v>
      </c>
      <c r="F72" s="322">
        <v>149128.72000001062</v>
      </c>
      <c r="G72" s="655"/>
      <c r="H72" s="63">
        <v>3.0290878913194641</v>
      </c>
      <c r="I72" s="63">
        <v>25.144653558351088</v>
      </c>
      <c r="J72" s="63">
        <v>36.887911329217658</v>
      </c>
      <c r="K72" s="63">
        <v>34.93834722111179</v>
      </c>
      <c r="L72" s="63">
        <v>100</v>
      </c>
      <c r="M72" s="59"/>
      <c r="N72" s="59"/>
      <c r="O72" s="59"/>
      <c r="P72" s="59"/>
      <c r="Q72" s="59"/>
      <c r="R72" s="59"/>
    </row>
    <row r="73" spans="1:18" ht="9.6" customHeight="1">
      <c r="A73" s="34" t="s">
        <v>104</v>
      </c>
      <c r="B73" s="322">
        <v>929.13999999999396</v>
      </c>
      <c r="C73" s="322">
        <v>3153.8799999999501</v>
      </c>
      <c r="D73" s="322">
        <v>3447.1199999999799</v>
      </c>
      <c r="E73" s="322">
        <v>2737.8599999999901</v>
      </c>
      <c r="F73" s="322">
        <v>10267.999999999915</v>
      </c>
      <c r="G73" s="655"/>
      <c r="H73" s="63">
        <v>9.0488897545773437</v>
      </c>
      <c r="I73" s="63">
        <v>30.71562134787667</v>
      </c>
      <c r="J73" s="63">
        <v>33.571484222828282</v>
      </c>
      <c r="K73" s="63">
        <v>26.664004674717695</v>
      </c>
      <c r="L73" s="63">
        <v>100</v>
      </c>
      <c r="M73" s="59"/>
      <c r="N73" s="59"/>
      <c r="O73" s="59"/>
      <c r="P73" s="59"/>
      <c r="Q73" s="59"/>
      <c r="R73" s="59"/>
    </row>
    <row r="74" spans="1:18" ht="20.100000000000001" customHeight="1">
      <c r="A74" s="654" t="s">
        <v>325</v>
      </c>
      <c r="B74" s="323">
        <v>3512.43999999998</v>
      </c>
      <c r="C74" s="323">
        <v>9453.3900000009398</v>
      </c>
      <c r="D74" s="323">
        <v>9989.2900000011996</v>
      </c>
      <c r="E74" s="323">
        <v>36592.930000004802</v>
      </c>
      <c r="F74" s="323">
        <v>59548.050000006922</v>
      </c>
      <c r="G74" s="327"/>
      <c r="H74" s="324">
        <v>5.8984970960418881</v>
      </c>
      <c r="I74" s="324">
        <v>15.875230171264787</v>
      </c>
      <c r="J74" s="324">
        <v>16.775175677457177</v>
      </c>
      <c r="K74" s="324">
        <v>61.451097055236147</v>
      </c>
      <c r="L74" s="324">
        <v>100</v>
      </c>
      <c r="M74" s="59"/>
      <c r="N74" s="59"/>
      <c r="O74" s="59"/>
      <c r="P74" s="59"/>
      <c r="Q74" s="59"/>
      <c r="R74" s="59"/>
    </row>
    <row r="75" spans="1:18" ht="9.6" customHeight="1">
      <c r="A75" s="34" t="s">
        <v>100</v>
      </c>
      <c r="B75" s="322">
        <v>3342.45999999997</v>
      </c>
      <c r="C75" s="322">
        <v>7404.24000000054</v>
      </c>
      <c r="D75" s="322">
        <v>10795.7300000012</v>
      </c>
      <c r="E75" s="322">
        <v>37273.630000008103</v>
      </c>
      <c r="F75" s="322">
        <v>58816.060000009813</v>
      </c>
      <c r="G75" s="655"/>
      <c r="H75" s="63">
        <v>5.682903615100046</v>
      </c>
      <c r="I75" s="63">
        <v>12.588806526651572</v>
      </c>
      <c r="J75" s="63">
        <v>18.355071727006873</v>
      </c>
      <c r="K75" s="63">
        <v>63.373218131241501</v>
      </c>
      <c r="L75" s="63">
        <v>100</v>
      </c>
      <c r="M75" s="59"/>
      <c r="N75" s="59"/>
      <c r="O75" s="59"/>
      <c r="P75" s="59"/>
      <c r="Q75" s="59"/>
      <c r="R75" s="59"/>
    </row>
    <row r="76" spans="1:18" ht="9.6" customHeight="1">
      <c r="A76" s="62" t="s">
        <v>10</v>
      </c>
      <c r="B76" s="330">
        <v>12301.279999999973</v>
      </c>
      <c r="C76" s="330">
        <v>57509.410000007527</v>
      </c>
      <c r="D76" s="330">
        <v>79242.61000000358</v>
      </c>
      <c r="E76" s="330">
        <v>128707.53000001618</v>
      </c>
      <c r="F76" s="330">
        <v>277760.83000002726</v>
      </c>
      <c r="G76" s="331"/>
      <c r="H76" s="64">
        <v>4.4287310057356777</v>
      </c>
      <c r="I76" s="64">
        <v>20.704650832157252</v>
      </c>
      <c r="J76" s="64">
        <v>28.529080216240644</v>
      </c>
      <c r="K76" s="64">
        <v>46.33753794586643</v>
      </c>
      <c r="L76" s="64">
        <v>100</v>
      </c>
      <c r="M76" s="59"/>
      <c r="N76" s="59"/>
      <c r="O76" s="59"/>
      <c r="P76" s="59"/>
      <c r="Q76" s="59"/>
      <c r="R76" s="59"/>
    </row>
    <row r="77" spans="1:18" s="10" customFormat="1" ht="3" customHeight="1">
      <c r="A77" s="62"/>
      <c r="B77" s="330"/>
      <c r="C77" s="330"/>
      <c r="D77" s="330"/>
      <c r="E77" s="330"/>
      <c r="F77" s="330"/>
      <c r="G77" s="331"/>
      <c r="H77" s="64"/>
      <c r="I77" s="64"/>
      <c r="J77" s="64"/>
      <c r="K77" s="64"/>
      <c r="L77" s="64"/>
      <c r="M77" s="59"/>
      <c r="N77" s="59"/>
    </row>
    <row r="78" spans="1:18" ht="9.6" customHeight="1">
      <c r="A78" s="34"/>
      <c r="B78" s="751" t="s">
        <v>368</v>
      </c>
      <c r="C78" s="751"/>
      <c r="D78" s="751"/>
      <c r="E78" s="751"/>
      <c r="F78" s="751"/>
      <c r="G78" s="751"/>
      <c r="H78" s="751"/>
      <c r="I78" s="751"/>
      <c r="J78" s="751"/>
      <c r="K78" s="751"/>
      <c r="L78" s="751"/>
      <c r="M78" s="59"/>
      <c r="N78" s="59"/>
    </row>
    <row r="79" spans="1:18" s="10" customFormat="1" ht="3" customHeight="1">
      <c r="A79" s="62"/>
      <c r="B79" s="658"/>
      <c r="C79" s="658"/>
      <c r="D79" s="658"/>
      <c r="E79" s="658"/>
      <c r="F79" s="658"/>
      <c r="G79" s="658"/>
      <c r="H79" s="658"/>
      <c r="I79" s="658"/>
      <c r="J79" s="658"/>
      <c r="K79" s="658"/>
      <c r="L79" s="658"/>
      <c r="M79" s="59"/>
      <c r="N79" s="59"/>
    </row>
    <row r="80" spans="1:18" ht="9.6" customHeight="1">
      <c r="A80" s="383" t="s">
        <v>39</v>
      </c>
      <c r="B80" s="322">
        <v>5051.1500000001797</v>
      </c>
      <c r="C80" s="322">
        <v>23085.110000006302</v>
      </c>
      <c r="D80" s="322">
        <v>31024.430000007898</v>
      </c>
      <c r="E80" s="322">
        <v>65810.859999981098</v>
      </c>
      <c r="F80" s="322">
        <v>124971.54999999548</v>
      </c>
      <c r="G80" s="655"/>
      <c r="H80" s="63">
        <v>4.0418399227667114</v>
      </c>
      <c r="I80" s="63">
        <v>18.472292293731762</v>
      </c>
      <c r="J80" s="63">
        <v>24.825194214210374</v>
      </c>
      <c r="K80" s="63">
        <v>52.660673569291149</v>
      </c>
      <c r="L80" s="63">
        <v>100</v>
      </c>
      <c r="M80" s="59"/>
      <c r="N80" s="59"/>
      <c r="O80" s="59"/>
      <c r="P80" s="59"/>
      <c r="Q80" s="59"/>
      <c r="R80" s="59"/>
    </row>
    <row r="81" spans="1:18" ht="9.6" customHeight="1">
      <c r="A81" s="383" t="s">
        <v>40</v>
      </c>
      <c r="B81" s="322">
        <v>3256.41999999994</v>
      </c>
      <c r="C81" s="322">
        <v>17506.650000002999</v>
      </c>
      <c r="D81" s="322">
        <v>24266.590000004398</v>
      </c>
      <c r="E81" s="322">
        <v>32834.380000008998</v>
      </c>
      <c r="F81" s="322">
        <v>77864.040000016335</v>
      </c>
      <c r="G81" s="655"/>
      <c r="H81" s="63">
        <v>4.1821873100846769</v>
      </c>
      <c r="I81" s="63">
        <v>22.483613745188826</v>
      </c>
      <c r="J81" s="63">
        <v>31.165336399189286</v>
      </c>
      <c r="K81" s="63">
        <v>42.168862545537209</v>
      </c>
      <c r="L81" s="63">
        <v>100</v>
      </c>
      <c r="M81" s="59"/>
      <c r="N81" s="59"/>
      <c r="O81" s="59"/>
      <c r="P81" s="59"/>
      <c r="Q81" s="59"/>
      <c r="R81" s="59"/>
    </row>
    <row r="82" spans="1:18" ht="9.6" customHeight="1">
      <c r="A82" s="383" t="s">
        <v>41</v>
      </c>
      <c r="B82" s="323">
        <v>2353.5099999999402</v>
      </c>
      <c r="C82" s="323">
        <v>11249.0700000007</v>
      </c>
      <c r="D82" s="323">
        <v>14258.010000000701</v>
      </c>
      <c r="E82" s="323">
        <v>18004.7100000012</v>
      </c>
      <c r="F82" s="322">
        <v>45865.300000002542</v>
      </c>
      <c r="G82" s="327"/>
      <c r="H82" s="63">
        <v>5.1313520242968211</v>
      </c>
      <c r="I82" s="63">
        <v>24.526319461553893</v>
      </c>
      <c r="J82" s="63">
        <v>31.086703891612856</v>
      </c>
      <c r="K82" s="63">
        <v>39.25562462253643</v>
      </c>
      <c r="L82" s="63">
        <v>100</v>
      </c>
      <c r="M82" s="59"/>
      <c r="N82" s="59"/>
      <c r="O82" s="59"/>
      <c r="P82" s="59"/>
      <c r="Q82" s="59"/>
      <c r="R82" s="59"/>
    </row>
    <row r="83" spans="1:18" ht="9.6" customHeight="1">
      <c r="A83" s="383" t="s">
        <v>346</v>
      </c>
      <c r="B83" s="322">
        <v>1342.23999999997</v>
      </c>
      <c r="C83" s="322">
        <v>4527.4900000000598</v>
      </c>
      <c r="D83" s="322">
        <v>7773.2700000001596</v>
      </c>
      <c r="E83" s="322">
        <v>10077.9900000003</v>
      </c>
      <c r="F83" s="322">
        <v>23720.990000000489</v>
      </c>
      <c r="G83" s="655"/>
      <c r="H83" s="63">
        <v>5.6584484880266057</v>
      </c>
      <c r="I83" s="63">
        <v>19.086429360663139</v>
      </c>
      <c r="J83" s="63">
        <v>32.769585080555238</v>
      </c>
      <c r="K83" s="63">
        <v>42.485537070755022</v>
      </c>
      <c r="L83" s="63">
        <v>100</v>
      </c>
      <c r="M83" s="59"/>
      <c r="N83" s="59"/>
      <c r="O83" s="59"/>
      <c r="P83" s="59"/>
      <c r="Q83" s="59"/>
      <c r="R83" s="59"/>
    </row>
    <row r="84" spans="1:18" ht="9.6" customHeight="1">
      <c r="A84" s="383" t="s">
        <v>347</v>
      </c>
      <c r="B84" s="322">
        <v>297.95999999999998</v>
      </c>
      <c r="C84" s="322">
        <v>1141.0899999999899</v>
      </c>
      <c r="D84" s="322">
        <v>1920.31</v>
      </c>
      <c r="E84" s="322">
        <v>1979.5899999999899</v>
      </c>
      <c r="F84" s="322">
        <v>5338.9499999999798</v>
      </c>
      <c r="G84" s="331"/>
      <c r="H84" s="63">
        <v>5.5808726434973375</v>
      </c>
      <c r="I84" s="63">
        <v>21.372929134005641</v>
      </c>
      <c r="J84" s="63">
        <v>35.967933769748868</v>
      </c>
      <c r="K84" s="63">
        <v>37.078264452748151</v>
      </c>
      <c r="L84" s="63">
        <v>100</v>
      </c>
      <c r="M84" s="59"/>
      <c r="N84" s="59"/>
      <c r="O84" s="59"/>
      <c r="P84" s="59"/>
      <c r="Q84" s="59"/>
      <c r="R84" s="59"/>
    </row>
    <row r="85" spans="1:18" ht="9.6" customHeight="1">
      <c r="A85" s="726" t="s">
        <v>43</v>
      </c>
      <c r="B85" s="716">
        <v>12301.28000000003</v>
      </c>
      <c r="C85" s="716">
        <v>57509.410000010052</v>
      </c>
      <c r="D85" s="716">
        <v>79242.61000001317</v>
      </c>
      <c r="E85" s="716">
        <v>128707.52999999159</v>
      </c>
      <c r="F85" s="716">
        <v>277760.8300000148</v>
      </c>
      <c r="G85" s="727"/>
      <c r="H85" s="728">
        <v>4.4287310057358971</v>
      </c>
      <c r="I85" s="728">
        <v>20.704650832159089</v>
      </c>
      <c r="J85" s="728">
        <v>28.529080216245372</v>
      </c>
      <c r="K85" s="728">
        <v>46.337537945859658</v>
      </c>
      <c r="L85" s="728">
        <v>100.00000000000003</v>
      </c>
      <c r="M85" s="59"/>
      <c r="N85" s="59"/>
      <c r="O85" s="59"/>
      <c r="P85" s="59"/>
      <c r="Q85" s="59"/>
      <c r="R85" s="59"/>
    </row>
    <row r="86" spans="1:18" s="10" customFormat="1" ht="3" customHeight="1">
      <c r="A86" s="62"/>
      <c r="B86" s="330"/>
      <c r="C86" s="330"/>
      <c r="D86" s="330"/>
      <c r="E86" s="330"/>
      <c r="F86" s="330"/>
      <c r="G86" s="331"/>
      <c r="H86" s="64"/>
      <c r="I86" s="64"/>
      <c r="J86" s="64"/>
      <c r="K86" s="64"/>
      <c r="L86" s="64"/>
    </row>
    <row r="87" spans="1:18" ht="9.6" customHeight="1">
      <c r="A87" s="769" t="s">
        <v>348</v>
      </c>
      <c r="B87" s="769"/>
      <c r="C87" s="769"/>
      <c r="D87" s="769"/>
      <c r="E87" s="769"/>
      <c r="F87" s="769"/>
      <c r="G87" s="769"/>
      <c r="H87" s="769"/>
      <c r="I87" s="10"/>
      <c r="J87" s="10"/>
      <c r="K87" s="10"/>
      <c r="L87" s="10"/>
    </row>
    <row r="88" spans="1:18">
      <c r="A88" s="769" t="s">
        <v>419</v>
      </c>
      <c r="B88" s="769"/>
      <c r="C88" s="769"/>
      <c r="D88" s="769"/>
      <c r="E88" s="769"/>
      <c r="F88" s="769"/>
      <c r="G88" s="769"/>
      <c r="H88" s="769"/>
      <c r="I88" s="769"/>
      <c r="J88" s="769"/>
      <c r="K88" s="769"/>
      <c r="L88" s="769"/>
    </row>
    <row r="89" spans="1:18">
      <c r="A89" s="769"/>
      <c r="B89" s="769"/>
      <c r="C89" s="769"/>
      <c r="D89" s="769"/>
      <c r="E89" s="769"/>
      <c r="F89" s="769"/>
      <c r="G89" s="769"/>
      <c r="H89" s="769"/>
      <c r="I89" s="769"/>
      <c r="J89" s="769"/>
      <c r="K89" s="769"/>
      <c r="L89" s="769"/>
    </row>
    <row r="90" spans="1:18">
      <c r="A90" s="769"/>
      <c r="B90" s="769"/>
      <c r="C90" s="769"/>
      <c r="D90" s="769"/>
      <c r="E90" s="769"/>
      <c r="F90" s="769"/>
      <c r="G90" s="769"/>
      <c r="H90" s="769"/>
      <c r="I90" s="769"/>
      <c r="J90" s="769"/>
      <c r="K90" s="769"/>
      <c r="L90" s="769"/>
    </row>
    <row r="91" spans="1:18">
      <c r="B91" s="335"/>
      <c r="C91" s="335"/>
      <c r="D91" s="335"/>
      <c r="E91" s="335"/>
      <c r="F91" s="335"/>
    </row>
  </sheetData>
  <mergeCells count="19">
    <mergeCell ref="A3:L3"/>
    <mergeCell ref="A5:L5"/>
    <mergeCell ref="A8:A9"/>
    <mergeCell ref="B8:F8"/>
    <mergeCell ref="H8:L8"/>
    <mergeCell ref="B68:L68"/>
    <mergeCell ref="B70:L70"/>
    <mergeCell ref="B78:L78"/>
    <mergeCell ref="A88:L90"/>
    <mergeCell ref="B11:L11"/>
    <mergeCell ref="A87:H87"/>
    <mergeCell ref="B13:L13"/>
    <mergeCell ref="B21:L21"/>
    <mergeCell ref="B30:L30"/>
    <mergeCell ref="B32:L32"/>
    <mergeCell ref="B40:L40"/>
    <mergeCell ref="B49:L49"/>
    <mergeCell ref="B51:L51"/>
    <mergeCell ref="B59:L59"/>
  </mergeCells>
  <pageMargins left="0.59055118110236227" right="0.59055118110236227" top="0.78740157480314965" bottom="0.78740157480314965" header="0" footer="0"/>
  <pageSetup paperSize="9" scale="94"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6"/>
  <dimension ref="A1:U244"/>
  <sheetViews>
    <sheetView zoomScale="120" zoomScaleNormal="120" workbookViewId="0">
      <selection activeCell="N5" sqref="N5"/>
    </sheetView>
  </sheetViews>
  <sheetFormatPr defaultColWidth="9.28515625" defaultRowHeight="11.25"/>
  <cols>
    <col min="1" max="1" width="15.42578125" style="345" customWidth="1"/>
    <col min="2" max="2" width="8.5703125" style="325" bestFit="1" customWidth="1"/>
    <col min="3" max="3" width="0.5703125" style="325" customWidth="1"/>
    <col min="4" max="4" width="6.28515625" style="325" bestFit="1" customWidth="1"/>
    <col min="5" max="5" width="7.7109375" style="325" bestFit="1" customWidth="1"/>
    <col min="6" max="6" width="9" style="325" customWidth="1"/>
    <col min="7" max="7" width="8.140625" style="325" bestFit="1" customWidth="1"/>
    <col min="8" max="9" width="8.28515625" style="325" bestFit="1" customWidth="1"/>
    <col min="10" max="10" width="6.28515625" style="325" bestFit="1" customWidth="1"/>
    <col min="11" max="11" width="7.5703125" style="325" bestFit="1" customWidth="1"/>
    <col min="12" max="12" width="7.140625" style="325" customWidth="1"/>
    <col min="13" max="20" width="9.28515625" style="325" bestFit="1" customWidth="1"/>
    <col min="21" max="21" width="9.7109375" style="325" bestFit="1" customWidth="1"/>
    <col min="22" max="16384" width="9.28515625" style="325"/>
  </cols>
  <sheetData>
    <row r="1" spans="1:12" ht="12" customHeight="1"/>
    <row r="2" spans="1:12" s="302" customFormat="1" ht="12" customHeight="1">
      <c r="A2" s="301"/>
    </row>
    <row r="3" spans="1:12" s="307" customFormat="1" ht="24" customHeight="1">
      <c r="A3" s="782"/>
      <c r="B3" s="782"/>
      <c r="C3" s="782"/>
    </row>
    <row r="4" spans="1:12" s="311" customFormat="1" ht="12" customHeight="1">
      <c r="A4" s="357" t="s">
        <v>112</v>
      </c>
    </row>
    <row r="5" spans="1:12" s="317" customFormat="1" ht="12" customHeight="1">
      <c r="A5" s="794" t="s">
        <v>467</v>
      </c>
      <c r="B5" s="794"/>
      <c r="C5" s="794"/>
      <c r="D5" s="794"/>
      <c r="E5" s="794"/>
      <c r="F5" s="794"/>
      <c r="G5" s="794"/>
      <c r="H5" s="794"/>
      <c r="I5" s="794"/>
      <c r="J5" s="794"/>
      <c r="K5" s="794"/>
      <c r="L5" s="794"/>
    </row>
    <row r="6" spans="1:12" s="313" customFormat="1" ht="12" customHeight="1">
      <c r="A6" s="314" t="s">
        <v>398</v>
      </c>
    </row>
    <row r="7" spans="1:12" s="317" customFormat="1" ht="6" customHeight="1">
      <c r="A7" s="316"/>
    </row>
    <row r="8" spans="1:12" s="313" customFormat="1" ht="12" customHeight="1">
      <c r="A8" s="783" t="s">
        <v>355</v>
      </c>
      <c r="B8" s="785" t="s">
        <v>379</v>
      </c>
      <c r="C8" s="660"/>
      <c r="D8" s="802" t="s">
        <v>350</v>
      </c>
      <c r="E8" s="802"/>
      <c r="F8" s="802"/>
      <c r="G8" s="802"/>
      <c r="H8" s="802"/>
      <c r="I8" s="802"/>
      <c r="J8" s="802"/>
      <c r="K8" s="802"/>
      <c r="L8" s="802"/>
    </row>
    <row r="9" spans="1:12" s="10" customFormat="1" ht="7.15" customHeight="1">
      <c r="A9" s="769"/>
      <c r="B9" s="786"/>
      <c r="C9" s="384"/>
      <c r="D9" s="786" t="s">
        <v>380</v>
      </c>
      <c r="E9" s="786" t="s">
        <v>381</v>
      </c>
      <c r="F9" s="785" t="s">
        <v>382</v>
      </c>
      <c r="G9" s="786" t="s">
        <v>383</v>
      </c>
      <c r="H9" s="786" t="s">
        <v>384</v>
      </c>
      <c r="I9" s="786" t="s">
        <v>385</v>
      </c>
      <c r="J9" s="786" t="s">
        <v>386</v>
      </c>
      <c r="K9" s="786" t="s">
        <v>387</v>
      </c>
      <c r="L9" s="786" t="s">
        <v>10</v>
      </c>
    </row>
    <row r="10" spans="1:12" s="10" customFormat="1" ht="7.15" customHeight="1">
      <c r="A10" s="769"/>
      <c r="B10" s="786"/>
      <c r="C10" s="384"/>
      <c r="D10" s="786"/>
      <c r="E10" s="786"/>
      <c r="F10" s="786"/>
      <c r="G10" s="786"/>
      <c r="H10" s="786"/>
      <c r="I10" s="786"/>
      <c r="J10" s="786"/>
      <c r="K10" s="786"/>
      <c r="L10" s="786"/>
    </row>
    <row r="11" spans="1:12" s="10" customFormat="1" ht="20.100000000000001" customHeight="1">
      <c r="A11" s="769"/>
      <c r="B11" s="786"/>
      <c r="C11" s="384"/>
      <c r="D11" s="786"/>
      <c r="E11" s="786"/>
      <c r="F11" s="786" t="s">
        <v>54</v>
      </c>
      <c r="G11" s="786" t="s">
        <v>388</v>
      </c>
      <c r="H11" s="786"/>
      <c r="I11" s="786"/>
      <c r="J11" s="786"/>
      <c r="K11" s="786"/>
      <c r="L11" s="786"/>
    </row>
    <row r="12" spans="1:12" s="10" customFormat="1" ht="42.6" customHeight="1">
      <c r="A12" s="784"/>
      <c r="B12" s="787"/>
      <c r="C12" s="676"/>
      <c r="D12" s="787"/>
      <c r="E12" s="787"/>
      <c r="F12" s="787"/>
      <c r="G12" s="787"/>
      <c r="H12" s="787"/>
      <c r="I12" s="787" t="s">
        <v>365</v>
      </c>
      <c r="J12" s="787"/>
      <c r="K12" s="787"/>
      <c r="L12" s="787"/>
    </row>
    <row r="13" spans="1:12" s="10" customFormat="1" ht="3" customHeight="1">
      <c r="A13" s="659"/>
    </row>
    <row r="14" spans="1:12" s="350" customFormat="1" ht="10.35" customHeight="1">
      <c r="A14" s="362"/>
      <c r="B14" s="751" t="s">
        <v>367</v>
      </c>
      <c r="C14" s="751"/>
      <c r="D14" s="751"/>
      <c r="E14" s="751"/>
      <c r="F14" s="751"/>
      <c r="G14" s="751"/>
      <c r="H14" s="751"/>
      <c r="I14" s="751"/>
      <c r="J14" s="751"/>
      <c r="K14" s="751"/>
      <c r="L14" s="751"/>
    </row>
    <row r="15" spans="1:12" s="34" customFormat="1" ht="3" customHeight="1">
      <c r="A15" s="65"/>
      <c r="B15" s="330"/>
      <c r="C15" s="330"/>
      <c r="D15" s="330"/>
      <c r="E15" s="330"/>
      <c r="F15" s="330"/>
      <c r="G15" s="330"/>
    </row>
    <row r="16" spans="1:12" s="34" customFormat="1" ht="10.35" customHeight="1">
      <c r="A16" s="362"/>
      <c r="B16" s="781" t="s">
        <v>324</v>
      </c>
      <c r="C16" s="781"/>
      <c r="D16" s="781"/>
      <c r="E16" s="781"/>
      <c r="F16" s="781"/>
      <c r="G16" s="781"/>
      <c r="H16" s="781"/>
      <c r="I16" s="781"/>
      <c r="J16" s="781"/>
      <c r="K16" s="781"/>
      <c r="L16" s="781"/>
    </row>
    <row r="17" spans="1:21" s="34" customFormat="1" ht="3" customHeight="1">
      <c r="A17" s="362"/>
      <c r="B17" s="392"/>
      <c r="C17" s="392"/>
      <c r="D17" s="392"/>
      <c r="E17" s="392"/>
      <c r="F17" s="392"/>
      <c r="G17" s="330"/>
    </row>
    <row r="18" spans="1:21" s="34" customFormat="1" ht="10.35" customHeight="1">
      <c r="A18" s="34" t="s">
        <v>71</v>
      </c>
      <c r="B18" s="373">
        <v>3589347.8699994404</v>
      </c>
      <c r="C18" s="373"/>
      <c r="D18" s="158">
        <v>3.1213059880995453</v>
      </c>
      <c r="E18" s="158">
        <v>34.539102781364384</v>
      </c>
      <c r="F18" s="158">
        <v>8.5573940204356642</v>
      </c>
      <c r="G18" s="158">
        <v>36.49900531931123</v>
      </c>
      <c r="H18" s="158">
        <v>3.298234506315334</v>
      </c>
      <c r="I18" s="158">
        <v>9.0042203125882949</v>
      </c>
      <c r="J18" s="158">
        <v>0.27142924990442485</v>
      </c>
      <c r="K18" s="158">
        <v>4.7093078219811098</v>
      </c>
      <c r="L18" s="66">
        <v>100.00000000000001</v>
      </c>
      <c r="M18" s="58"/>
      <c r="N18" s="158"/>
      <c r="O18" s="158"/>
      <c r="P18" s="158"/>
      <c r="Q18" s="385"/>
      <c r="R18" s="158"/>
      <c r="S18" s="371"/>
      <c r="T18" s="58"/>
      <c r="U18" s="58"/>
    </row>
    <row r="19" spans="1:21" s="34" customFormat="1" ht="10.35" customHeight="1">
      <c r="A19" s="34" t="s">
        <v>104</v>
      </c>
      <c r="B19" s="373">
        <v>842517.76999987196</v>
      </c>
      <c r="C19" s="373"/>
      <c r="D19" s="158">
        <v>6.5179646003209584</v>
      </c>
      <c r="E19" s="158">
        <v>41.016393042954277</v>
      </c>
      <c r="F19" s="158">
        <v>7.4894883226039832</v>
      </c>
      <c r="G19" s="158">
        <v>30.369544609131253</v>
      </c>
      <c r="H19" s="158">
        <v>1.6998193403092232</v>
      </c>
      <c r="I19" s="158">
        <v>4.4002514036003699</v>
      </c>
      <c r="J19" s="158">
        <v>5.9108545568133913E-2</v>
      </c>
      <c r="K19" s="158">
        <v>8.4474301355117891</v>
      </c>
      <c r="L19" s="66">
        <v>99.999999999999986</v>
      </c>
      <c r="M19" s="58"/>
      <c r="N19" s="158"/>
      <c r="O19" s="158"/>
      <c r="P19" s="158"/>
      <c r="Q19" s="385"/>
      <c r="R19" s="158"/>
      <c r="S19" s="371"/>
      <c r="T19" s="58"/>
      <c r="U19" s="58"/>
    </row>
    <row r="20" spans="1:21" s="34" customFormat="1" ht="30" customHeight="1">
      <c r="A20" s="654" t="s">
        <v>325</v>
      </c>
      <c r="B20" s="373">
        <v>4168279.2100036</v>
      </c>
      <c r="C20" s="367"/>
      <c r="D20" s="385">
        <v>2.6710998565741915</v>
      </c>
      <c r="E20" s="385">
        <v>29.953770299398485</v>
      </c>
      <c r="F20" s="385">
        <v>6.680099771908357</v>
      </c>
      <c r="G20" s="385">
        <v>42.275477510542494</v>
      </c>
      <c r="H20" s="385">
        <v>3.7614313269544049</v>
      </c>
      <c r="I20" s="385">
        <v>7.1647297350718269</v>
      </c>
      <c r="J20" s="385">
        <v>0.11719080593921541</v>
      </c>
      <c r="K20" s="385">
        <v>7.3762006936110316</v>
      </c>
      <c r="L20" s="385">
        <v>100.00000000000001</v>
      </c>
      <c r="M20" s="385"/>
      <c r="N20" s="385"/>
      <c r="O20" s="385"/>
      <c r="P20" s="385"/>
      <c r="Q20" s="385"/>
      <c r="R20" s="385"/>
      <c r="S20" s="385"/>
      <c r="T20" s="58"/>
      <c r="U20" s="58"/>
    </row>
    <row r="21" spans="1:21" s="34" customFormat="1" ht="10.35" customHeight="1">
      <c r="A21" s="34" t="s">
        <v>421</v>
      </c>
      <c r="B21" s="373">
        <v>3813204.1500040013</v>
      </c>
      <c r="C21" s="373"/>
      <c r="D21" s="158">
        <v>2.0725302630315472</v>
      </c>
      <c r="E21" s="158">
        <v>20.030730324258943</v>
      </c>
      <c r="F21" s="158">
        <v>4.8755899943039482</v>
      </c>
      <c r="G21" s="158">
        <v>40.354608079447182</v>
      </c>
      <c r="H21" s="158">
        <v>9.0581399896871133</v>
      </c>
      <c r="I21" s="158">
        <v>17.926154045525461</v>
      </c>
      <c r="J21" s="158">
        <v>0.41038899005665558</v>
      </c>
      <c r="K21" s="158">
        <v>5.2718583136891342</v>
      </c>
      <c r="L21" s="66">
        <v>99.999999999999986</v>
      </c>
      <c r="M21" s="58"/>
      <c r="N21" s="158"/>
      <c r="O21" s="158"/>
      <c r="P21" s="158"/>
      <c r="Q21" s="385"/>
      <c r="R21" s="158"/>
      <c r="S21" s="371"/>
      <c r="T21" s="58"/>
      <c r="U21" s="58"/>
    </row>
    <row r="22" spans="1:21" s="34" customFormat="1" ht="10.35" customHeight="1">
      <c r="A22" s="362" t="s">
        <v>356</v>
      </c>
      <c r="B22" s="375">
        <v>12413349.000006914</v>
      </c>
      <c r="C22" s="375"/>
      <c r="D22" s="371">
        <v>2.878499992224886</v>
      </c>
      <c r="E22" s="371">
        <v>28.982254265150438</v>
      </c>
      <c r="F22" s="371">
        <v>6.7235386679246512</v>
      </c>
      <c r="G22" s="371">
        <v>39.20705532408666</v>
      </c>
      <c r="H22" s="371">
        <v>5.1146448875286286</v>
      </c>
      <c r="I22" s="371">
        <v>10.814748542067344</v>
      </c>
      <c r="J22" s="371">
        <v>0.24791335521125415</v>
      </c>
      <c r="K22" s="371">
        <v>6.0313449658061256</v>
      </c>
      <c r="L22" s="371">
        <v>99.999999999999986</v>
      </c>
      <c r="M22" s="58"/>
      <c r="N22" s="158"/>
      <c r="O22" s="158"/>
      <c r="P22" s="158"/>
      <c r="Q22" s="158"/>
      <c r="R22" s="158"/>
      <c r="S22" s="158"/>
      <c r="T22" s="58"/>
      <c r="U22" s="58"/>
    </row>
    <row r="23" spans="1:21" s="350" customFormat="1" ht="3" customHeight="1">
      <c r="A23" s="362"/>
      <c r="B23" s="658"/>
      <c r="C23" s="658"/>
      <c r="D23" s="658"/>
      <c r="E23" s="158"/>
      <c r="F23" s="658"/>
      <c r="G23" s="658"/>
      <c r="H23" s="66"/>
      <c r="N23" s="158"/>
      <c r="O23" s="158"/>
      <c r="P23" s="158"/>
      <c r="Q23" s="385"/>
      <c r="R23" s="158"/>
      <c r="S23" s="371"/>
    </row>
    <row r="24" spans="1:21" s="34" customFormat="1" ht="10.35" customHeight="1">
      <c r="A24" s="362"/>
      <c r="B24" s="781" t="s">
        <v>368</v>
      </c>
      <c r="C24" s="781"/>
      <c r="D24" s="781"/>
      <c r="E24" s="781"/>
      <c r="F24" s="781"/>
      <c r="G24" s="781"/>
      <c r="H24" s="781"/>
      <c r="I24" s="781"/>
      <c r="J24" s="781"/>
      <c r="K24" s="781"/>
      <c r="L24" s="781"/>
      <c r="N24" s="58"/>
      <c r="O24" s="158"/>
      <c r="P24" s="158"/>
      <c r="Q24" s="385"/>
      <c r="R24" s="158"/>
      <c r="S24" s="371"/>
    </row>
    <row r="25" spans="1:21" s="34" customFormat="1" ht="3" customHeight="1">
      <c r="A25" s="362"/>
      <c r="B25" s="330"/>
      <c r="C25" s="330"/>
      <c r="D25" s="330"/>
      <c r="E25" s="330"/>
      <c r="F25" s="330"/>
      <c r="G25" s="330"/>
      <c r="H25" s="66"/>
      <c r="N25" s="158"/>
      <c r="O25" s="158"/>
      <c r="P25" s="158"/>
      <c r="Q25" s="385"/>
      <c r="R25" s="158"/>
      <c r="S25" s="371"/>
    </row>
    <row r="26" spans="1:21" s="34" customFormat="1" ht="10.35" customHeight="1">
      <c r="A26" s="372" t="s">
        <v>39</v>
      </c>
      <c r="B26" s="180">
        <v>4531929.3400030304</v>
      </c>
      <c r="C26" s="373"/>
      <c r="D26" s="158">
        <v>2.3518168974793139</v>
      </c>
      <c r="E26" s="158">
        <v>27.9778170592711</v>
      </c>
      <c r="F26" s="158">
        <v>7.3014154717532671</v>
      </c>
      <c r="G26" s="158">
        <v>37.448329456980353</v>
      </c>
      <c r="H26" s="158">
        <v>5.6080062360319163</v>
      </c>
      <c r="I26" s="158">
        <v>12.76511672177835</v>
      </c>
      <c r="J26" s="158">
        <v>0.27029657969009085</v>
      </c>
      <c r="K26" s="158">
        <v>6.2772015770156244</v>
      </c>
      <c r="L26" s="66">
        <v>100.00000000000003</v>
      </c>
      <c r="M26" s="58"/>
      <c r="T26" s="58"/>
      <c r="U26" s="58"/>
    </row>
    <row r="27" spans="1:21" s="34" customFormat="1" ht="10.35" customHeight="1">
      <c r="A27" s="372" t="s">
        <v>40</v>
      </c>
      <c r="B27" s="180">
        <v>2957695.0000008321</v>
      </c>
      <c r="C27" s="373"/>
      <c r="D27" s="158">
        <v>2.6964751267450757</v>
      </c>
      <c r="E27" s="158">
        <v>29.604999839406926</v>
      </c>
      <c r="F27" s="158">
        <v>9.6303182038671284</v>
      </c>
      <c r="G27" s="158">
        <v>37.359823781702616</v>
      </c>
      <c r="H27" s="158">
        <v>4.9186386696387574</v>
      </c>
      <c r="I27" s="158">
        <v>9.5667673644466511</v>
      </c>
      <c r="J27" s="158">
        <v>0.22098492238037123</v>
      </c>
      <c r="K27" s="158">
        <v>6.0019920918124772</v>
      </c>
      <c r="L27" s="66">
        <v>100</v>
      </c>
      <c r="M27" s="58"/>
      <c r="N27" s="58"/>
      <c r="S27" s="58"/>
      <c r="T27" s="58"/>
      <c r="U27" s="58"/>
    </row>
    <row r="28" spans="1:21" s="34" customFormat="1" ht="10.35" customHeight="1">
      <c r="A28" s="372" t="s">
        <v>41</v>
      </c>
      <c r="B28" s="207">
        <v>2581833.8100014818</v>
      </c>
      <c r="C28" s="367"/>
      <c r="D28" s="385">
        <v>2.3383352470687937</v>
      </c>
      <c r="E28" s="385">
        <v>25.132623466570902</v>
      </c>
      <c r="F28" s="385">
        <v>5.1628419878793252</v>
      </c>
      <c r="G28" s="385">
        <v>42.898807650233081</v>
      </c>
      <c r="H28" s="385">
        <v>5.1660033067717261</v>
      </c>
      <c r="I28" s="385">
        <v>12.076927987853296</v>
      </c>
      <c r="J28" s="385">
        <v>0.32275431391903642</v>
      </c>
      <c r="K28" s="385">
        <v>6.9017060397038383</v>
      </c>
      <c r="L28" s="66">
        <v>100</v>
      </c>
      <c r="M28" s="58"/>
      <c r="N28" s="58"/>
      <c r="O28" s="58"/>
      <c r="P28" s="58"/>
      <c r="Q28" s="58"/>
      <c r="R28" s="58"/>
      <c r="S28" s="58"/>
      <c r="T28" s="58"/>
      <c r="U28" s="58"/>
    </row>
    <row r="29" spans="1:21" s="34" customFormat="1" ht="10.35" customHeight="1">
      <c r="A29" s="372" t="s">
        <v>346</v>
      </c>
      <c r="B29" s="180">
        <v>1693724.6600004309</v>
      </c>
      <c r="C29" s="373"/>
      <c r="D29" s="158">
        <v>4.7082835766229385</v>
      </c>
      <c r="E29" s="158">
        <v>33.67287691257804</v>
      </c>
      <c r="F29" s="158">
        <v>3.9209915028330697</v>
      </c>
      <c r="G29" s="158">
        <v>41.042359860325185</v>
      </c>
      <c r="H29" s="158">
        <v>4.4060490918275361</v>
      </c>
      <c r="I29" s="158">
        <v>7.3166195738090316</v>
      </c>
      <c r="J29" s="158">
        <v>0.15460777432379913</v>
      </c>
      <c r="K29" s="158">
        <v>4.7782117076804038</v>
      </c>
      <c r="L29" s="66">
        <v>100</v>
      </c>
      <c r="M29" s="58"/>
      <c r="N29" s="58"/>
      <c r="O29" s="58"/>
      <c r="P29" s="58"/>
      <c r="Q29" s="58"/>
      <c r="R29" s="58"/>
      <c r="S29" s="58"/>
      <c r="T29" s="58"/>
      <c r="U29" s="58"/>
    </row>
    <row r="30" spans="1:21" s="34" customFormat="1" ht="10.35" customHeight="1">
      <c r="A30" s="372" t="s">
        <v>347</v>
      </c>
      <c r="B30" s="180">
        <v>648166.18999987864</v>
      </c>
      <c r="C30" s="375"/>
      <c r="D30" s="158">
        <v>4.7618605345656766</v>
      </c>
      <c r="E30" s="158">
        <v>36.24062526309541</v>
      </c>
      <c r="F30" s="158">
        <v>2.9589772339103169</v>
      </c>
      <c r="G30" s="158">
        <v>40.43201482014652</v>
      </c>
      <c r="H30" s="158">
        <v>4.206567763123668</v>
      </c>
      <c r="I30" s="158">
        <v>6.9860185086191056</v>
      </c>
      <c r="J30" s="158">
        <v>0.15999446067993675</v>
      </c>
      <c r="K30" s="158">
        <v>4.2539414158593587</v>
      </c>
      <c r="L30" s="66">
        <v>100.00000000000001</v>
      </c>
      <c r="M30" s="58"/>
      <c r="N30" s="58"/>
      <c r="O30" s="58"/>
      <c r="P30" s="58"/>
      <c r="Q30" s="58"/>
      <c r="R30" s="58"/>
      <c r="S30" s="58"/>
      <c r="T30" s="58"/>
      <c r="U30" s="58"/>
    </row>
    <row r="31" spans="1:21" s="34" customFormat="1" ht="10.35" customHeight="1">
      <c r="A31" s="362" t="s">
        <v>82</v>
      </c>
      <c r="B31" s="213">
        <v>12413349.000005653</v>
      </c>
      <c r="C31" s="375"/>
      <c r="D31" s="371">
        <v>2.8784999922251076</v>
      </c>
      <c r="E31" s="371">
        <v>28.982254265149511</v>
      </c>
      <c r="F31" s="371">
        <v>6.7235386679251619</v>
      </c>
      <c r="G31" s="371">
        <v>39.207055324085459</v>
      </c>
      <c r="H31" s="371">
        <v>5.1146448875294706</v>
      </c>
      <c r="I31" s="371">
        <v>10.814748542067072</v>
      </c>
      <c r="J31" s="371">
        <v>0.24791335521127977</v>
      </c>
      <c r="K31" s="371">
        <v>6.0313449658069489</v>
      </c>
      <c r="L31" s="371">
        <v>100</v>
      </c>
      <c r="M31" s="58"/>
      <c r="N31" s="58"/>
      <c r="O31" s="58"/>
      <c r="P31" s="58"/>
      <c r="Q31" s="58"/>
      <c r="R31" s="58"/>
      <c r="S31" s="58"/>
      <c r="T31" s="58"/>
      <c r="U31" s="58"/>
    </row>
    <row r="32" spans="1:21" ht="3" customHeight="1">
      <c r="A32" s="379"/>
      <c r="B32" s="373"/>
      <c r="C32" s="373"/>
      <c r="D32" s="379"/>
      <c r="E32" s="379"/>
      <c r="F32" s="379"/>
      <c r="G32" s="379"/>
      <c r="H32" s="66"/>
      <c r="N32" s="58"/>
      <c r="O32" s="58"/>
      <c r="P32" s="58"/>
      <c r="Q32" s="58"/>
      <c r="R32" s="58"/>
      <c r="S32" s="58"/>
    </row>
    <row r="33" spans="1:21" s="350" customFormat="1" ht="10.35" customHeight="1">
      <c r="A33" s="362"/>
      <c r="B33" s="781" t="s">
        <v>369</v>
      </c>
      <c r="C33" s="781"/>
      <c r="D33" s="781"/>
      <c r="E33" s="781"/>
      <c r="F33" s="781"/>
      <c r="G33" s="781"/>
      <c r="H33" s="781"/>
      <c r="I33" s="781"/>
      <c r="J33" s="781"/>
      <c r="K33" s="781"/>
      <c r="L33" s="781"/>
      <c r="N33" s="325"/>
      <c r="O33" s="58"/>
      <c r="P33" s="58"/>
      <c r="Q33" s="58"/>
      <c r="R33" s="58"/>
      <c r="S33" s="325"/>
    </row>
    <row r="34" spans="1:21" s="34" customFormat="1" ht="3" customHeight="1">
      <c r="A34" s="65"/>
      <c r="B34" s="65"/>
      <c r="C34" s="330"/>
      <c r="D34" s="330"/>
      <c r="E34" s="330"/>
      <c r="F34" s="330"/>
      <c r="G34" s="330"/>
      <c r="H34" s="66"/>
      <c r="N34" s="350"/>
      <c r="O34" s="325"/>
      <c r="P34" s="325"/>
      <c r="Q34" s="325"/>
      <c r="R34" s="325"/>
      <c r="S34" s="350"/>
    </row>
    <row r="35" spans="1:21" s="34" customFormat="1" ht="10.35" customHeight="1">
      <c r="A35" s="362"/>
      <c r="B35" s="781" t="s">
        <v>324</v>
      </c>
      <c r="C35" s="781"/>
      <c r="D35" s="781"/>
      <c r="E35" s="781"/>
      <c r="F35" s="781"/>
      <c r="G35" s="781"/>
      <c r="H35" s="781"/>
      <c r="I35" s="781"/>
      <c r="J35" s="781"/>
      <c r="K35" s="781"/>
      <c r="L35" s="781"/>
      <c r="O35" s="350"/>
      <c r="P35" s="350"/>
      <c r="Q35" s="350"/>
      <c r="R35" s="350"/>
    </row>
    <row r="36" spans="1:21" s="34" customFormat="1" ht="3" customHeight="1">
      <c r="A36" s="362"/>
      <c r="B36" s="330"/>
      <c r="C36" s="330"/>
      <c r="D36" s="330"/>
      <c r="E36" s="330"/>
      <c r="F36" s="330"/>
      <c r="G36" s="330"/>
      <c r="H36" s="66"/>
    </row>
    <row r="37" spans="1:21" s="34" customFormat="1" ht="10.35" customHeight="1">
      <c r="A37" s="34" t="s">
        <v>71</v>
      </c>
      <c r="B37" s="373">
        <v>438241.98000000126</v>
      </c>
      <c r="C37" s="373"/>
      <c r="D37" s="158">
        <v>6.7261812754679529</v>
      </c>
      <c r="E37" s="158">
        <v>37.339168191965662</v>
      </c>
      <c r="F37" s="158">
        <v>8.8032985794742871</v>
      </c>
      <c r="G37" s="158">
        <v>36.362479468534609</v>
      </c>
      <c r="H37" s="158">
        <v>1.8167725510915174</v>
      </c>
      <c r="I37" s="158">
        <v>5.1816099406998921</v>
      </c>
      <c r="J37" s="158">
        <v>8.8232076717068245E-2</v>
      </c>
      <c r="K37" s="158">
        <v>3.6822579160490179</v>
      </c>
      <c r="L37" s="66">
        <v>100</v>
      </c>
      <c r="M37" s="58"/>
      <c r="T37" s="58"/>
      <c r="U37" s="58"/>
    </row>
    <row r="38" spans="1:21" s="34" customFormat="1" ht="10.35" customHeight="1">
      <c r="A38" s="34" t="s">
        <v>104</v>
      </c>
      <c r="B38" s="373">
        <v>509490.11000000348</v>
      </c>
      <c r="C38" s="373"/>
      <c r="D38" s="158">
        <v>6.9066993272940786</v>
      </c>
      <c r="E38" s="158">
        <v>46.419097320652483</v>
      </c>
      <c r="F38" s="158">
        <v>9.2551472687075087</v>
      </c>
      <c r="G38" s="158">
        <v>28.64062464333233</v>
      </c>
      <c r="H38" s="158">
        <v>1.0058703592892029</v>
      </c>
      <c r="I38" s="158">
        <v>3.039058010370387</v>
      </c>
      <c r="J38" s="158">
        <v>4.3808504938397816E-2</v>
      </c>
      <c r="K38" s="158">
        <v>4.6896945654156141</v>
      </c>
      <c r="L38" s="66">
        <v>100</v>
      </c>
      <c r="M38" s="58"/>
      <c r="N38" s="58"/>
      <c r="S38" s="58"/>
      <c r="T38" s="58"/>
      <c r="U38" s="58"/>
    </row>
    <row r="39" spans="1:21" s="34" customFormat="1" ht="30" customHeight="1">
      <c r="A39" s="654" t="s">
        <v>325</v>
      </c>
      <c r="B39" s="373">
        <v>1728770.8199999339</v>
      </c>
      <c r="C39" s="367"/>
      <c r="D39" s="385">
        <v>5.112349709836268</v>
      </c>
      <c r="E39" s="385">
        <v>33.883414922516472</v>
      </c>
      <c r="F39" s="385">
        <v>7.4306807191485289</v>
      </c>
      <c r="G39" s="385">
        <v>39.802474801141621</v>
      </c>
      <c r="H39" s="385">
        <v>2.5812224202165739</v>
      </c>
      <c r="I39" s="385">
        <v>6.6930473757074074</v>
      </c>
      <c r="J39" s="385">
        <v>0.11373283128414183</v>
      </c>
      <c r="K39" s="385">
        <v>4.3830772201490076</v>
      </c>
      <c r="L39" s="385">
        <v>100.00000000000001</v>
      </c>
      <c r="M39" s="385"/>
      <c r="N39" s="385"/>
      <c r="O39" s="385"/>
      <c r="P39" s="385"/>
      <c r="Q39" s="385"/>
      <c r="R39" s="385"/>
      <c r="S39" s="385"/>
      <c r="T39" s="58"/>
      <c r="U39" s="58"/>
    </row>
    <row r="40" spans="1:21" s="34" customFormat="1" ht="10.35" customHeight="1">
      <c r="A40" s="34" t="s">
        <v>421</v>
      </c>
      <c r="B40" s="373">
        <v>2016108.6899999152</v>
      </c>
      <c r="C40" s="373"/>
      <c r="D40" s="158">
        <v>2.0765095754833465</v>
      </c>
      <c r="E40" s="158">
        <v>12.506405098626484</v>
      </c>
      <c r="F40" s="158">
        <v>3.6511781515114445</v>
      </c>
      <c r="G40" s="158">
        <v>29.672492012321378</v>
      </c>
      <c r="H40" s="158">
        <v>6.6428214244742749</v>
      </c>
      <c r="I40" s="158">
        <v>40.927090096516757</v>
      </c>
      <c r="J40" s="158">
        <v>1.3813744337365697</v>
      </c>
      <c r="K40" s="158">
        <v>3.1421292073297482</v>
      </c>
      <c r="L40" s="66">
        <v>100</v>
      </c>
      <c r="M40" s="58"/>
      <c r="N40" s="58"/>
      <c r="O40" s="58"/>
      <c r="P40" s="58"/>
      <c r="Q40" s="58"/>
      <c r="R40" s="58"/>
      <c r="S40" s="58"/>
      <c r="T40" s="58"/>
      <c r="U40" s="58"/>
    </row>
    <row r="41" spans="1:21" s="34" customFormat="1" ht="10.35" customHeight="1">
      <c r="A41" s="62" t="s">
        <v>10</v>
      </c>
      <c r="B41" s="375">
        <v>4692611.5999998543</v>
      </c>
      <c r="C41" s="375"/>
      <c r="D41" s="371">
        <v>4.1535804923639326</v>
      </c>
      <c r="E41" s="371">
        <v>26.382876648048377</v>
      </c>
      <c r="F41" s="371">
        <v>6.1331513138656257</v>
      </c>
      <c r="G41" s="371">
        <v>33.917148821776692</v>
      </c>
      <c r="H41" s="371">
        <v>4.0837939794550255</v>
      </c>
      <c r="I41" s="371">
        <v>20.863302643670757</v>
      </c>
      <c r="J41" s="371">
        <v>0.64838223559778618</v>
      </c>
      <c r="K41" s="371">
        <v>3.8177638652218002</v>
      </c>
      <c r="L41" s="371">
        <v>99.999999999999986</v>
      </c>
      <c r="M41" s="58"/>
      <c r="N41" s="58"/>
      <c r="O41" s="58"/>
      <c r="P41" s="58"/>
      <c r="Q41" s="58"/>
      <c r="R41" s="58"/>
      <c r="S41" s="58"/>
      <c r="T41" s="58"/>
      <c r="U41" s="58"/>
    </row>
    <row r="42" spans="1:21" s="34" customFormat="1" ht="3" customHeight="1">
      <c r="A42" s="362"/>
      <c r="B42" s="658"/>
      <c r="C42" s="658"/>
      <c r="D42" s="658"/>
      <c r="E42" s="158"/>
      <c r="F42" s="658"/>
      <c r="G42" s="658"/>
      <c r="H42" s="66"/>
      <c r="I42" s="350"/>
      <c r="J42" s="350"/>
      <c r="K42" s="350"/>
      <c r="L42" s="350"/>
      <c r="N42" s="58"/>
      <c r="O42" s="58"/>
      <c r="P42" s="58"/>
      <c r="Q42" s="58"/>
      <c r="R42" s="58"/>
      <c r="S42" s="58"/>
    </row>
    <row r="43" spans="1:21" s="34" customFormat="1" ht="10.35" customHeight="1">
      <c r="A43" s="362"/>
      <c r="B43" s="781" t="s">
        <v>368</v>
      </c>
      <c r="C43" s="781"/>
      <c r="D43" s="781"/>
      <c r="E43" s="781"/>
      <c r="F43" s="781"/>
      <c r="G43" s="781"/>
      <c r="H43" s="781"/>
      <c r="I43" s="781"/>
      <c r="J43" s="781"/>
      <c r="K43" s="781"/>
      <c r="L43" s="781"/>
      <c r="O43" s="58"/>
      <c r="P43" s="58"/>
      <c r="Q43" s="58"/>
      <c r="R43" s="58"/>
    </row>
    <row r="44" spans="1:21" s="34" customFormat="1" ht="3" customHeight="1">
      <c r="A44" s="362"/>
      <c r="B44" s="330"/>
      <c r="C44" s="330"/>
      <c r="D44" s="330"/>
      <c r="E44" s="330"/>
      <c r="F44" s="330"/>
      <c r="G44" s="330"/>
      <c r="H44" s="66"/>
    </row>
    <row r="45" spans="1:21" s="34" customFormat="1" ht="10.35" customHeight="1">
      <c r="A45" s="372" t="s">
        <v>39</v>
      </c>
      <c r="B45" s="180">
        <v>1385963.7899999348</v>
      </c>
      <c r="C45" s="373"/>
      <c r="D45" s="158">
        <v>3.7389252427729329</v>
      </c>
      <c r="E45" s="158">
        <v>26.650471871274096</v>
      </c>
      <c r="F45" s="158">
        <v>7.4588600904216884</v>
      </c>
      <c r="G45" s="158">
        <v>32.464178591561989</v>
      </c>
      <c r="H45" s="158">
        <v>4.2693251026423269</v>
      </c>
      <c r="I45" s="158">
        <v>20.855961900708071</v>
      </c>
      <c r="J45" s="158">
        <v>0.53552409186681194</v>
      </c>
      <c r="K45" s="158">
        <v>4.0267531087520929</v>
      </c>
      <c r="L45" s="66">
        <v>100.00000000000001</v>
      </c>
      <c r="M45" s="58"/>
      <c r="T45" s="58"/>
      <c r="U45" s="58"/>
    </row>
    <row r="46" spans="1:21" s="34" customFormat="1" ht="10.35" customHeight="1">
      <c r="A46" s="372" t="s">
        <v>40</v>
      </c>
      <c r="B46" s="180">
        <v>1038158.4199999812</v>
      </c>
      <c r="C46" s="373"/>
      <c r="D46" s="158">
        <v>4.3549336140818395</v>
      </c>
      <c r="E46" s="158">
        <v>27.697343147300991</v>
      </c>
      <c r="F46" s="158">
        <v>9.6253720121060429</v>
      </c>
      <c r="G46" s="158">
        <v>32.000944518659594</v>
      </c>
      <c r="H46" s="158">
        <v>3.8227325652284381</v>
      </c>
      <c r="I46" s="158">
        <v>19.087032015788459</v>
      </c>
      <c r="J46" s="158">
        <v>0.53117712034740328</v>
      </c>
      <c r="K46" s="158">
        <v>2.8804650064872415</v>
      </c>
      <c r="L46" s="66">
        <v>100.00000000000001</v>
      </c>
      <c r="M46" s="58"/>
      <c r="N46" s="58"/>
      <c r="S46" s="58"/>
      <c r="T46" s="58"/>
      <c r="U46" s="58"/>
    </row>
    <row r="47" spans="1:21" s="34" customFormat="1" ht="10.35" customHeight="1">
      <c r="A47" s="372" t="s">
        <v>41</v>
      </c>
      <c r="B47" s="207">
        <v>999327.54999998817</v>
      </c>
      <c r="C47" s="367"/>
      <c r="D47" s="385">
        <v>4.1440866910954863</v>
      </c>
      <c r="E47" s="385">
        <v>24.047433696789692</v>
      </c>
      <c r="F47" s="385">
        <v>4.6015833347135029</v>
      </c>
      <c r="G47" s="385">
        <v>34.952663918851243</v>
      </c>
      <c r="H47" s="385">
        <v>4.3712234291950436</v>
      </c>
      <c r="I47" s="385">
        <v>21.724925926439592</v>
      </c>
      <c r="J47" s="385">
        <v>0.86561007949796875</v>
      </c>
      <c r="K47" s="385">
        <v>5.2924729234174652</v>
      </c>
      <c r="L47" s="66">
        <v>100</v>
      </c>
      <c r="M47" s="58"/>
      <c r="N47" s="58"/>
      <c r="O47" s="58"/>
      <c r="P47" s="58"/>
      <c r="Q47" s="58"/>
      <c r="R47" s="58"/>
      <c r="S47" s="58"/>
      <c r="T47" s="58"/>
      <c r="U47" s="58"/>
    </row>
    <row r="48" spans="1:21" s="34" customFormat="1" ht="10.35" customHeight="1">
      <c r="A48" s="372" t="s">
        <v>346</v>
      </c>
      <c r="B48" s="180">
        <v>882120.62999999442</v>
      </c>
      <c r="C48" s="373"/>
      <c r="D48" s="158">
        <v>4.3693037765141307</v>
      </c>
      <c r="E48" s="158">
        <v>26.221737949831475</v>
      </c>
      <c r="F48" s="158">
        <v>3.2877294798105203</v>
      </c>
      <c r="G48" s="158">
        <v>36.634375051402557</v>
      </c>
      <c r="H48" s="158">
        <v>3.8577093475299877</v>
      </c>
      <c r="I48" s="158">
        <v>21.779673149691693</v>
      </c>
      <c r="J48" s="158">
        <v>0.68310951983971158</v>
      </c>
      <c r="K48" s="158">
        <v>3.1663617253799266</v>
      </c>
      <c r="L48" s="66">
        <v>100</v>
      </c>
      <c r="M48" s="58"/>
      <c r="N48" s="58"/>
      <c r="O48" s="58"/>
      <c r="P48" s="58"/>
      <c r="Q48" s="58"/>
      <c r="R48" s="58"/>
      <c r="S48" s="58"/>
      <c r="T48" s="58"/>
      <c r="U48" s="58"/>
    </row>
    <row r="49" spans="1:21" s="34" customFormat="1" ht="10.35" customHeight="1">
      <c r="A49" s="372" t="s">
        <v>347</v>
      </c>
      <c r="B49" s="180">
        <v>387041.21000000247</v>
      </c>
      <c r="C49" s="375"/>
      <c r="D49" s="158">
        <v>4.6311890147304693</v>
      </c>
      <c r="E49" s="158">
        <v>28.296147069197179</v>
      </c>
      <c r="F49" s="158">
        <v>2.4582989496131273</v>
      </c>
      <c r="G49" s="158">
        <v>35.393342223170535</v>
      </c>
      <c r="H49" s="158">
        <v>3.8928102772311775</v>
      </c>
      <c r="I49" s="158">
        <v>21.340851533613147</v>
      </c>
      <c r="J49" s="158">
        <v>0.72687350269496687</v>
      </c>
      <c r="K49" s="158">
        <v>3.2604874297493849</v>
      </c>
      <c r="L49" s="66">
        <v>100</v>
      </c>
      <c r="M49" s="58"/>
      <c r="N49" s="58"/>
      <c r="O49" s="58"/>
      <c r="P49" s="58"/>
      <c r="Q49" s="58"/>
      <c r="R49" s="58"/>
      <c r="S49" s="58"/>
      <c r="T49" s="58"/>
      <c r="U49" s="58"/>
    </row>
    <row r="50" spans="1:21" s="34" customFormat="1" ht="10.35" customHeight="1">
      <c r="A50" s="362" t="s">
        <v>82</v>
      </c>
      <c r="B50" s="213">
        <v>4692611.5999999018</v>
      </c>
      <c r="C50" s="375"/>
      <c r="D50" s="371">
        <v>4.1535804923638748</v>
      </c>
      <c r="E50" s="371">
        <v>26.382876648048132</v>
      </c>
      <c r="F50" s="371">
        <v>6.1331513138655627</v>
      </c>
      <c r="G50" s="371">
        <v>33.917148821776777</v>
      </c>
      <c r="H50" s="371">
        <v>4.083793979454958</v>
      </c>
      <c r="I50" s="371">
        <v>20.863302643671126</v>
      </c>
      <c r="J50" s="371">
        <v>0.64838223559777752</v>
      </c>
      <c r="K50" s="371">
        <v>3.8177638652217736</v>
      </c>
      <c r="L50" s="371">
        <v>99.999999999999986</v>
      </c>
      <c r="M50" s="58"/>
      <c r="N50" s="58"/>
      <c r="O50" s="58"/>
      <c r="P50" s="58"/>
      <c r="Q50" s="58"/>
      <c r="R50" s="58"/>
      <c r="S50" s="58"/>
      <c r="T50" s="58"/>
      <c r="U50" s="58"/>
    </row>
    <row r="51" spans="1:21" ht="3" customHeight="1">
      <c r="H51" s="66"/>
      <c r="N51" s="58"/>
      <c r="O51" s="58"/>
      <c r="P51" s="58"/>
      <c r="Q51" s="58"/>
      <c r="R51" s="58"/>
      <c r="S51" s="58"/>
    </row>
    <row r="52" spans="1:21" ht="3" customHeight="1">
      <c r="A52" s="715"/>
      <c r="B52" s="724"/>
      <c r="C52" s="724"/>
      <c r="D52" s="724"/>
      <c r="E52" s="729"/>
      <c r="F52" s="729"/>
      <c r="G52" s="730"/>
      <c r="H52" s="66"/>
      <c r="O52" s="58"/>
      <c r="P52" s="58"/>
      <c r="Q52" s="58"/>
      <c r="R52" s="58"/>
    </row>
    <row r="53" spans="1:21" ht="3" customHeight="1">
      <c r="A53" s="362"/>
      <c r="B53" s="381"/>
      <c r="C53" s="381"/>
      <c r="D53" s="381"/>
      <c r="E53" s="386"/>
      <c r="F53" s="386"/>
      <c r="G53" s="387"/>
      <c r="H53" s="388"/>
      <c r="I53" s="388"/>
      <c r="J53" s="389"/>
      <c r="K53" s="388"/>
      <c r="L53" s="388"/>
    </row>
    <row r="54" spans="1:21" ht="10.35" customHeight="1">
      <c r="A54" s="769" t="s">
        <v>348</v>
      </c>
      <c r="B54" s="769"/>
      <c r="C54" s="769"/>
      <c r="D54" s="769"/>
      <c r="E54" s="769"/>
      <c r="F54" s="769"/>
      <c r="G54" s="769"/>
      <c r="H54" s="769"/>
      <c r="I54" s="769"/>
      <c r="J54" s="769"/>
      <c r="K54" s="769"/>
      <c r="L54" s="769"/>
    </row>
    <row r="55" spans="1:21" s="326" customFormat="1">
      <c r="A55" s="780" t="s">
        <v>468</v>
      </c>
      <c r="B55" s="780"/>
      <c r="C55" s="780"/>
      <c r="D55" s="780"/>
      <c r="E55" s="780"/>
      <c r="F55" s="780"/>
      <c r="G55" s="780"/>
      <c r="H55" s="780"/>
      <c r="I55" s="780"/>
      <c r="J55" s="780"/>
      <c r="K55" s="780"/>
      <c r="L55" s="780"/>
      <c r="M55" s="325"/>
      <c r="N55" s="325"/>
      <c r="O55" s="325"/>
      <c r="P55" s="325"/>
      <c r="Q55" s="325"/>
      <c r="R55" s="325"/>
      <c r="S55" s="325"/>
    </row>
    <row r="56" spans="1:21" s="326" customFormat="1">
      <c r="A56" s="780"/>
      <c r="B56" s="780"/>
      <c r="C56" s="780"/>
      <c r="D56" s="780"/>
      <c r="E56" s="780"/>
      <c r="F56" s="780"/>
      <c r="G56" s="780"/>
      <c r="H56" s="780"/>
      <c r="I56" s="780"/>
      <c r="J56" s="780"/>
      <c r="K56" s="780"/>
      <c r="L56" s="780"/>
      <c r="M56" s="325"/>
      <c r="O56" s="325"/>
      <c r="P56" s="325"/>
      <c r="Q56" s="325"/>
      <c r="R56" s="325"/>
    </row>
    <row r="57" spans="1:21" s="326" customFormat="1">
      <c r="A57" s="769" t="s">
        <v>420</v>
      </c>
      <c r="B57" s="769"/>
      <c r="C57" s="769"/>
      <c r="D57" s="769"/>
      <c r="E57" s="769"/>
      <c r="F57" s="769"/>
      <c r="G57" s="769"/>
      <c r="H57" s="769"/>
      <c r="I57" s="769"/>
      <c r="J57" s="769"/>
      <c r="K57" s="769"/>
      <c r="L57" s="769"/>
    </row>
    <row r="58" spans="1:21" s="326" customFormat="1">
      <c r="A58" s="769"/>
      <c r="B58" s="769"/>
      <c r="C58" s="769"/>
      <c r="D58" s="769"/>
      <c r="E58" s="769"/>
      <c r="F58" s="769"/>
      <c r="G58" s="769"/>
      <c r="H58" s="769"/>
      <c r="I58" s="769"/>
      <c r="J58" s="769"/>
      <c r="K58" s="769"/>
      <c r="L58" s="769"/>
    </row>
    <row r="59" spans="1:21" s="326" customFormat="1">
      <c r="A59" s="769"/>
      <c r="B59" s="769"/>
      <c r="C59" s="769"/>
      <c r="D59" s="769"/>
      <c r="E59" s="769"/>
      <c r="F59" s="769"/>
      <c r="G59" s="769"/>
      <c r="H59" s="769"/>
      <c r="I59" s="769"/>
      <c r="J59" s="769"/>
      <c r="K59" s="769"/>
      <c r="L59" s="769"/>
    </row>
    <row r="60" spans="1:21" s="326" customFormat="1">
      <c r="A60" s="344"/>
    </row>
    <row r="61" spans="1:21" s="326" customFormat="1">
      <c r="A61" s="344"/>
    </row>
    <row r="62" spans="1:21" s="326" customFormat="1">
      <c r="A62" s="344"/>
    </row>
    <row r="63" spans="1:21" s="326" customFormat="1">
      <c r="A63" s="344"/>
    </row>
    <row r="64" spans="1:21" s="326" customFormat="1">
      <c r="A64" s="344"/>
    </row>
    <row r="65" spans="1:1" s="326" customFormat="1">
      <c r="A65" s="344"/>
    </row>
    <row r="66" spans="1:1" s="326" customFormat="1">
      <c r="A66" s="344"/>
    </row>
    <row r="67" spans="1:1" s="326" customFormat="1">
      <c r="A67" s="344"/>
    </row>
    <row r="68" spans="1:1" s="326" customFormat="1">
      <c r="A68" s="344"/>
    </row>
    <row r="69" spans="1:1" s="326" customFormat="1">
      <c r="A69" s="344"/>
    </row>
    <row r="70" spans="1:1" s="326" customFormat="1">
      <c r="A70" s="344"/>
    </row>
    <row r="71" spans="1:1" s="326" customFormat="1">
      <c r="A71" s="344"/>
    </row>
    <row r="72" spans="1:1" s="326" customFormat="1">
      <c r="A72" s="344"/>
    </row>
    <row r="73" spans="1:1" s="326" customFormat="1">
      <c r="A73" s="344"/>
    </row>
    <row r="74" spans="1:1" s="326" customFormat="1">
      <c r="A74" s="344"/>
    </row>
    <row r="75" spans="1:1" s="326" customFormat="1">
      <c r="A75" s="344"/>
    </row>
    <row r="76" spans="1:1" s="326" customFormat="1">
      <c r="A76" s="344"/>
    </row>
    <row r="77" spans="1:1" s="326" customFormat="1">
      <c r="A77" s="344"/>
    </row>
    <row r="78" spans="1:1" s="326" customFormat="1">
      <c r="A78" s="344"/>
    </row>
    <row r="79" spans="1:1" s="326" customFormat="1">
      <c r="A79" s="344"/>
    </row>
    <row r="80" spans="1:1" s="326" customFormat="1">
      <c r="A80" s="344"/>
    </row>
    <row r="81" spans="1:1" s="326" customFormat="1">
      <c r="A81" s="344"/>
    </row>
    <row r="82" spans="1:1" s="326" customFormat="1">
      <c r="A82" s="344"/>
    </row>
    <row r="83" spans="1:1" s="326" customFormat="1">
      <c r="A83" s="344"/>
    </row>
    <row r="84" spans="1:1" s="326" customFormat="1">
      <c r="A84" s="344"/>
    </row>
    <row r="85" spans="1:1" s="326" customFormat="1">
      <c r="A85" s="344"/>
    </row>
    <row r="86" spans="1:1" s="326" customFormat="1">
      <c r="A86" s="344"/>
    </row>
    <row r="87" spans="1:1" s="326" customFormat="1">
      <c r="A87" s="344"/>
    </row>
    <row r="88" spans="1:1" s="326" customFormat="1">
      <c r="A88" s="344"/>
    </row>
    <row r="89" spans="1:1" s="326" customFormat="1">
      <c r="A89" s="344"/>
    </row>
    <row r="90" spans="1:1" s="326" customFormat="1">
      <c r="A90" s="344"/>
    </row>
    <row r="91" spans="1:1" s="326" customFormat="1">
      <c r="A91" s="344"/>
    </row>
    <row r="92" spans="1:1" s="326" customFormat="1">
      <c r="A92" s="344"/>
    </row>
    <row r="93" spans="1:1" s="326" customFormat="1">
      <c r="A93" s="344"/>
    </row>
    <row r="94" spans="1:1" s="326" customFormat="1">
      <c r="A94" s="344"/>
    </row>
    <row r="95" spans="1:1" s="326" customFormat="1">
      <c r="A95" s="344"/>
    </row>
    <row r="96" spans="1:1" s="326" customFormat="1">
      <c r="A96" s="344"/>
    </row>
    <row r="97" spans="1:1" s="326" customFormat="1">
      <c r="A97" s="344"/>
    </row>
    <row r="98" spans="1:1" s="326" customFormat="1">
      <c r="A98" s="344"/>
    </row>
    <row r="99" spans="1:1" s="326" customFormat="1">
      <c r="A99" s="344"/>
    </row>
    <row r="100" spans="1:1" s="326" customFormat="1">
      <c r="A100" s="344"/>
    </row>
    <row r="101" spans="1:1" s="326" customFormat="1">
      <c r="A101" s="344"/>
    </row>
    <row r="102" spans="1:1" s="326" customFormat="1">
      <c r="A102" s="344"/>
    </row>
    <row r="103" spans="1:1" s="326" customFormat="1">
      <c r="A103" s="344"/>
    </row>
    <row r="104" spans="1:1" s="326" customFormat="1">
      <c r="A104" s="344"/>
    </row>
    <row r="105" spans="1:1" s="326" customFormat="1">
      <c r="A105" s="344"/>
    </row>
    <row r="106" spans="1:1" s="326" customFormat="1">
      <c r="A106" s="344"/>
    </row>
    <row r="107" spans="1:1" s="326" customFormat="1">
      <c r="A107" s="344"/>
    </row>
    <row r="108" spans="1:1" s="326" customFormat="1">
      <c r="A108" s="344"/>
    </row>
    <row r="109" spans="1:1" s="326" customFormat="1">
      <c r="A109" s="344"/>
    </row>
    <row r="110" spans="1:1" s="326" customFormat="1">
      <c r="A110" s="344"/>
    </row>
    <row r="111" spans="1:1" s="326" customFormat="1">
      <c r="A111" s="344"/>
    </row>
    <row r="112" spans="1:1" s="326" customFormat="1">
      <c r="A112" s="344"/>
    </row>
    <row r="113" spans="1:1" s="326" customFormat="1">
      <c r="A113" s="344"/>
    </row>
    <row r="114" spans="1:1" s="326" customFormat="1">
      <c r="A114" s="344"/>
    </row>
    <row r="115" spans="1:1" s="326" customFormat="1">
      <c r="A115" s="344"/>
    </row>
    <row r="116" spans="1:1" s="326" customFormat="1">
      <c r="A116" s="344"/>
    </row>
    <row r="117" spans="1:1" s="326" customFormat="1">
      <c r="A117" s="344"/>
    </row>
    <row r="118" spans="1:1" s="326" customFormat="1">
      <c r="A118" s="344"/>
    </row>
    <row r="119" spans="1:1" s="326" customFormat="1">
      <c r="A119" s="344"/>
    </row>
    <row r="120" spans="1:1" s="326" customFormat="1">
      <c r="A120" s="344"/>
    </row>
    <row r="121" spans="1:1" s="326" customFormat="1">
      <c r="A121" s="344"/>
    </row>
    <row r="122" spans="1:1" s="326" customFormat="1">
      <c r="A122" s="344"/>
    </row>
    <row r="123" spans="1:1" s="326" customFormat="1">
      <c r="A123" s="344"/>
    </row>
    <row r="124" spans="1:1" s="326" customFormat="1">
      <c r="A124" s="344"/>
    </row>
    <row r="125" spans="1:1" s="326" customFormat="1">
      <c r="A125" s="344"/>
    </row>
    <row r="126" spans="1:1" s="326" customFormat="1">
      <c r="A126" s="344"/>
    </row>
    <row r="127" spans="1:1" s="326" customFormat="1">
      <c r="A127" s="344"/>
    </row>
    <row r="128" spans="1:1" s="326" customFormat="1">
      <c r="A128" s="344"/>
    </row>
    <row r="129" spans="1:1" s="326" customFormat="1">
      <c r="A129" s="344"/>
    </row>
    <row r="130" spans="1:1" s="326" customFormat="1">
      <c r="A130" s="344"/>
    </row>
    <row r="131" spans="1:1" s="326" customFormat="1">
      <c r="A131" s="344"/>
    </row>
    <row r="132" spans="1:1" s="326" customFormat="1">
      <c r="A132" s="344"/>
    </row>
    <row r="133" spans="1:1" s="326" customFormat="1">
      <c r="A133" s="344"/>
    </row>
    <row r="134" spans="1:1" s="326" customFormat="1">
      <c r="A134" s="344"/>
    </row>
    <row r="135" spans="1:1" s="326" customFormat="1">
      <c r="A135" s="344"/>
    </row>
    <row r="136" spans="1:1" s="326" customFormat="1">
      <c r="A136" s="344"/>
    </row>
    <row r="137" spans="1:1" s="326" customFormat="1">
      <c r="A137" s="344"/>
    </row>
    <row r="138" spans="1:1" s="326" customFormat="1">
      <c r="A138" s="344"/>
    </row>
    <row r="139" spans="1:1" s="326" customFormat="1">
      <c r="A139" s="344"/>
    </row>
    <row r="140" spans="1:1" s="326" customFormat="1">
      <c r="A140" s="344"/>
    </row>
    <row r="141" spans="1:1" s="326" customFormat="1">
      <c r="A141" s="344"/>
    </row>
    <row r="142" spans="1:1" s="326" customFormat="1">
      <c r="A142" s="344"/>
    </row>
    <row r="143" spans="1:1" s="326" customFormat="1">
      <c r="A143" s="344"/>
    </row>
    <row r="144" spans="1:1" s="326" customFormat="1">
      <c r="A144" s="344"/>
    </row>
    <row r="145" spans="1:1" s="326" customFormat="1">
      <c r="A145" s="344"/>
    </row>
    <row r="146" spans="1:1" s="326" customFormat="1">
      <c r="A146" s="344"/>
    </row>
    <row r="147" spans="1:1" s="326" customFormat="1">
      <c r="A147" s="344"/>
    </row>
    <row r="148" spans="1:1" s="326" customFormat="1">
      <c r="A148" s="344"/>
    </row>
    <row r="149" spans="1:1" s="326" customFormat="1">
      <c r="A149" s="344"/>
    </row>
    <row r="150" spans="1:1" s="326" customFormat="1">
      <c r="A150" s="344"/>
    </row>
    <row r="151" spans="1:1" s="326" customFormat="1">
      <c r="A151" s="344"/>
    </row>
    <row r="152" spans="1:1" s="326" customFormat="1">
      <c r="A152" s="344"/>
    </row>
    <row r="153" spans="1:1" s="326" customFormat="1">
      <c r="A153" s="344"/>
    </row>
    <row r="154" spans="1:1" s="326" customFormat="1">
      <c r="A154" s="344"/>
    </row>
    <row r="155" spans="1:1" s="326" customFormat="1">
      <c r="A155" s="344"/>
    </row>
    <row r="156" spans="1:1" s="326" customFormat="1">
      <c r="A156" s="344"/>
    </row>
    <row r="157" spans="1:1" s="326" customFormat="1">
      <c r="A157" s="344"/>
    </row>
    <row r="158" spans="1:1" s="326" customFormat="1">
      <c r="A158" s="344"/>
    </row>
    <row r="159" spans="1:1" s="326" customFormat="1">
      <c r="A159" s="344"/>
    </row>
    <row r="160" spans="1:1" s="326" customFormat="1">
      <c r="A160" s="344"/>
    </row>
    <row r="161" spans="1:1" s="326" customFormat="1">
      <c r="A161" s="344"/>
    </row>
    <row r="162" spans="1:1" s="326" customFormat="1">
      <c r="A162" s="344"/>
    </row>
    <row r="163" spans="1:1" s="326" customFormat="1">
      <c r="A163" s="344"/>
    </row>
    <row r="164" spans="1:1" s="326" customFormat="1">
      <c r="A164" s="344"/>
    </row>
    <row r="165" spans="1:1" s="326" customFormat="1">
      <c r="A165" s="344"/>
    </row>
    <row r="166" spans="1:1" s="326" customFormat="1">
      <c r="A166" s="344"/>
    </row>
    <row r="167" spans="1:1" s="326" customFormat="1">
      <c r="A167" s="344"/>
    </row>
    <row r="168" spans="1:1" s="326" customFormat="1">
      <c r="A168" s="344"/>
    </row>
    <row r="169" spans="1:1" s="326" customFormat="1">
      <c r="A169" s="344"/>
    </row>
    <row r="170" spans="1:1" s="326" customFormat="1">
      <c r="A170" s="344"/>
    </row>
    <row r="171" spans="1:1" s="326" customFormat="1">
      <c r="A171" s="344"/>
    </row>
    <row r="172" spans="1:1" s="326" customFormat="1">
      <c r="A172" s="344"/>
    </row>
    <row r="173" spans="1:1" s="326" customFormat="1">
      <c r="A173" s="344"/>
    </row>
    <row r="174" spans="1:1" s="326" customFormat="1">
      <c r="A174" s="344"/>
    </row>
    <row r="175" spans="1:1" s="326" customFormat="1">
      <c r="A175" s="344"/>
    </row>
    <row r="176" spans="1:1" s="326" customFormat="1">
      <c r="A176" s="344"/>
    </row>
    <row r="177" spans="1:1" s="326" customFormat="1">
      <c r="A177" s="344"/>
    </row>
    <row r="178" spans="1:1" s="326" customFormat="1">
      <c r="A178" s="344"/>
    </row>
    <row r="179" spans="1:1" s="326" customFormat="1">
      <c r="A179" s="344"/>
    </row>
    <row r="180" spans="1:1" s="326" customFormat="1">
      <c r="A180" s="344"/>
    </row>
    <row r="181" spans="1:1" s="326" customFormat="1">
      <c r="A181" s="344"/>
    </row>
    <row r="182" spans="1:1" s="326" customFormat="1">
      <c r="A182" s="344"/>
    </row>
    <row r="183" spans="1:1" s="326" customFormat="1">
      <c r="A183" s="344"/>
    </row>
    <row r="184" spans="1:1" s="326" customFormat="1">
      <c r="A184" s="344"/>
    </row>
    <row r="185" spans="1:1" s="326" customFormat="1">
      <c r="A185" s="344"/>
    </row>
    <row r="186" spans="1:1" s="326" customFormat="1">
      <c r="A186" s="344"/>
    </row>
    <row r="187" spans="1:1" s="326" customFormat="1">
      <c r="A187" s="344"/>
    </row>
    <row r="188" spans="1:1" s="326" customFormat="1">
      <c r="A188" s="344"/>
    </row>
    <row r="189" spans="1:1" s="326" customFormat="1">
      <c r="A189" s="344"/>
    </row>
    <row r="190" spans="1:1" s="326" customFormat="1">
      <c r="A190" s="344"/>
    </row>
    <row r="191" spans="1:1" s="326" customFormat="1">
      <c r="A191" s="344"/>
    </row>
    <row r="192" spans="1:1" s="326" customFormat="1">
      <c r="A192" s="344"/>
    </row>
    <row r="193" spans="1:1" s="326" customFormat="1">
      <c r="A193" s="344"/>
    </row>
    <row r="194" spans="1:1" s="326" customFormat="1">
      <c r="A194" s="344"/>
    </row>
    <row r="195" spans="1:1" s="326" customFormat="1">
      <c r="A195" s="344"/>
    </row>
    <row r="196" spans="1:1" s="326" customFormat="1">
      <c r="A196" s="344"/>
    </row>
    <row r="197" spans="1:1" s="326" customFormat="1">
      <c r="A197" s="344"/>
    </row>
    <row r="198" spans="1:1" s="326" customFormat="1">
      <c r="A198" s="344"/>
    </row>
    <row r="199" spans="1:1" s="326" customFormat="1">
      <c r="A199" s="344"/>
    </row>
    <row r="200" spans="1:1" s="326" customFormat="1">
      <c r="A200" s="344"/>
    </row>
    <row r="201" spans="1:1" s="326" customFormat="1">
      <c r="A201" s="344"/>
    </row>
    <row r="202" spans="1:1" s="326" customFormat="1">
      <c r="A202" s="344"/>
    </row>
    <row r="203" spans="1:1" s="326" customFormat="1">
      <c r="A203" s="344"/>
    </row>
    <row r="204" spans="1:1" s="326" customFormat="1">
      <c r="A204" s="344"/>
    </row>
    <row r="205" spans="1:1" s="326" customFormat="1">
      <c r="A205" s="344"/>
    </row>
    <row r="206" spans="1:1" s="326" customFormat="1">
      <c r="A206" s="344"/>
    </row>
    <row r="207" spans="1:1" s="326" customFormat="1">
      <c r="A207" s="344"/>
    </row>
    <row r="208" spans="1:1" s="326" customFormat="1">
      <c r="A208" s="344"/>
    </row>
    <row r="209" spans="1:1" s="326" customFormat="1">
      <c r="A209" s="344"/>
    </row>
    <row r="210" spans="1:1" s="326" customFormat="1">
      <c r="A210" s="344"/>
    </row>
    <row r="211" spans="1:1" s="326" customFormat="1">
      <c r="A211" s="344"/>
    </row>
    <row r="212" spans="1:1" s="326" customFormat="1">
      <c r="A212" s="344"/>
    </row>
    <row r="213" spans="1:1" s="326" customFormat="1">
      <c r="A213" s="344"/>
    </row>
    <row r="214" spans="1:1" s="326" customFormat="1">
      <c r="A214" s="344"/>
    </row>
    <row r="215" spans="1:1" s="326" customFormat="1">
      <c r="A215" s="344"/>
    </row>
    <row r="216" spans="1:1" s="326" customFormat="1">
      <c r="A216" s="344"/>
    </row>
    <row r="217" spans="1:1" s="326" customFormat="1">
      <c r="A217" s="344"/>
    </row>
    <row r="218" spans="1:1" s="326" customFormat="1">
      <c r="A218" s="344"/>
    </row>
    <row r="219" spans="1:1" s="326" customFormat="1">
      <c r="A219" s="344"/>
    </row>
    <row r="220" spans="1:1" s="326" customFormat="1">
      <c r="A220" s="344"/>
    </row>
    <row r="221" spans="1:1" s="326" customFormat="1">
      <c r="A221" s="344"/>
    </row>
    <row r="222" spans="1:1" s="326" customFormat="1">
      <c r="A222" s="344"/>
    </row>
    <row r="223" spans="1:1" s="326" customFormat="1">
      <c r="A223" s="344"/>
    </row>
    <row r="224" spans="1:1" s="326" customFormat="1">
      <c r="A224" s="344"/>
    </row>
    <row r="225" spans="1:1" s="326" customFormat="1">
      <c r="A225" s="344"/>
    </row>
    <row r="226" spans="1:1" s="326" customFormat="1">
      <c r="A226" s="344"/>
    </row>
    <row r="227" spans="1:1" s="326" customFormat="1">
      <c r="A227" s="344"/>
    </row>
    <row r="228" spans="1:1" s="326" customFormat="1">
      <c r="A228" s="344"/>
    </row>
    <row r="229" spans="1:1" s="326" customFormat="1">
      <c r="A229" s="344"/>
    </row>
    <row r="230" spans="1:1" s="326" customFormat="1">
      <c r="A230" s="344"/>
    </row>
    <row r="231" spans="1:1" s="326" customFormat="1">
      <c r="A231" s="344"/>
    </row>
    <row r="232" spans="1:1" s="326" customFormat="1">
      <c r="A232" s="344"/>
    </row>
    <row r="233" spans="1:1" s="326" customFormat="1">
      <c r="A233" s="344"/>
    </row>
    <row r="234" spans="1:1" s="326" customFormat="1">
      <c r="A234" s="344"/>
    </row>
    <row r="235" spans="1:1" s="326" customFormat="1">
      <c r="A235" s="344"/>
    </row>
    <row r="236" spans="1:1" s="326" customFormat="1">
      <c r="A236" s="344"/>
    </row>
    <row r="237" spans="1:1" s="326" customFormat="1">
      <c r="A237" s="344"/>
    </row>
    <row r="238" spans="1:1" s="326" customFormat="1">
      <c r="A238" s="344"/>
    </row>
    <row r="239" spans="1:1" s="326" customFormat="1">
      <c r="A239" s="344"/>
    </row>
    <row r="240" spans="1:1" s="326" customFormat="1">
      <c r="A240" s="344"/>
    </row>
    <row r="241" spans="1:19" s="326" customFormat="1">
      <c r="A241" s="344"/>
    </row>
    <row r="242" spans="1:19" s="326" customFormat="1">
      <c r="A242" s="344"/>
    </row>
    <row r="243" spans="1:19">
      <c r="N243" s="326"/>
      <c r="O243" s="326"/>
      <c r="P243" s="326"/>
      <c r="Q243" s="326"/>
      <c r="R243" s="326"/>
      <c r="S243" s="326"/>
    </row>
    <row r="244" spans="1:19">
      <c r="O244" s="326"/>
      <c r="P244" s="326"/>
      <c r="Q244" s="326"/>
      <c r="R244" s="326"/>
    </row>
  </sheetData>
  <mergeCells count="23">
    <mergeCell ref="A55:L56"/>
    <mergeCell ref="A57:L59"/>
    <mergeCell ref="B16:L16"/>
    <mergeCell ref="A3:C3"/>
    <mergeCell ref="A5:L5"/>
    <mergeCell ref="A8:A12"/>
    <mergeCell ref="B8:B12"/>
    <mergeCell ref="D8:L8"/>
    <mergeCell ref="D9:D12"/>
    <mergeCell ref="E9:E12"/>
    <mergeCell ref="F9:F12"/>
    <mergeCell ref="G9:G12"/>
    <mergeCell ref="H9:H12"/>
    <mergeCell ref="I9:I12"/>
    <mergeCell ref="J9:J12"/>
    <mergeCell ref="K9:K12"/>
    <mergeCell ref="L9:L12"/>
    <mergeCell ref="A54:L54"/>
    <mergeCell ref="B14:L14"/>
    <mergeCell ref="B24:L24"/>
    <mergeCell ref="B33:L33"/>
    <mergeCell ref="B35:L35"/>
    <mergeCell ref="B43:L43"/>
  </mergeCells>
  <pageMargins left="0.59055118110236227" right="0.59055118110236227" top="0.78740157480314965" bottom="0.78740157480314965" header="0" footer="0"/>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7"/>
  <dimension ref="A1:W73"/>
  <sheetViews>
    <sheetView topLeftCell="A2" zoomScale="120" zoomScaleNormal="120" workbookViewId="0">
      <selection activeCell="D9" sqref="D9:D12"/>
    </sheetView>
  </sheetViews>
  <sheetFormatPr defaultColWidth="9.28515625" defaultRowHeight="11.25"/>
  <cols>
    <col min="1" max="1" width="14.7109375" style="345" customWidth="1"/>
    <col min="2" max="2" width="6.140625" style="325" bestFit="1" customWidth="1"/>
    <col min="3" max="3" width="0.5703125" style="325" customWidth="1"/>
    <col min="4" max="4" width="6.42578125" style="325" bestFit="1" customWidth="1"/>
    <col min="5" max="5" width="7.5703125" style="325" bestFit="1" customWidth="1"/>
    <col min="6" max="6" width="9.140625" style="325" customWidth="1"/>
    <col min="7" max="7" width="8.140625" style="325" bestFit="1" customWidth="1"/>
    <col min="8" max="9" width="8.28515625" style="325" bestFit="1" customWidth="1"/>
    <col min="10" max="10" width="6.28515625" style="325" bestFit="1" customWidth="1"/>
    <col min="11" max="11" width="7.5703125" style="325" bestFit="1" customWidth="1"/>
    <col min="12" max="12" width="4.85546875" style="325" customWidth="1"/>
    <col min="13" max="20" width="9.28515625" style="325" bestFit="1" customWidth="1"/>
    <col min="21" max="21" width="9.7109375" style="325" bestFit="1" customWidth="1"/>
    <col min="22" max="16384" width="9.28515625" style="325"/>
  </cols>
  <sheetData>
    <row r="1" spans="1:12" ht="12" customHeight="1"/>
    <row r="2" spans="1:12" s="302" customFormat="1" ht="12" customHeight="1">
      <c r="A2" s="301"/>
    </row>
    <row r="3" spans="1:12" s="307" customFormat="1" ht="24" customHeight="1">
      <c r="A3" s="782"/>
      <c r="B3" s="782"/>
      <c r="C3" s="782"/>
    </row>
    <row r="4" spans="1:12" s="311" customFormat="1" ht="12" customHeight="1">
      <c r="A4" s="357" t="s">
        <v>389</v>
      </c>
    </row>
    <row r="5" spans="1:12" s="317" customFormat="1" ht="12" customHeight="1">
      <c r="A5" s="794" t="s">
        <v>467</v>
      </c>
      <c r="B5" s="794"/>
      <c r="C5" s="794"/>
      <c r="D5" s="794"/>
      <c r="E5" s="794"/>
      <c r="F5" s="794"/>
      <c r="G5" s="794"/>
      <c r="H5" s="794"/>
      <c r="I5" s="794"/>
      <c r="J5" s="794"/>
      <c r="K5" s="794"/>
      <c r="L5" s="794"/>
    </row>
    <row r="6" spans="1:12" s="313" customFormat="1" ht="12" customHeight="1">
      <c r="A6" s="314" t="s">
        <v>398</v>
      </c>
    </row>
    <row r="7" spans="1:12" s="317" customFormat="1" ht="6" customHeight="1">
      <c r="A7" s="316"/>
    </row>
    <row r="8" spans="1:12" s="313" customFormat="1" ht="12" customHeight="1">
      <c r="A8" s="783" t="s">
        <v>355</v>
      </c>
      <c r="B8" s="785" t="s">
        <v>379</v>
      </c>
      <c r="C8" s="660"/>
      <c r="D8" s="802" t="s">
        <v>350</v>
      </c>
      <c r="E8" s="802"/>
      <c r="F8" s="802"/>
      <c r="G8" s="802"/>
      <c r="H8" s="802"/>
      <c r="I8" s="802"/>
      <c r="J8" s="802"/>
      <c r="K8" s="802"/>
      <c r="L8" s="802"/>
    </row>
    <row r="9" spans="1:12" s="10" customFormat="1" ht="7.15" customHeight="1">
      <c r="A9" s="769"/>
      <c r="B9" s="786"/>
      <c r="C9" s="384"/>
      <c r="D9" s="786" t="s">
        <v>380</v>
      </c>
      <c r="E9" s="786" t="s">
        <v>381</v>
      </c>
      <c r="F9" s="785" t="s">
        <v>382</v>
      </c>
      <c r="G9" s="786" t="s">
        <v>383</v>
      </c>
      <c r="H9" s="786" t="s">
        <v>384</v>
      </c>
      <c r="I9" s="786" t="s">
        <v>385</v>
      </c>
      <c r="J9" s="786" t="s">
        <v>386</v>
      </c>
      <c r="K9" s="786" t="s">
        <v>387</v>
      </c>
      <c r="L9" s="786" t="s">
        <v>10</v>
      </c>
    </row>
    <row r="10" spans="1:12" s="10" customFormat="1" ht="7.15" customHeight="1">
      <c r="A10" s="769"/>
      <c r="B10" s="786"/>
      <c r="C10" s="384"/>
      <c r="D10" s="786"/>
      <c r="E10" s="786"/>
      <c r="F10" s="786"/>
      <c r="G10" s="786"/>
      <c r="H10" s="786"/>
      <c r="I10" s="786"/>
      <c r="J10" s="786"/>
      <c r="K10" s="786"/>
      <c r="L10" s="786"/>
    </row>
    <row r="11" spans="1:12" s="10" customFormat="1" ht="20.100000000000001" customHeight="1">
      <c r="A11" s="769"/>
      <c r="B11" s="786"/>
      <c r="C11" s="384"/>
      <c r="D11" s="786"/>
      <c r="E11" s="786"/>
      <c r="F11" s="786" t="s">
        <v>54</v>
      </c>
      <c r="G11" s="786" t="s">
        <v>388</v>
      </c>
      <c r="H11" s="786"/>
      <c r="I11" s="786"/>
      <c r="J11" s="786"/>
      <c r="K11" s="786"/>
      <c r="L11" s="786"/>
    </row>
    <row r="12" spans="1:12" s="10" customFormat="1" ht="45.6" customHeight="1">
      <c r="A12" s="784"/>
      <c r="B12" s="787"/>
      <c r="C12" s="676"/>
      <c r="D12" s="787"/>
      <c r="E12" s="787"/>
      <c r="F12" s="787"/>
      <c r="G12" s="787"/>
      <c r="H12" s="787"/>
      <c r="I12" s="787" t="s">
        <v>365</v>
      </c>
      <c r="J12" s="787"/>
      <c r="K12" s="787"/>
      <c r="L12" s="787"/>
    </row>
    <row r="13" spans="1:12" s="10" customFormat="1" ht="3" customHeight="1">
      <c r="A13" s="659"/>
    </row>
    <row r="14" spans="1:12" ht="10.35" customHeight="1">
      <c r="A14" s="362"/>
      <c r="B14" s="781" t="s">
        <v>372</v>
      </c>
      <c r="C14" s="781"/>
      <c r="D14" s="781"/>
      <c r="E14" s="781"/>
      <c r="F14" s="781"/>
      <c r="G14" s="781"/>
      <c r="H14" s="781"/>
      <c r="I14" s="781"/>
      <c r="J14" s="781"/>
      <c r="K14" s="781"/>
      <c r="L14" s="781"/>
    </row>
    <row r="15" spans="1:12" s="34" customFormat="1" ht="3" customHeight="1">
      <c r="A15" s="65"/>
      <c r="B15" s="65"/>
      <c r="C15" s="330"/>
      <c r="D15" s="330"/>
      <c r="E15" s="330"/>
      <c r="F15" s="330"/>
      <c r="G15" s="330"/>
      <c r="H15" s="66"/>
    </row>
    <row r="16" spans="1:12" s="34" customFormat="1" ht="10.35" customHeight="1">
      <c r="A16" s="362"/>
      <c r="B16" s="781" t="s">
        <v>324</v>
      </c>
      <c r="C16" s="781"/>
      <c r="D16" s="781"/>
      <c r="E16" s="781"/>
      <c r="F16" s="781"/>
      <c r="G16" s="781"/>
      <c r="H16" s="781"/>
      <c r="I16" s="781"/>
      <c r="J16" s="781"/>
      <c r="K16" s="781"/>
      <c r="L16" s="781"/>
    </row>
    <row r="17" spans="1:21" s="34" customFormat="1" ht="3" customHeight="1">
      <c r="A17" s="362"/>
      <c r="B17" s="392"/>
      <c r="C17" s="392"/>
      <c r="D17" s="392"/>
      <c r="E17" s="392"/>
      <c r="F17" s="392"/>
      <c r="G17" s="330"/>
      <c r="H17" s="66"/>
    </row>
    <row r="18" spans="1:21" ht="10.35" customHeight="1">
      <c r="A18" s="34" t="s">
        <v>71</v>
      </c>
      <c r="B18" s="373">
        <v>61513.799999999595</v>
      </c>
      <c r="C18" s="373"/>
      <c r="D18" s="158">
        <v>3.7727469283315536</v>
      </c>
      <c r="E18" s="158">
        <v>21.260367592312761</v>
      </c>
      <c r="F18" s="158">
        <v>7.3185203970491814</v>
      </c>
      <c r="G18" s="158">
        <v>41.798181871384742</v>
      </c>
      <c r="H18" s="158">
        <v>3.6021673185529171</v>
      </c>
      <c r="I18" s="158">
        <v>19.323972832112432</v>
      </c>
      <c r="J18" s="158">
        <v>0.5142911021591936</v>
      </c>
      <c r="K18" s="158">
        <v>2.4097519580972233</v>
      </c>
      <c r="L18" s="356">
        <v>100</v>
      </c>
      <c r="M18" s="334"/>
      <c r="N18" s="334"/>
      <c r="O18" s="334"/>
      <c r="P18" s="334"/>
      <c r="Q18" s="334"/>
      <c r="R18" s="334"/>
      <c r="S18" s="334"/>
      <c r="T18" s="334"/>
      <c r="U18" s="334"/>
    </row>
    <row r="19" spans="1:21" ht="10.35" customHeight="1">
      <c r="A19" s="34" t="s">
        <v>104</v>
      </c>
      <c r="B19" s="373">
        <v>21730.669999999987</v>
      </c>
      <c r="C19" s="373"/>
      <c r="D19" s="158">
        <v>4.6700354844098255</v>
      </c>
      <c r="E19" s="158">
        <v>29.347139319680448</v>
      </c>
      <c r="F19" s="158">
        <v>8.0086348004916594</v>
      </c>
      <c r="G19" s="158">
        <v>41.436412222908892</v>
      </c>
      <c r="H19" s="158">
        <v>2.6890105091099326</v>
      </c>
      <c r="I19" s="158">
        <v>10.139862231583294</v>
      </c>
      <c r="J19" s="158">
        <v>0.15807151827348176</v>
      </c>
      <c r="K19" s="158">
        <v>3.5508339135424749</v>
      </c>
      <c r="L19" s="356">
        <v>100.00000000000001</v>
      </c>
      <c r="M19" s="334"/>
      <c r="N19" s="334"/>
      <c r="O19" s="334"/>
      <c r="P19" s="334"/>
      <c r="Q19" s="334"/>
      <c r="R19" s="334"/>
      <c r="S19" s="334"/>
      <c r="T19" s="334"/>
      <c r="U19" s="334"/>
    </row>
    <row r="20" spans="1:21" ht="30" customHeight="1">
      <c r="A20" s="654" t="s">
        <v>325</v>
      </c>
      <c r="B20" s="373">
        <v>72916.280000000494</v>
      </c>
      <c r="C20" s="367"/>
      <c r="D20" s="385">
        <v>2.5681507613937344</v>
      </c>
      <c r="E20" s="385">
        <v>22.117269284719256</v>
      </c>
      <c r="F20" s="385">
        <v>6.1091569674151911</v>
      </c>
      <c r="G20" s="385">
        <v>46.386911126020522</v>
      </c>
      <c r="H20" s="385">
        <v>4.3610151258401668</v>
      </c>
      <c r="I20" s="385">
        <v>14.373868222569678</v>
      </c>
      <c r="J20" s="385">
        <v>0.31244051397026623</v>
      </c>
      <c r="K20" s="385">
        <v>3.7711879980711869</v>
      </c>
      <c r="L20" s="356">
        <v>100.00000000000001</v>
      </c>
      <c r="M20" s="334"/>
      <c r="N20" s="334"/>
      <c r="O20" s="334"/>
      <c r="P20" s="334"/>
      <c r="Q20" s="334"/>
      <c r="R20" s="334"/>
      <c r="S20" s="334"/>
      <c r="T20" s="334"/>
      <c r="U20" s="334"/>
    </row>
    <row r="21" spans="1:21" ht="10.35" customHeight="1">
      <c r="A21" s="34" t="s">
        <v>421</v>
      </c>
      <c r="B21" s="373">
        <v>131292.35000000527</v>
      </c>
      <c r="C21" s="373"/>
      <c r="D21" s="158">
        <v>1.0793393522165862</v>
      </c>
      <c r="E21" s="158">
        <v>11.577612861678224</v>
      </c>
      <c r="F21" s="158">
        <v>3.4867911192082373</v>
      </c>
      <c r="G21" s="158">
        <v>44.623925156340214</v>
      </c>
      <c r="H21" s="158">
        <v>7.6460509694584626</v>
      </c>
      <c r="I21" s="158">
        <v>25.706288294787122</v>
      </c>
      <c r="J21" s="158">
        <v>1.5464267339261644</v>
      </c>
      <c r="K21" s="158">
        <v>4.3335655123849808</v>
      </c>
      <c r="L21" s="356">
        <v>99.999999999999986</v>
      </c>
      <c r="M21" s="334"/>
      <c r="N21" s="334"/>
      <c r="O21" s="334"/>
      <c r="P21" s="334"/>
      <c r="Q21" s="334"/>
      <c r="R21" s="334"/>
      <c r="S21" s="334"/>
      <c r="T21" s="334"/>
      <c r="U21" s="334"/>
    </row>
    <row r="22" spans="1:21" ht="10.35" customHeight="1">
      <c r="A22" s="62" t="s">
        <v>10</v>
      </c>
      <c r="B22" s="375">
        <v>287453.10000000533</v>
      </c>
      <c r="C22" s="375"/>
      <c r="D22" s="371">
        <v>2.3048212038763429</v>
      </c>
      <c r="E22" s="371">
        <v>17.666534123305421</v>
      </c>
      <c r="F22" s="371">
        <v>5.3138024950851834</v>
      </c>
      <c r="G22" s="371">
        <v>44.225464954109192</v>
      </c>
      <c r="H22" s="371">
        <v>5.572644720129956</v>
      </c>
      <c r="I22" s="371">
        <v>20.289101074227801</v>
      </c>
      <c r="J22" s="371">
        <v>0.90758109757728878</v>
      </c>
      <c r="K22" s="371">
        <v>3.7200503316888263</v>
      </c>
      <c r="L22" s="371">
        <v>100.00000000000001</v>
      </c>
      <c r="M22" s="334"/>
      <c r="N22" s="334"/>
      <c r="O22" s="334"/>
      <c r="P22" s="334"/>
      <c r="Q22" s="334"/>
      <c r="R22" s="334"/>
      <c r="S22" s="334"/>
      <c r="T22" s="334"/>
      <c r="U22" s="334"/>
    </row>
    <row r="23" spans="1:21" ht="3" customHeight="1">
      <c r="A23" s="362"/>
      <c r="B23" s="658"/>
      <c r="C23" s="658"/>
      <c r="D23" s="658"/>
      <c r="E23" s="158"/>
      <c r="F23" s="658"/>
      <c r="G23" s="658"/>
      <c r="H23" s="66"/>
      <c r="I23" s="350"/>
      <c r="J23" s="350"/>
      <c r="K23" s="350"/>
      <c r="L23" s="350"/>
    </row>
    <row r="24" spans="1:21" ht="10.35" customHeight="1">
      <c r="A24" s="362"/>
      <c r="B24" s="781" t="s">
        <v>368</v>
      </c>
      <c r="C24" s="781"/>
      <c r="D24" s="781"/>
      <c r="E24" s="781"/>
      <c r="F24" s="781"/>
      <c r="G24" s="781"/>
      <c r="H24" s="781"/>
      <c r="I24" s="781"/>
      <c r="J24" s="781"/>
      <c r="K24" s="781"/>
      <c r="L24" s="781"/>
    </row>
    <row r="25" spans="1:21" ht="3" customHeight="1">
      <c r="A25" s="362"/>
      <c r="B25" s="330"/>
      <c r="C25" s="330"/>
      <c r="D25" s="330"/>
      <c r="E25" s="330"/>
      <c r="F25" s="330"/>
      <c r="G25" s="330"/>
      <c r="H25" s="66"/>
      <c r="I25" s="34"/>
      <c r="J25" s="34"/>
      <c r="K25" s="34"/>
      <c r="L25" s="34"/>
    </row>
    <row r="26" spans="1:21" ht="10.35" customHeight="1">
      <c r="A26" s="372" t="s">
        <v>39</v>
      </c>
      <c r="B26" s="180">
        <v>102635.21000000069</v>
      </c>
      <c r="C26" s="373"/>
      <c r="D26" s="158">
        <v>2.013198004856215</v>
      </c>
      <c r="E26" s="158">
        <v>17.532511503606006</v>
      </c>
      <c r="F26" s="158">
        <v>5.6266947765780877</v>
      </c>
      <c r="G26" s="158">
        <v>42.168676811787606</v>
      </c>
      <c r="H26" s="158">
        <v>5.6508677675039403</v>
      </c>
      <c r="I26" s="158">
        <v>22.007428055148374</v>
      </c>
      <c r="J26" s="158">
        <v>0.93967752392185144</v>
      </c>
      <c r="K26" s="158">
        <v>4.0609455565979378</v>
      </c>
      <c r="L26" s="66">
        <v>100.00000000000003</v>
      </c>
      <c r="M26" s="334"/>
      <c r="N26" s="334"/>
      <c r="O26" s="334"/>
      <c r="P26" s="334"/>
      <c r="Q26" s="334"/>
      <c r="R26" s="334"/>
      <c r="S26" s="334"/>
      <c r="T26" s="334"/>
      <c r="U26" s="334"/>
    </row>
    <row r="27" spans="1:21" ht="10.35" customHeight="1">
      <c r="A27" s="372" t="s">
        <v>40</v>
      </c>
      <c r="B27" s="180">
        <v>72607.970000000292</v>
      </c>
      <c r="C27" s="373"/>
      <c r="D27" s="158">
        <v>2.9010864785229384</v>
      </c>
      <c r="E27" s="158">
        <v>19.669039087582316</v>
      </c>
      <c r="F27" s="158">
        <v>7.8999178740295273</v>
      </c>
      <c r="G27" s="158">
        <v>41.967748168692744</v>
      </c>
      <c r="H27" s="158">
        <v>4.8233272463063983</v>
      </c>
      <c r="I27" s="158">
        <v>19.337629188641472</v>
      </c>
      <c r="J27" s="158">
        <v>0.72596713556376513</v>
      </c>
      <c r="K27" s="158">
        <v>2.6752848206608482</v>
      </c>
      <c r="L27" s="66">
        <v>100.00000000000001</v>
      </c>
      <c r="M27" s="334"/>
      <c r="N27" s="334"/>
      <c r="O27" s="334"/>
      <c r="P27" s="334"/>
      <c r="Q27" s="334"/>
      <c r="R27" s="334"/>
      <c r="S27" s="334"/>
      <c r="T27" s="334"/>
      <c r="U27" s="334"/>
    </row>
    <row r="28" spans="1:21" ht="10.35" customHeight="1">
      <c r="A28" s="372" t="s">
        <v>41</v>
      </c>
      <c r="B28" s="207">
        <v>68837.980000002179</v>
      </c>
      <c r="C28" s="367"/>
      <c r="D28" s="385">
        <v>2.4847039381456804</v>
      </c>
      <c r="E28" s="385">
        <v>17.452574872184975</v>
      </c>
      <c r="F28" s="385">
        <v>4.0468067191976171</v>
      </c>
      <c r="G28" s="385">
        <v>45.44848643147418</v>
      </c>
      <c r="H28" s="385">
        <v>5.5896614049393349</v>
      </c>
      <c r="I28" s="385">
        <v>19.196379672965101</v>
      </c>
      <c r="J28" s="385">
        <v>0.96590573982557293</v>
      </c>
      <c r="K28" s="385">
        <v>4.8154812212675253</v>
      </c>
      <c r="L28" s="66">
        <v>99.999999999999972</v>
      </c>
      <c r="M28" s="334"/>
      <c r="N28" s="334"/>
      <c r="O28" s="334"/>
      <c r="P28" s="334"/>
      <c r="Q28" s="334"/>
      <c r="R28" s="334"/>
      <c r="S28" s="334"/>
      <c r="T28" s="334"/>
      <c r="U28" s="334"/>
    </row>
    <row r="29" spans="1:21" ht="10.35" customHeight="1">
      <c r="A29" s="372" t="s">
        <v>346</v>
      </c>
      <c r="B29" s="180">
        <v>31005.16999999974</v>
      </c>
      <c r="C29" s="373"/>
      <c r="D29" s="158">
        <v>1.6752044900898926</v>
      </c>
      <c r="E29" s="158">
        <v>14.657039455032784</v>
      </c>
      <c r="F29" s="158">
        <v>2.3756683159615193</v>
      </c>
      <c r="G29" s="158">
        <v>51.231778442111207</v>
      </c>
      <c r="H29" s="158">
        <v>6.7540993969715606</v>
      </c>
      <c r="I29" s="158">
        <v>19.366512101046535</v>
      </c>
      <c r="J29" s="158">
        <v>1.1327143182895045</v>
      </c>
      <c r="K29" s="158">
        <v>2.8069834804969891</v>
      </c>
      <c r="L29" s="66">
        <v>99.999999999999986</v>
      </c>
      <c r="M29" s="334"/>
      <c r="N29" s="334"/>
      <c r="O29" s="334"/>
      <c r="P29" s="334"/>
      <c r="Q29" s="334"/>
      <c r="R29" s="334"/>
      <c r="S29" s="334"/>
      <c r="T29" s="334"/>
      <c r="U29" s="334"/>
    </row>
    <row r="30" spans="1:21" ht="10.35" customHeight="1">
      <c r="A30" s="372" t="s">
        <v>347</v>
      </c>
      <c r="B30" s="180">
        <v>12366.76999999995</v>
      </c>
      <c r="C30" s="375"/>
      <c r="D30" s="158">
        <v>1.8015213349969386</v>
      </c>
      <c r="E30" s="158">
        <v>15.757873721270697</v>
      </c>
      <c r="F30" s="158">
        <v>1.9522478383603885</v>
      </c>
      <c r="G30" s="158">
        <v>50.177289623725486</v>
      </c>
      <c r="H30" s="158">
        <v>6.2660662404168841</v>
      </c>
      <c r="I30" s="158">
        <v>20.010075387510319</v>
      </c>
      <c r="J30" s="158">
        <v>0.81840286509735694</v>
      </c>
      <c r="K30" s="158">
        <v>3.2165229886219406</v>
      </c>
      <c r="L30" s="66">
        <v>100.00000000000003</v>
      </c>
      <c r="M30" s="334"/>
      <c r="N30" s="334"/>
      <c r="O30" s="334"/>
      <c r="P30" s="334"/>
      <c r="Q30" s="334"/>
      <c r="R30" s="334"/>
      <c r="S30" s="334"/>
      <c r="T30" s="334"/>
      <c r="U30" s="334"/>
    </row>
    <row r="31" spans="1:21" ht="10.35" customHeight="1">
      <c r="A31" s="362" t="s">
        <v>82</v>
      </c>
      <c r="B31" s="213">
        <v>287453.10000000289</v>
      </c>
      <c r="C31" s="375"/>
      <c r="D31" s="371">
        <v>2.3048212038763625</v>
      </c>
      <c r="E31" s="371">
        <v>17.666534123305656</v>
      </c>
      <c r="F31" s="371">
        <v>5.3138024950852358</v>
      </c>
      <c r="G31" s="371">
        <v>44.225464954109135</v>
      </c>
      <c r="H31" s="371">
        <v>5.5726447201299329</v>
      </c>
      <c r="I31" s="371">
        <v>20.289101074227524</v>
      </c>
      <c r="J31" s="371">
        <v>0.90758109757729977</v>
      </c>
      <c r="K31" s="371">
        <v>3.7200503316888476</v>
      </c>
      <c r="L31" s="371">
        <v>100</v>
      </c>
      <c r="M31" s="334"/>
      <c r="N31" s="334"/>
      <c r="O31" s="334"/>
      <c r="P31" s="334"/>
      <c r="Q31" s="334"/>
      <c r="R31" s="334"/>
      <c r="S31" s="334"/>
      <c r="T31" s="334"/>
      <c r="U31" s="334"/>
    </row>
    <row r="32" spans="1:21" ht="3" customHeight="1">
      <c r="H32" s="66"/>
    </row>
    <row r="33" spans="1:23" ht="10.35" customHeight="1">
      <c r="A33" s="362"/>
      <c r="B33" s="781" t="s">
        <v>373</v>
      </c>
      <c r="C33" s="781"/>
      <c r="D33" s="781"/>
      <c r="E33" s="781"/>
      <c r="F33" s="781"/>
      <c r="G33" s="781"/>
      <c r="H33" s="781"/>
      <c r="I33" s="781"/>
      <c r="J33" s="781"/>
      <c r="K33" s="781"/>
      <c r="L33" s="781"/>
    </row>
    <row r="34" spans="1:23" ht="3" customHeight="1">
      <c r="A34" s="65"/>
      <c r="B34" s="65"/>
      <c r="C34" s="330"/>
      <c r="D34" s="330"/>
      <c r="E34" s="330"/>
      <c r="F34" s="330"/>
      <c r="G34" s="330"/>
      <c r="H34" s="66"/>
    </row>
    <row r="35" spans="1:23" ht="10.35" customHeight="1">
      <c r="A35" s="362"/>
      <c r="B35" s="781" t="s">
        <v>324</v>
      </c>
      <c r="C35" s="781"/>
      <c r="D35" s="781"/>
      <c r="E35" s="781"/>
      <c r="F35" s="781"/>
      <c r="G35" s="781"/>
      <c r="H35" s="781"/>
      <c r="I35" s="781"/>
      <c r="J35" s="781"/>
      <c r="K35" s="781"/>
      <c r="L35" s="781"/>
    </row>
    <row r="36" spans="1:23" ht="3" customHeight="1">
      <c r="A36" s="362"/>
      <c r="B36" s="330"/>
      <c r="C36" s="330"/>
      <c r="D36" s="330"/>
      <c r="E36" s="330"/>
      <c r="F36" s="330"/>
      <c r="G36" s="330"/>
      <c r="H36" s="66"/>
    </row>
    <row r="37" spans="1:23" ht="10.35" customHeight="1">
      <c r="A37" s="34" t="s">
        <v>71</v>
      </c>
      <c r="B37" s="373">
        <v>149128.71999999924</v>
      </c>
      <c r="C37" s="373"/>
      <c r="D37" s="158">
        <v>2.799346765666594</v>
      </c>
      <c r="E37" s="158">
        <v>35.780183723160484</v>
      </c>
      <c r="F37" s="158">
        <v>6.1339023093607974</v>
      </c>
      <c r="G37" s="158">
        <v>37.687589620564694</v>
      </c>
      <c r="H37" s="158">
        <v>3.1112316929964887</v>
      </c>
      <c r="I37" s="158">
        <v>3.9505535888727539</v>
      </c>
      <c r="J37" s="158">
        <v>9.8981604616468738E-2</v>
      </c>
      <c r="K37" s="158">
        <v>10.438210694761732</v>
      </c>
      <c r="L37" s="356">
        <v>100.00000000000001</v>
      </c>
      <c r="M37" s="334"/>
      <c r="N37" s="334"/>
      <c r="O37" s="334"/>
      <c r="P37" s="334"/>
      <c r="Q37" s="334"/>
      <c r="R37" s="334"/>
      <c r="S37" s="334"/>
      <c r="T37" s="334"/>
      <c r="U37" s="334"/>
      <c r="V37" s="335"/>
      <c r="W37" s="335"/>
    </row>
    <row r="38" spans="1:23" ht="10.35" customHeight="1">
      <c r="A38" s="34" t="s">
        <v>104</v>
      </c>
      <c r="B38" s="373">
        <v>10267.999999999951</v>
      </c>
      <c r="C38" s="373"/>
      <c r="D38" s="158">
        <v>4.529703934553976</v>
      </c>
      <c r="E38" s="158">
        <v>36.358784573431805</v>
      </c>
      <c r="F38" s="158">
        <v>5.676665368134036</v>
      </c>
      <c r="G38" s="158">
        <v>36.494546162836173</v>
      </c>
      <c r="H38" s="158">
        <v>2.4081612777561472</v>
      </c>
      <c r="I38" s="158">
        <v>3.3553759252045348</v>
      </c>
      <c r="J38" s="158">
        <v>4.7331515387612225E-2</v>
      </c>
      <c r="K38" s="158">
        <v>11.129431242695711</v>
      </c>
      <c r="L38" s="356">
        <v>100.00000000000001</v>
      </c>
      <c r="M38" s="334"/>
      <c r="N38" s="334"/>
      <c r="O38" s="334"/>
      <c r="P38" s="334"/>
      <c r="Q38" s="334"/>
      <c r="R38" s="334"/>
      <c r="S38" s="334"/>
      <c r="T38" s="334"/>
      <c r="U38" s="334"/>
    </row>
    <row r="39" spans="1:23" ht="27">
      <c r="A39" s="654" t="s">
        <v>325</v>
      </c>
      <c r="B39" s="373">
        <v>59548.050000013362</v>
      </c>
      <c r="C39" s="367"/>
      <c r="D39" s="385">
        <v>1.8593723891877763</v>
      </c>
      <c r="E39" s="385">
        <v>30.338373800653834</v>
      </c>
      <c r="F39" s="385">
        <v>4.6443166484870613</v>
      </c>
      <c r="G39" s="385">
        <v>44.098119081989935</v>
      </c>
      <c r="H39" s="385">
        <v>4.4511617089046833</v>
      </c>
      <c r="I39" s="385">
        <v>4.6370787960300808</v>
      </c>
      <c r="J39" s="385">
        <v>6.848251118213082E-2</v>
      </c>
      <c r="K39" s="385">
        <v>9.9030950635645105</v>
      </c>
      <c r="L39" s="356">
        <v>100</v>
      </c>
      <c r="M39" s="334"/>
      <c r="N39" s="334"/>
      <c r="O39" s="334"/>
      <c r="P39" s="334"/>
      <c r="Q39" s="334"/>
      <c r="R39" s="334"/>
      <c r="S39" s="334"/>
      <c r="T39" s="334"/>
      <c r="U39" s="334"/>
    </row>
    <row r="40" spans="1:23" ht="10.35" customHeight="1">
      <c r="A40" s="34" t="s">
        <v>421</v>
      </c>
      <c r="B40" s="373">
        <v>58816.060000008205</v>
      </c>
      <c r="C40" s="373"/>
      <c r="D40" s="158">
        <v>2.7568660668526994</v>
      </c>
      <c r="E40" s="158">
        <v>25.401820523172098</v>
      </c>
      <c r="F40" s="158">
        <v>4.5613902053275854</v>
      </c>
      <c r="G40" s="158">
        <v>37.243246147397905</v>
      </c>
      <c r="H40" s="158">
        <v>8.5997599975233872</v>
      </c>
      <c r="I40" s="158">
        <v>10.830426247523603</v>
      </c>
      <c r="J40" s="158">
        <v>0.16658715323669476</v>
      </c>
      <c r="K40" s="158">
        <v>10.43990365896601</v>
      </c>
      <c r="L40" s="356">
        <v>100</v>
      </c>
      <c r="M40" s="334"/>
      <c r="N40" s="334"/>
      <c r="O40" s="334"/>
      <c r="P40" s="334"/>
      <c r="Q40" s="334"/>
      <c r="R40" s="334"/>
      <c r="S40" s="334"/>
      <c r="T40" s="334"/>
      <c r="U40" s="334"/>
    </row>
    <row r="41" spans="1:23" ht="10.35" customHeight="1">
      <c r="A41" s="62" t="s">
        <v>10</v>
      </c>
      <c r="B41" s="375">
        <v>277760.83000002074</v>
      </c>
      <c r="C41" s="375"/>
      <c r="D41" s="371">
        <v>2.6528002526487806</v>
      </c>
      <c r="E41" s="371">
        <v>32.437298664465445</v>
      </c>
      <c r="F41" s="371">
        <v>5.4646726106049606</v>
      </c>
      <c r="G41" s="371">
        <v>38.92372441427603</v>
      </c>
      <c r="H41" s="371">
        <v>4.5347034713278687</v>
      </c>
      <c r="I41" s="371">
        <v>5.5325511520105088</v>
      </c>
      <c r="J41" s="371">
        <v>0.10484919705920316</v>
      </c>
      <c r="K41" s="371">
        <v>10.349400237607222</v>
      </c>
      <c r="L41" s="371">
        <v>100.00000000000004</v>
      </c>
      <c r="M41" s="334"/>
      <c r="N41" s="334"/>
      <c r="O41" s="334"/>
      <c r="P41" s="334"/>
      <c r="Q41" s="334"/>
      <c r="R41" s="334"/>
      <c r="S41" s="334"/>
      <c r="T41" s="334"/>
      <c r="U41" s="334"/>
    </row>
    <row r="42" spans="1:23" ht="3" customHeight="1">
      <c r="A42" s="362"/>
      <c r="B42" s="658"/>
      <c r="C42" s="658"/>
      <c r="D42" s="658"/>
      <c r="E42" s="158"/>
      <c r="F42" s="658"/>
      <c r="G42" s="658"/>
      <c r="H42" s="66"/>
      <c r="I42" s="350"/>
      <c r="J42" s="350"/>
      <c r="K42" s="350"/>
      <c r="L42" s="350"/>
    </row>
    <row r="43" spans="1:23" ht="10.35" customHeight="1">
      <c r="A43" s="362"/>
      <c r="B43" s="781" t="s">
        <v>368</v>
      </c>
      <c r="C43" s="781"/>
      <c r="D43" s="781"/>
      <c r="E43" s="781"/>
      <c r="F43" s="781"/>
      <c r="G43" s="781"/>
      <c r="H43" s="781"/>
      <c r="I43" s="781"/>
      <c r="J43" s="781"/>
      <c r="K43" s="781"/>
      <c r="L43" s="781"/>
    </row>
    <row r="44" spans="1:23" ht="3" customHeight="1">
      <c r="A44" s="362"/>
      <c r="B44" s="330"/>
      <c r="C44" s="330"/>
      <c r="D44" s="330"/>
      <c r="E44" s="330"/>
      <c r="F44" s="330"/>
      <c r="G44" s="330"/>
      <c r="H44" s="66"/>
      <c r="I44" s="34"/>
      <c r="J44" s="34"/>
      <c r="K44" s="34"/>
      <c r="L44" s="34"/>
    </row>
    <row r="45" spans="1:23" ht="10.35" customHeight="1">
      <c r="A45" s="372" t="s">
        <v>39</v>
      </c>
      <c r="B45" s="180">
        <v>124971.54999999944</v>
      </c>
      <c r="C45" s="373"/>
      <c r="D45" s="158">
        <v>2.6478906599142085</v>
      </c>
      <c r="E45" s="158">
        <v>34.437141893494555</v>
      </c>
      <c r="F45" s="158">
        <v>5.6345624264084435</v>
      </c>
      <c r="G45" s="158">
        <v>36.632569572833184</v>
      </c>
      <c r="H45" s="158">
        <v>4.7302926145992075</v>
      </c>
      <c r="I45" s="158">
        <v>5.5966818047788571</v>
      </c>
      <c r="J45" s="158">
        <v>8.3675044440114935E-2</v>
      </c>
      <c r="K45" s="158">
        <v>10.237185983531418</v>
      </c>
      <c r="L45" s="66">
        <v>99.999999999999986</v>
      </c>
      <c r="M45" s="334"/>
      <c r="N45" s="334"/>
      <c r="O45" s="334"/>
      <c r="P45" s="334"/>
      <c r="Q45" s="334"/>
      <c r="R45" s="334"/>
      <c r="S45" s="334"/>
      <c r="T45" s="334"/>
      <c r="U45" s="334"/>
    </row>
    <row r="46" spans="1:23" ht="10.35" customHeight="1">
      <c r="A46" s="372" t="s">
        <v>40</v>
      </c>
      <c r="B46" s="180">
        <v>77864.040000014211</v>
      </c>
      <c r="C46" s="373"/>
      <c r="D46" s="158">
        <v>2.9890948376163693</v>
      </c>
      <c r="E46" s="158">
        <v>33.230269069010646</v>
      </c>
      <c r="F46" s="158">
        <v>6.3833446093975512</v>
      </c>
      <c r="G46" s="158">
        <v>34.619549666317319</v>
      </c>
      <c r="H46" s="158">
        <v>4.0190311214257814</v>
      </c>
      <c r="I46" s="158">
        <v>4.4898261122841072</v>
      </c>
      <c r="J46" s="158">
        <v>7.861138466484506E-2</v>
      </c>
      <c r="K46" s="158">
        <v>14.190273199283371</v>
      </c>
      <c r="L46" s="66">
        <v>99.999999999999986</v>
      </c>
      <c r="M46" s="334"/>
      <c r="N46" s="334"/>
      <c r="O46" s="334"/>
      <c r="P46" s="334"/>
      <c r="Q46" s="334"/>
      <c r="R46" s="334"/>
      <c r="S46" s="334"/>
      <c r="T46" s="334"/>
      <c r="U46" s="334"/>
    </row>
    <row r="47" spans="1:23" ht="10.35" customHeight="1">
      <c r="A47" s="372" t="s">
        <v>41</v>
      </c>
      <c r="B47" s="207">
        <v>45865.300000003444</v>
      </c>
      <c r="C47" s="367"/>
      <c r="D47" s="385">
        <v>2.1670413144575993</v>
      </c>
      <c r="E47" s="385">
        <v>27.765674703970415</v>
      </c>
      <c r="F47" s="385">
        <v>4.636795137064011</v>
      </c>
      <c r="G47" s="385">
        <v>44.750083396382138</v>
      </c>
      <c r="H47" s="385">
        <v>5.2037597050489381</v>
      </c>
      <c r="I47" s="385">
        <v>7.5274117906123168</v>
      </c>
      <c r="J47" s="385">
        <v>0.22077692721947181</v>
      </c>
      <c r="K47" s="385">
        <v>7.7284570252451061</v>
      </c>
      <c r="L47" s="66">
        <v>100</v>
      </c>
      <c r="M47" s="334"/>
      <c r="N47" s="334"/>
      <c r="O47" s="334"/>
      <c r="P47" s="334"/>
      <c r="Q47" s="334"/>
      <c r="R47" s="334"/>
      <c r="S47" s="334"/>
      <c r="T47" s="334"/>
      <c r="U47" s="334"/>
    </row>
    <row r="48" spans="1:23" ht="10.35" customHeight="1">
      <c r="A48" s="372" t="s">
        <v>346</v>
      </c>
      <c r="B48" s="180">
        <v>23720.990000000569</v>
      </c>
      <c r="C48" s="373"/>
      <c r="D48" s="158">
        <v>2.3473725169142843</v>
      </c>
      <c r="E48" s="158">
        <v>28.983992657979389</v>
      </c>
      <c r="F48" s="158">
        <v>3.6983700933223105</v>
      </c>
      <c r="G48" s="158">
        <v>51.143565255919377</v>
      </c>
      <c r="H48" s="158">
        <v>3.9435537892810233</v>
      </c>
      <c r="I48" s="158">
        <v>4.8642995085785721</v>
      </c>
      <c r="J48" s="158">
        <v>7.2889032034495954E-2</v>
      </c>
      <c r="K48" s="158">
        <v>4.9459571459705591</v>
      </c>
      <c r="L48" s="66">
        <v>100</v>
      </c>
      <c r="M48" s="334"/>
      <c r="N48" s="334"/>
      <c r="O48" s="334"/>
      <c r="P48" s="334"/>
      <c r="Q48" s="334"/>
      <c r="R48" s="334"/>
      <c r="S48" s="334"/>
      <c r="T48" s="334"/>
      <c r="U48" s="334"/>
    </row>
    <row r="49" spans="1:23" ht="10.35" customHeight="1">
      <c r="A49" s="372" t="s">
        <v>347</v>
      </c>
      <c r="B49" s="180">
        <v>5338.9499999999798</v>
      </c>
      <c r="C49" s="375"/>
      <c r="D49" s="158">
        <v>3.3931765609342786</v>
      </c>
      <c r="E49" s="158">
        <v>29.53670665580303</v>
      </c>
      <c r="F49" s="158">
        <v>3.049663323312648</v>
      </c>
      <c r="G49" s="158">
        <v>50.981372741831265</v>
      </c>
      <c r="H49" s="158">
        <v>4.3559126794594611</v>
      </c>
      <c r="I49" s="158">
        <v>5.0704726584815552</v>
      </c>
      <c r="J49" s="158">
        <v>0.12923889528839988</v>
      </c>
      <c r="K49" s="158">
        <v>3.4834564848893641</v>
      </c>
      <c r="L49" s="66">
        <v>99.999999999999986</v>
      </c>
      <c r="M49" s="334"/>
      <c r="N49" s="334"/>
      <c r="O49" s="334"/>
      <c r="P49" s="334"/>
      <c r="Q49" s="334"/>
      <c r="R49" s="334"/>
      <c r="S49" s="334"/>
      <c r="T49" s="334"/>
      <c r="U49" s="334"/>
    </row>
    <row r="50" spans="1:23" ht="10.35" customHeight="1">
      <c r="A50" s="362" t="s">
        <v>82</v>
      </c>
      <c r="B50" s="213">
        <v>277760.8300000176</v>
      </c>
      <c r="C50" s="375"/>
      <c r="D50" s="371">
        <v>2.6528002526488339</v>
      </c>
      <c r="E50" s="371">
        <v>32.437298664466724</v>
      </c>
      <c r="F50" s="371">
        <v>5.4646726106050609</v>
      </c>
      <c r="G50" s="371">
        <v>38.923724414273906</v>
      </c>
      <c r="H50" s="371">
        <v>4.5347034713279433</v>
      </c>
      <c r="I50" s="371">
        <v>5.532551152010547</v>
      </c>
      <c r="J50" s="371">
        <v>0.10484919705920435</v>
      </c>
      <c r="K50" s="371">
        <v>10.349400237607794</v>
      </c>
      <c r="L50" s="371">
        <v>100.00000000000001</v>
      </c>
      <c r="M50" s="334"/>
      <c r="N50" s="334"/>
      <c r="O50" s="334"/>
      <c r="P50" s="334"/>
      <c r="Q50" s="334"/>
      <c r="R50" s="334"/>
      <c r="S50" s="334"/>
      <c r="T50" s="334"/>
      <c r="U50" s="334"/>
    </row>
    <row r="51" spans="1:23" ht="3" customHeight="1">
      <c r="A51" s="715"/>
      <c r="B51" s="724"/>
      <c r="C51" s="724"/>
      <c r="D51" s="724"/>
      <c r="E51" s="729"/>
      <c r="F51" s="729"/>
      <c r="G51" s="730"/>
      <c r="H51" s="66"/>
    </row>
    <row r="52" spans="1:23" ht="3" customHeight="1">
      <c r="A52" s="362"/>
      <c r="B52" s="381"/>
      <c r="C52" s="381"/>
      <c r="D52" s="381"/>
      <c r="E52" s="386"/>
      <c r="F52" s="386"/>
      <c r="G52" s="387"/>
      <c r="H52" s="388"/>
      <c r="I52" s="388"/>
      <c r="J52" s="389"/>
      <c r="K52" s="388"/>
      <c r="L52" s="388"/>
    </row>
    <row r="53" spans="1:23" ht="10.35" customHeight="1">
      <c r="A53" s="769" t="s">
        <v>348</v>
      </c>
      <c r="B53" s="769"/>
      <c r="C53" s="769"/>
      <c r="D53" s="769"/>
      <c r="E53" s="769"/>
      <c r="F53" s="769"/>
      <c r="G53" s="769"/>
      <c r="H53" s="769"/>
      <c r="I53" s="769"/>
      <c r="J53" s="769"/>
      <c r="K53" s="769"/>
      <c r="L53" s="769"/>
    </row>
    <row r="54" spans="1:23" ht="10.35" customHeight="1">
      <c r="A54" s="780" t="s">
        <v>468</v>
      </c>
      <c r="B54" s="780"/>
      <c r="C54" s="780"/>
      <c r="D54" s="780"/>
      <c r="E54" s="780"/>
      <c r="F54" s="780"/>
      <c r="G54" s="780"/>
      <c r="H54" s="780"/>
      <c r="I54" s="780"/>
      <c r="J54" s="780"/>
      <c r="K54" s="780"/>
      <c r="L54" s="780"/>
    </row>
    <row r="55" spans="1:23" ht="10.35" customHeight="1">
      <c r="A55" s="780"/>
      <c r="B55" s="780"/>
      <c r="C55" s="780"/>
      <c r="D55" s="780"/>
      <c r="E55" s="780"/>
      <c r="F55" s="780"/>
      <c r="G55" s="780"/>
      <c r="H55" s="780"/>
      <c r="I55" s="780"/>
      <c r="J55" s="780"/>
      <c r="K55" s="780"/>
      <c r="L55" s="780"/>
      <c r="N55" s="335"/>
      <c r="O55" s="335"/>
      <c r="P55" s="335"/>
      <c r="Q55" s="335"/>
      <c r="R55" s="335"/>
      <c r="S55" s="335"/>
      <c r="T55" s="335"/>
      <c r="U55" s="335"/>
      <c r="V55" s="335"/>
      <c r="W55" s="335"/>
    </row>
    <row r="56" spans="1:23">
      <c r="A56" s="769" t="s">
        <v>420</v>
      </c>
      <c r="B56" s="769"/>
      <c r="C56" s="769"/>
      <c r="D56" s="769"/>
      <c r="E56" s="769"/>
      <c r="F56" s="769"/>
      <c r="G56" s="769"/>
      <c r="H56" s="769"/>
      <c r="I56" s="769"/>
      <c r="J56" s="769"/>
      <c r="K56" s="769"/>
      <c r="L56" s="769"/>
    </row>
    <row r="57" spans="1:23">
      <c r="A57" s="769"/>
      <c r="B57" s="769"/>
      <c r="C57" s="769"/>
      <c r="D57" s="769"/>
      <c r="E57" s="769"/>
      <c r="F57" s="769"/>
      <c r="G57" s="769"/>
      <c r="H57" s="769"/>
      <c r="I57" s="769"/>
      <c r="J57" s="769"/>
      <c r="K57" s="769"/>
      <c r="L57" s="769"/>
      <c r="O57" s="158"/>
      <c r="P57" s="158"/>
      <c r="Q57" s="385"/>
      <c r="R57" s="158"/>
      <c r="S57" s="371"/>
    </row>
    <row r="58" spans="1:23">
      <c r="A58" s="769"/>
      <c r="B58" s="769"/>
      <c r="C58" s="769"/>
      <c r="D58" s="769"/>
      <c r="E58" s="769"/>
      <c r="F58" s="769"/>
      <c r="G58" s="769"/>
      <c r="H58" s="769"/>
      <c r="I58" s="769"/>
      <c r="J58" s="769"/>
      <c r="K58" s="769"/>
      <c r="L58" s="769"/>
      <c r="O58" s="158"/>
      <c r="P58" s="158"/>
      <c r="Q58" s="385"/>
      <c r="R58" s="158"/>
      <c r="S58" s="371"/>
    </row>
    <row r="59" spans="1:23">
      <c r="O59" s="158"/>
      <c r="P59" s="158"/>
      <c r="Q59" s="385"/>
      <c r="R59" s="158"/>
      <c r="S59" s="371"/>
    </row>
    <row r="60" spans="1:23">
      <c r="O60" s="158"/>
      <c r="P60" s="158"/>
      <c r="Q60" s="385"/>
      <c r="R60" s="158"/>
      <c r="S60" s="371"/>
    </row>
    <row r="61" spans="1:23">
      <c r="O61" s="158"/>
      <c r="P61" s="158"/>
      <c r="Q61" s="158"/>
      <c r="R61" s="158"/>
      <c r="S61" s="158"/>
    </row>
    <row r="62" spans="1:23">
      <c r="O62" s="158"/>
      <c r="P62" s="158"/>
      <c r="Q62" s="385"/>
      <c r="R62" s="158"/>
      <c r="S62" s="371"/>
    </row>
    <row r="63" spans="1:23">
      <c r="O63" s="158"/>
      <c r="P63" s="158"/>
      <c r="Q63" s="158"/>
      <c r="R63" s="158"/>
      <c r="S63" s="158"/>
    </row>
    <row r="64" spans="1:23">
      <c r="O64" s="158"/>
      <c r="P64" s="158"/>
      <c r="Q64" s="385"/>
      <c r="R64" s="158"/>
      <c r="S64" s="371"/>
    </row>
    <row r="66" spans="15:19">
      <c r="O66" s="158"/>
      <c r="P66" s="158"/>
      <c r="Q66" s="385"/>
      <c r="R66" s="158"/>
      <c r="S66" s="371"/>
    </row>
    <row r="67" spans="15:19">
      <c r="O67" s="158"/>
      <c r="P67" s="158"/>
      <c r="Q67" s="385"/>
      <c r="R67" s="158"/>
      <c r="S67" s="371"/>
    </row>
    <row r="68" spans="15:19">
      <c r="O68" s="158"/>
      <c r="P68" s="158"/>
      <c r="Q68" s="385"/>
      <c r="R68" s="158"/>
      <c r="S68" s="371"/>
    </row>
    <row r="69" spans="15:19">
      <c r="O69" s="158"/>
      <c r="P69" s="158"/>
      <c r="Q69" s="385"/>
      <c r="R69" s="158"/>
      <c r="S69" s="371"/>
    </row>
    <row r="70" spans="15:19">
      <c r="O70" s="158"/>
      <c r="P70" s="158"/>
      <c r="Q70" s="385"/>
      <c r="R70" s="158"/>
      <c r="S70" s="371"/>
    </row>
    <row r="71" spans="15:19">
      <c r="O71" s="158"/>
      <c r="P71" s="158"/>
      <c r="Q71" s="385"/>
      <c r="R71" s="158"/>
      <c r="S71" s="371"/>
    </row>
    <row r="72" spans="15:19">
      <c r="O72" s="158"/>
      <c r="P72" s="158"/>
      <c r="Q72" s="385"/>
      <c r="R72" s="158"/>
      <c r="S72" s="371"/>
    </row>
    <row r="73" spans="15:19">
      <c r="O73" s="158"/>
      <c r="P73" s="158"/>
      <c r="Q73" s="385"/>
      <c r="R73" s="158"/>
      <c r="S73" s="371"/>
    </row>
  </sheetData>
  <mergeCells count="23">
    <mergeCell ref="A3:C3"/>
    <mergeCell ref="A5:L5"/>
    <mergeCell ref="A8:A12"/>
    <mergeCell ref="B8:B12"/>
    <mergeCell ref="D8:L8"/>
    <mergeCell ref="D9:D12"/>
    <mergeCell ref="E9:E12"/>
    <mergeCell ref="F9:F12"/>
    <mergeCell ref="G9:G12"/>
    <mergeCell ref="H9:H12"/>
    <mergeCell ref="I9:I12"/>
    <mergeCell ref="J9:J12"/>
    <mergeCell ref="K9:K12"/>
    <mergeCell ref="L9:L12"/>
    <mergeCell ref="A54:L55"/>
    <mergeCell ref="A56:L58"/>
    <mergeCell ref="B43:L43"/>
    <mergeCell ref="A53:L53"/>
    <mergeCell ref="B14:L14"/>
    <mergeCell ref="B16:L16"/>
    <mergeCell ref="B24:L24"/>
    <mergeCell ref="B33:L33"/>
    <mergeCell ref="B35:L35"/>
  </mergeCells>
  <pageMargins left="0.59055118110236227" right="0.59055118110236227" top="0.78740157480314965" bottom="0.78740157480314965" header="0" footer="0"/>
  <pageSetup paperSize="9"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8">
    <pageSetUpPr fitToPage="1"/>
  </sheetPr>
  <dimension ref="A1:IQ62"/>
  <sheetViews>
    <sheetView zoomScale="120" zoomScaleNormal="120" zoomScaleSheetLayoutView="95" workbookViewId="0">
      <selection activeCell="A5" sqref="A5"/>
    </sheetView>
  </sheetViews>
  <sheetFormatPr defaultColWidth="9.28515625" defaultRowHeight="12.75"/>
  <cols>
    <col min="1" max="1" width="39.5703125" style="94" customWidth="1"/>
    <col min="2" max="6" width="5.28515625" style="82" customWidth="1"/>
    <col min="7" max="7" width="0.7109375" style="78" customWidth="1"/>
    <col min="8" max="10" width="5.28515625" style="78" customWidth="1"/>
    <col min="11" max="11" width="5.42578125" style="78" customWidth="1"/>
    <col min="12" max="16384" width="9.28515625" style="78"/>
  </cols>
  <sheetData>
    <row r="1" spans="1:170" s="69" customFormat="1" ht="12" customHeight="1">
      <c r="A1" s="244"/>
    </row>
    <row r="2" spans="1:170" s="69" customFormat="1" ht="12" customHeight="1">
      <c r="A2" s="68"/>
    </row>
    <row r="3" spans="1:170" s="70" customFormat="1" ht="24" customHeight="1">
      <c r="A3" s="145"/>
    </row>
    <row r="4" spans="1:170" s="70" customFormat="1" ht="12" customHeight="1">
      <c r="A4" s="71" t="s">
        <v>114</v>
      </c>
    </row>
    <row r="5" spans="1:170" s="70" customFormat="1" ht="12" customHeight="1">
      <c r="A5" s="71" t="s">
        <v>416</v>
      </c>
    </row>
    <row r="6" spans="1:170" s="70" customFormat="1" ht="12" customHeight="1">
      <c r="A6" s="72" t="s">
        <v>429</v>
      </c>
    </row>
    <row r="7" spans="1:170" ht="6" customHeight="1">
      <c r="A7" s="73"/>
      <c r="B7" s="74"/>
      <c r="C7" s="74"/>
      <c r="D7" s="74"/>
      <c r="E7" s="75"/>
      <c r="F7" s="76"/>
      <c r="G7" s="76"/>
      <c r="H7" s="76"/>
      <c r="I7" s="76"/>
      <c r="J7" s="76"/>
      <c r="K7" s="76"/>
      <c r="L7" s="77"/>
      <c r="M7" s="77"/>
      <c r="N7" s="77"/>
      <c r="O7" s="77"/>
      <c r="P7" s="77"/>
      <c r="Q7" s="77"/>
      <c r="R7" s="77"/>
      <c r="S7" s="77"/>
      <c r="T7" s="77"/>
      <c r="U7" s="77"/>
      <c r="V7" s="77"/>
      <c r="W7" s="77"/>
      <c r="X7" s="77"/>
      <c r="Y7" s="77"/>
      <c r="Z7" s="77"/>
      <c r="AA7" s="77"/>
      <c r="AB7" s="77"/>
      <c r="AC7" s="77"/>
      <c r="AD7" s="77"/>
      <c r="AE7" s="77"/>
      <c r="AF7" s="77"/>
      <c r="AG7" s="77"/>
      <c r="AH7" s="77"/>
      <c r="AI7" s="77"/>
      <c r="AJ7" s="77"/>
      <c r="AK7" s="77"/>
      <c r="AL7" s="77"/>
      <c r="AM7" s="77"/>
      <c r="AN7" s="77"/>
      <c r="AO7" s="77"/>
      <c r="AP7" s="77"/>
      <c r="AQ7" s="77"/>
      <c r="AR7" s="77"/>
      <c r="AS7" s="77"/>
      <c r="AT7" s="77"/>
      <c r="AU7" s="77"/>
      <c r="AV7" s="77"/>
      <c r="AW7" s="77"/>
      <c r="AX7" s="77"/>
      <c r="AY7" s="77"/>
      <c r="AZ7" s="77"/>
      <c r="BA7" s="77"/>
      <c r="BB7" s="77"/>
      <c r="BC7" s="77"/>
      <c r="BD7" s="77"/>
      <c r="BE7" s="77"/>
      <c r="BF7" s="77"/>
      <c r="BG7" s="77"/>
      <c r="BH7" s="77"/>
      <c r="BI7" s="77"/>
      <c r="BJ7" s="77"/>
      <c r="BK7" s="77"/>
      <c r="BL7" s="77"/>
      <c r="BM7" s="77"/>
      <c r="BN7" s="77"/>
      <c r="BO7" s="77"/>
      <c r="BP7" s="77"/>
      <c r="BQ7" s="77"/>
      <c r="BR7" s="77"/>
      <c r="BS7" s="77"/>
      <c r="BT7" s="77"/>
      <c r="BU7" s="77"/>
      <c r="BV7" s="77"/>
      <c r="BW7" s="77"/>
      <c r="BX7" s="77"/>
      <c r="BY7" s="77"/>
      <c r="BZ7" s="77"/>
      <c r="CA7" s="77"/>
      <c r="CB7" s="77"/>
      <c r="CC7" s="77"/>
      <c r="CD7" s="77"/>
      <c r="CE7" s="77"/>
      <c r="CF7" s="77"/>
      <c r="CG7" s="77"/>
      <c r="CH7" s="77"/>
      <c r="CI7" s="77"/>
      <c r="CJ7" s="77"/>
      <c r="CK7" s="77"/>
      <c r="CL7" s="77"/>
      <c r="CM7" s="77"/>
      <c r="CN7" s="77"/>
      <c r="CO7" s="77"/>
      <c r="CP7" s="77"/>
      <c r="CQ7" s="77"/>
      <c r="CR7" s="77"/>
      <c r="CS7" s="77"/>
      <c r="CT7" s="77"/>
      <c r="CU7" s="77"/>
      <c r="CV7" s="77"/>
      <c r="CW7" s="77"/>
      <c r="CX7" s="77"/>
      <c r="CY7" s="77"/>
      <c r="CZ7" s="77"/>
      <c r="DA7" s="77"/>
      <c r="DB7" s="77"/>
      <c r="DC7" s="77"/>
      <c r="DD7" s="77"/>
      <c r="DE7" s="77"/>
      <c r="DF7" s="77"/>
      <c r="DG7" s="77"/>
      <c r="DH7" s="77"/>
      <c r="DI7" s="77"/>
      <c r="DJ7" s="77"/>
      <c r="DK7" s="77"/>
      <c r="DL7" s="77"/>
      <c r="DM7" s="77"/>
      <c r="DN7" s="77"/>
      <c r="DO7" s="77"/>
      <c r="DP7" s="77"/>
      <c r="DQ7" s="77"/>
      <c r="DR7" s="77"/>
      <c r="DS7" s="77"/>
      <c r="DT7" s="77"/>
      <c r="DU7" s="77"/>
      <c r="DV7" s="77"/>
      <c r="DW7" s="77"/>
      <c r="DX7" s="77"/>
      <c r="DY7" s="77"/>
      <c r="DZ7" s="77"/>
      <c r="EA7" s="77"/>
      <c r="EB7" s="77"/>
      <c r="EC7" s="77"/>
      <c r="ED7" s="77"/>
      <c r="EE7" s="77"/>
      <c r="EF7" s="77"/>
      <c r="EG7" s="77"/>
      <c r="EH7" s="77"/>
      <c r="EI7" s="77"/>
      <c r="EJ7" s="77"/>
      <c r="EK7" s="77"/>
      <c r="EL7" s="77"/>
      <c r="EM7" s="77"/>
      <c r="EN7" s="77"/>
      <c r="EO7" s="77"/>
      <c r="EP7" s="77"/>
      <c r="EQ7" s="77"/>
      <c r="ER7" s="77"/>
      <c r="ES7" s="77"/>
      <c r="ET7" s="77"/>
      <c r="EU7" s="77"/>
      <c r="EV7" s="77"/>
      <c r="EW7" s="77"/>
      <c r="EX7" s="77"/>
      <c r="EY7" s="77"/>
      <c r="EZ7" s="77"/>
      <c r="FA7" s="77"/>
      <c r="FB7" s="77"/>
      <c r="FC7" s="77"/>
      <c r="FD7" s="77"/>
      <c r="FE7" s="77"/>
      <c r="FF7" s="77"/>
      <c r="FG7" s="77"/>
      <c r="FH7" s="77"/>
      <c r="FI7" s="77"/>
      <c r="FJ7" s="77"/>
      <c r="FK7" s="77"/>
      <c r="FL7" s="77"/>
      <c r="FM7" s="77"/>
      <c r="FN7" s="77"/>
    </row>
    <row r="8" spans="1:170" s="92" customFormat="1" ht="12" customHeight="1">
      <c r="A8" s="803" t="s">
        <v>395</v>
      </c>
      <c r="B8" s="805" t="s">
        <v>126</v>
      </c>
      <c r="C8" s="806"/>
      <c r="D8" s="806"/>
      <c r="E8" s="806"/>
      <c r="F8" s="806"/>
      <c r="G8" s="79"/>
      <c r="H8" s="807" t="s">
        <v>127</v>
      </c>
      <c r="I8" s="808"/>
      <c r="J8" s="808"/>
      <c r="K8" s="808"/>
      <c r="L8" s="398"/>
      <c r="M8" s="398"/>
      <c r="N8" s="398"/>
      <c r="O8" s="398"/>
    </row>
    <row r="9" spans="1:170" ht="21" customHeight="1">
      <c r="A9" s="804"/>
      <c r="B9" s="175">
        <v>2017</v>
      </c>
      <c r="C9" s="176">
        <v>2018</v>
      </c>
      <c r="D9" s="176">
        <v>2019</v>
      </c>
      <c r="E9" s="176" t="s">
        <v>430</v>
      </c>
      <c r="F9" s="176" t="s">
        <v>424</v>
      </c>
      <c r="G9" s="177"/>
      <c r="H9" s="176" t="s">
        <v>270</v>
      </c>
      <c r="I9" s="176" t="s">
        <v>397</v>
      </c>
      <c r="J9" s="176" t="s">
        <v>405</v>
      </c>
      <c r="K9" s="399" t="s">
        <v>431</v>
      </c>
    </row>
    <row r="10" spans="1:170" ht="3" customHeight="1">
      <c r="A10" s="80"/>
      <c r="B10" s="81"/>
      <c r="C10" s="81"/>
      <c r="D10" s="81"/>
      <c r="E10" s="81"/>
      <c r="F10" s="81"/>
      <c r="G10" s="81"/>
      <c r="H10" s="81"/>
      <c r="I10" s="81"/>
      <c r="J10" s="81"/>
      <c r="L10" s="400"/>
      <c r="M10" s="400"/>
      <c r="N10" s="400"/>
      <c r="O10" s="400"/>
    </row>
    <row r="11" spans="1:170" s="92" customFormat="1" ht="10.35" customHeight="1">
      <c r="A11" s="65" t="s">
        <v>243</v>
      </c>
      <c r="B11" s="244">
        <v>1.2</v>
      </c>
      <c r="C11" s="244">
        <v>1.3</v>
      </c>
      <c r="D11" s="244">
        <v>1.4</v>
      </c>
      <c r="E11" s="244">
        <v>0.9</v>
      </c>
      <c r="F11" s="244">
        <v>1.8</v>
      </c>
      <c r="G11" s="244"/>
      <c r="H11" s="244">
        <v>0.1</v>
      </c>
      <c r="I11" s="244">
        <v>0.1</v>
      </c>
      <c r="J11" s="244">
        <v>-0.5</v>
      </c>
      <c r="K11" s="244">
        <v>0.9</v>
      </c>
      <c r="L11" s="78"/>
      <c r="M11" s="78"/>
      <c r="N11" s="78"/>
      <c r="O11" s="78"/>
    </row>
    <row r="12" spans="1:170" s="153" customFormat="1" ht="10.35" customHeight="1">
      <c r="A12" s="633" t="s">
        <v>225</v>
      </c>
      <c r="B12" s="245">
        <v>1.2</v>
      </c>
      <c r="C12" s="245">
        <v>1.3</v>
      </c>
      <c r="D12" s="245">
        <v>1.4</v>
      </c>
      <c r="E12" s="245">
        <v>0.9</v>
      </c>
      <c r="F12" s="245">
        <v>1.8</v>
      </c>
      <c r="G12" s="245"/>
      <c r="H12" s="245">
        <v>0.1</v>
      </c>
      <c r="I12" s="245">
        <v>0.1</v>
      </c>
      <c r="J12" s="245">
        <v>-0.5</v>
      </c>
      <c r="K12" s="245">
        <v>1</v>
      </c>
      <c r="L12" s="92"/>
      <c r="M12" s="92"/>
      <c r="N12" s="92"/>
      <c r="O12" s="92"/>
    </row>
    <row r="13" spans="1:170" s="100" customFormat="1" ht="3" customHeight="1">
      <c r="A13" s="416"/>
      <c r="B13" s="244"/>
      <c r="C13" s="244"/>
      <c r="D13" s="244"/>
      <c r="E13" s="244"/>
      <c r="F13" s="244"/>
      <c r="G13" s="48"/>
      <c r="H13" s="87"/>
      <c r="I13" s="48"/>
      <c r="J13" s="48"/>
      <c r="K13" s="245"/>
      <c r="L13" s="153"/>
      <c r="M13" s="153"/>
      <c r="N13" s="153"/>
      <c r="O13" s="153"/>
    </row>
    <row r="14" spans="1:170" s="93" customFormat="1">
      <c r="A14" s="85" t="s">
        <v>223</v>
      </c>
      <c r="B14" s="245">
        <v>1</v>
      </c>
      <c r="C14" s="245">
        <v>1.3</v>
      </c>
      <c r="D14" s="245">
        <v>1.3</v>
      </c>
      <c r="E14" s="245">
        <v>0.8</v>
      </c>
      <c r="F14" s="245">
        <v>1.8</v>
      </c>
      <c r="G14" s="245"/>
      <c r="H14" s="245">
        <v>0.2</v>
      </c>
      <c r="I14" s="245">
        <v>0</v>
      </c>
      <c r="J14" s="245">
        <v>-0.5</v>
      </c>
      <c r="K14" s="48">
        <v>1</v>
      </c>
      <c r="L14" s="100"/>
      <c r="M14" s="100"/>
      <c r="N14" s="100"/>
      <c r="O14" s="100"/>
    </row>
    <row r="15" spans="1:170" s="155" customFormat="1" ht="10.35" customHeight="1">
      <c r="A15" s="154" t="s">
        <v>71</v>
      </c>
      <c r="B15" s="244">
        <v>1</v>
      </c>
      <c r="C15" s="244">
        <v>1.1000000000000001</v>
      </c>
      <c r="D15" s="244">
        <v>1.1000000000000001</v>
      </c>
      <c r="E15" s="244">
        <v>0.7</v>
      </c>
      <c r="F15" s="244">
        <v>1.5</v>
      </c>
      <c r="G15" s="244"/>
      <c r="H15" s="244">
        <v>0.2</v>
      </c>
      <c r="I15" s="244">
        <v>-0.1</v>
      </c>
      <c r="J15" s="244">
        <v>-0.4</v>
      </c>
      <c r="K15" s="244">
        <v>0.8</v>
      </c>
      <c r="L15" s="93"/>
      <c r="M15" s="93"/>
      <c r="N15" s="93"/>
      <c r="O15" s="93"/>
    </row>
    <row r="16" spans="1:170" s="92" customFormat="1" ht="10.35" customHeight="1">
      <c r="A16" s="84" t="s">
        <v>128</v>
      </c>
      <c r="B16" s="245">
        <v>0.6</v>
      </c>
      <c r="C16" s="245">
        <v>1.3</v>
      </c>
      <c r="D16" s="245">
        <v>1.3</v>
      </c>
      <c r="E16" s="245">
        <v>0.3</v>
      </c>
      <c r="F16" s="245">
        <v>0.5</v>
      </c>
      <c r="G16" s="245"/>
      <c r="H16" s="245">
        <v>0.7</v>
      </c>
      <c r="I16" s="245">
        <v>0</v>
      </c>
      <c r="J16" s="245">
        <v>-1</v>
      </c>
      <c r="K16" s="245">
        <v>0.2</v>
      </c>
      <c r="L16" s="155"/>
      <c r="M16" s="155"/>
      <c r="N16" s="155"/>
      <c r="O16" s="155"/>
    </row>
    <row r="17" spans="1:15" s="92" customFormat="1" ht="10.35" customHeight="1">
      <c r="A17" s="84" t="s">
        <v>129</v>
      </c>
      <c r="B17" s="401">
        <v>1</v>
      </c>
      <c r="C17" s="401">
        <v>1.1000000000000001</v>
      </c>
      <c r="D17" s="401">
        <v>1.1000000000000001</v>
      </c>
      <c r="E17" s="401">
        <v>0.7</v>
      </c>
      <c r="F17" s="401">
        <v>1.5</v>
      </c>
      <c r="G17" s="245"/>
      <c r="H17" s="245">
        <v>0.2</v>
      </c>
      <c r="I17" s="245">
        <v>-0.1</v>
      </c>
      <c r="J17" s="245">
        <v>-0.4</v>
      </c>
      <c r="K17" s="245">
        <v>0.9</v>
      </c>
    </row>
    <row r="18" spans="1:15" s="92" customFormat="1" ht="10.35" customHeight="1">
      <c r="A18" s="85" t="s">
        <v>130</v>
      </c>
      <c r="B18" s="245">
        <v>0.6</v>
      </c>
      <c r="C18" s="245">
        <v>0.7</v>
      </c>
      <c r="D18" s="245">
        <v>0.8</v>
      </c>
      <c r="E18" s="245">
        <v>0.6</v>
      </c>
      <c r="F18" s="245">
        <v>1</v>
      </c>
      <c r="G18" s="245"/>
      <c r="H18" s="245">
        <v>0.1</v>
      </c>
      <c r="I18" s="245">
        <v>0.1</v>
      </c>
      <c r="J18" s="245">
        <v>-0.2</v>
      </c>
      <c r="K18" s="245">
        <v>0.4</v>
      </c>
    </row>
    <row r="19" spans="1:15" s="92" customFormat="1" ht="20.100000000000001" customHeight="1">
      <c r="A19" s="85" t="s">
        <v>131</v>
      </c>
      <c r="B19" s="245">
        <v>0.6</v>
      </c>
      <c r="C19" s="245">
        <v>0.9</v>
      </c>
      <c r="D19" s="245">
        <v>0.9</v>
      </c>
      <c r="E19" s="245">
        <v>0.9</v>
      </c>
      <c r="F19" s="245">
        <v>1.2</v>
      </c>
      <c r="G19" s="245"/>
      <c r="H19" s="245">
        <v>0.3</v>
      </c>
      <c r="I19" s="245">
        <v>0.1</v>
      </c>
      <c r="J19" s="245">
        <v>0</v>
      </c>
      <c r="K19" s="245">
        <v>0.3</v>
      </c>
    </row>
    <row r="20" spans="1:15" s="155" customFormat="1" ht="10.35" customHeight="1">
      <c r="A20" s="154" t="s">
        <v>104</v>
      </c>
      <c r="B20" s="244">
        <v>1.3</v>
      </c>
      <c r="C20" s="244">
        <v>1.8</v>
      </c>
      <c r="D20" s="244">
        <v>2.1</v>
      </c>
      <c r="E20" s="244">
        <v>1.2</v>
      </c>
      <c r="F20" s="244">
        <v>2.9</v>
      </c>
      <c r="G20" s="244"/>
      <c r="H20" s="244">
        <v>0.5</v>
      </c>
      <c r="I20" s="244">
        <v>0.3</v>
      </c>
      <c r="J20" s="244">
        <v>-0.9</v>
      </c>
      <c r="K20" s="244">
        <v>1.7</v>
      </c>
      <c r="L20" s="92"/>
      <c r="M20" s="92"/>
      <c r="N20" s="92"/>
      <c r="O20" s="92"/>
    </row>
    <row r="21" spans="1:15" s="92" customFormat="1" ht="3" customHeight="1">
      <c r="A21" s="154"/>
      <c r="B21" s="245"/>
      <c r="C21" s="245"/>
      <c r="D21" s="245"/>
      <c r="E21" s="245"/>
      <c r="F21" s="245"/>
      <c r="G21" s="245"/>
      <c r="H21" s="245"/>
      <c r="I21" s="245"/>
      <c r="J21" s="245"/>
      <c r="K21" s="244"/>
      <c r="L21" s="155"/>
      <c r="M21" s="155"/>
      <c r="N21" s="155"/>
      <c r="O21" s="155"/>
    </row>
    <row r="22" spans="1:15" s="93" customFormat="1" ht="10.35" customHeight="1">
      <c r="A22" s="2" t="s">
        <v>244</v>
      </c>
      <c r="B22" s="245">
        <v>1.3</v>
      </c>
      <c r="C22" s="245">
        <v>1.4</v>
      </c>
      <c r="D22" s="245">
        <v>1.5</v>
      </c>
      <c r="E22" s="245">
        <v>1</v>
      </c>
      <c r="F22" s="245">
        <v>1.8</v>
      </c>
      <c r="G22" s="245"/>
      <c r="H22" s="245">
        <v>0.1</v>
      </c>
      <c r="I22" s="245">
        <v>0.1</v>
      </c>
      <c r="J22" s="245">
        <v>-0.5</v>
      </c>
      <c r="K22" s="245">
        <v>0.8</v>
      </c>
      <c r="L22" s="92"/>
      <c r="M22" s="92"/>
      <c r="N22" s="92"/>
      <c r="O22" s="92"/>
    </row>
    <row r="23" spans="1:15" s="92" customFormat="1" ht="10.35" customHeight="1">
      <c r="A23" s="65" t="s">
        <v>236</v>
      </c>
      <c r="B23" s="244">
        <v>1.3</v>
      </c>
      <c r="C23" s="244">
        <v>1.3</v>
      </c>
      <c r="D23" s="244">
        <v>1.5</v>
      </c>
      <c r="E23" s="244">
        <v>0.9</v>
      </c>
      <c r="F23" s="244">
        <v>1.8</v>
      </c>
      <c r="G23" s="244"/>
      <c r="H23" s="245">
        <v>0.1</v>
      </c>
      <c r="I23" s="244">
        <v>0.1</v>
      </c>
      <c r="J23" s="244">
        <v>-0.6</v>
      </c>
      <c r="K23" s="244">
        <v>0.9</v>
      </c>
      <c r="L23" s="93"/>
      <c r="M23" s="93"/>
      <c r="N23" s="93"/>
      <c r="O23" s="93"/>
    </row>
    <row r="24" spans="1:15" s="92" customFormat="1" ht="10.35" customHeight="1">
      <c r="A24" s="633" t="s">
        <v>134</v>
      </c>
      <c r="B24" s="245">
        <v>1.1000000000000001</v>
      </c>
      <c r="C24" s="245">
        <v>1.1000000000000001</v>
      </c>
      <c r="D24" s="245">
        <v>1.1000000000000001</v>
      </c>
      <c r="E24" s="245">
        <v>0.7</v>
      </c>
      <c r="F24" s="245">
        <v>1.7</v>
      </c>
      <c r="G24" s="245"/>
      <c r="H24" s="245">
        <v>0.1</v>
      </c>
      <c r="I24" s="245">
        <v>-0.1</v>
      </c>
      <c r="J24" s="245">
        <v>-0.4</v>
      </c>
      <c r="K24" s="245">
        <v>0.9</v>
      </c>
    </row>
    <row r="25" spans="1:15" s="92" customFormat="1" ht="10.35" customHeight="1">
      <c r="A25" s="2" t="s">
        <v>135</v>
      </c>
      <c r="B25" s="245">
        <v>0.8</v>
      </c>
      <c r="C25" s="245">
        <v>0.9</v>
      </c>
      <c r="D25" s="245">
        <v>1.1000000000000001</v>
      </c>
      <c r="E25" s="245">
        <v>0.7</v>
      </c>
      <c r="F25" s="245">
        <v>1.1000000000000001</v>
      </c>
      <c r="G25" s="245"/>
      <c r="H25" s="245">
        <v>0.2</v>
      </c>
      <c r="I25" s="245">
        <v>0.2</v>
      </c>
      <c r="J25" s="245">
        <v>-0.4</v>
      </c>
      <c r="K25" s="245">
        <v>0.4</v>
      </c>
    </row>
    <row r="26" spans="1:15" s="92" customFormat="1" ht="10.35" customHeight="1">
      <c r="A26" s="2" t="s">
        <v>136</v>
      </c>
      <c r="B26" s="245">
        <v>2.5</v>
      </c>
      <c r="C26" s="245">
        <v>2.2999999999999998</v>
      </c>
      <c r="D26" s="245">
        <v>2.8</v>
      </c>
      <c r="E26" s="245">
        <v>1.2</v>
      </c>
      <c r="F26" s="245">
        <v>2.8</v>
      </c>
      <c r="G26" s="245"/>
      <c r="H26" s="245">
        <v>-0.2</v>
      </c>
      <c r="I26" s="245">
        <v>0.5</v>
      </c>
      <c r="J26" s="245">
        <v>-1.6</v>
      </c>
      <c r="K26" s="245">
        <v>1.6</v>
      </c>
    </row>
    <row r="27" spans="1:15" s="92" customFormat="1" ht="10.35" customHeight="1">
      <c r="A27" s="633" t="s">
        <v>137</v>
      </c>
      <c r="B27" s="245">
        <v>1.6</v>
      </c>
      <c r="C27" s="245">
        <v>1.7</v>
      </c>
      <c r="D27" s="245">
        <v>1.9</v>
      </c>
      <c r="E27" s="245">
        <v>1.3</v>
      </c>
      <c r="F27" s="245">
        <v>2.4</v>
      </c>
      <c r="G27" s="245"/>
      <c r="H27" s="245">
        <v>0.2</v>
      </c>
      <c r="I27" s="245">
        <v>0.2</v>
      </c>
      <c r="J27" s="245">
        <v>-0.7</v>
      </c>
      <c r="K27" s="245">
        <v>1.2</v>
      </c>
    </row>
    <row r="28" spans="1:15" s="92" customFormat="1" ht="10.35" customHeight="1">
      <c r="A28" s="633" t="s">
        <v>138</v>
      </c>
      <c r="B28" s="245">
        <v>0.7</v>
      </c>
      <c r="C28" s="245">
        <v>0.7</v>
      </c>
      <c r="D28" s="245">
        <v>0.7</v>
      </c>
      <c r="E28" s="245">
        <v>0.6</v>
      </c>
      <c r="F28" s="245">
        <v>0.8</v>
      </c>
      <c r="G28" s="245"/>
      <c r="H28" s="245">
        <v>0</v>
      </c>
      <c r="I28" s="245">
        <v>0</v>
      </c>
      <c r="J28" s="245">
        <v>-0.2</v>
      </c>
      <c r="K28" s="245">
        <v>0.2</v>
      </c>
    </row>
    <row r="29" spans="1:15" s="253" customFormat="1" ht="10.35" customHeight="1">
      <c r="A29" s="635" t="s">
        <v>234</v>
      </c>
      <c r="B29" s="245" t="s">
        <v>148</v>
      </c>
      <c r="C29" s="245" t="s">
        <v>148</v>
      </c>
      <c r="D29" s="245" t="s">
        <v>148</v>
      </c>
      <c r="E29" s="245" t="s">
        <v>148</v>
      </c>
      <c r="F29" s="245" t="s">
        <v>148</v>
      </c>
      <c r="G29" s="245"/>
      <c r="H29" s="245" t="s">
        <v>148</v>
      </c>
      <c r="I29" s="245" t="s">
        <v>148</v>
      </c>
      <c r="J29" s="245" t="s">
        <v>148</v>
      </c>
      <c r="K29" s="245" t="s">
        <v>148</v>
      </c>
      <c r="L29" s="92"/>
      <c r="M29" s="92"/>
      <c r="N29" s="92"/>
      <c r="O29" s="92"/>
    </row>
    <row r="30" spans="1:15" s="92" customFormat="1" ht="10.35" customHeight="1">
      <c r="A30" s="633" t="s">
        <v>139</v>
      </c>
      <c r="B30" s="245">
        <v>1.2</v>
      </c>
      <c r="C30" s="245">
        <v>1.6</v>
      </c>
      <c r="D30" s="245">
        <v>1.7</v>
      </c>
      <c r="E30" s="245">
        <v>1.7</v>
      </c>
      <c r="F30" s="245">
        <v>2.5</v>
      </c>
      <c r="G30" s="245"/>
      <c r="H30" s="245">
        <v>0.5</v>
      </c>
      <c r="I30" s="245">
        <v>0.1</v>
      </c>
      <c r="J30" s="245">
        <v>0</v>
      </c>
      <c r="K30" s="245">
        <v>0.8</v>
      </c>
      <c r="L30" s="253"/>
      <c r="M30" s="253"/>
      <c r="N30" s="253"/>
      <c r="O30" s="253"/>
    </row>
    <row r="31" spans="1:15" s="92" customFormat="1" ht="10.35" customHeight="1">
      <c r="A31" s="633" t="s">
        <v>140</v>
      </c>
      <c r="B31" s="245">
        <v>1</v>
      </c>
      <c r="C31" s="245">
        <v>1</v>
      </c>
      <c r="D31" s="245">
        <v>1</v>
      </c>
      <c r="E31" s="245">
        <v>0.6</v>
      </c>
      <c r="F31" s="245">
        <v>1.4</v>
      </c>
      <c r="G31" s="245"/>
      <c r="H31" s="245">
        <v>0</v>
      </c>
      <c r="I31" s="245">
        <v>0</v>
      </c>
      <c r="J31" s="245">
        <v>-0.4</v>
      </c>
      <c r="K31" s="245">
        <v>0.8</v>
      </c>
    </row>
    <row r="32" spans="1:15" s="92" customFormat="1" ht="20.100000000000001" customHeight="1">
      <c r="A32" s="15" t="s">
        <v>133</v>
      </c>
      <c r="B32" s="244">
        <v>1.4</v>
      </c>
      <c r="C32" s="244">
        <v>1.3</v>
      </c>
      <c r="D32" s="244">
        <v>1.5</v>
      </c>
      <c r="E32" s="244">
        <v>1.1000000000000001</v>
      </c>
      <c r="F32" s="244">
        <v>1.7</v>
      </c>
      <c r="G32" s="244"/>
      <c r="H32" s="244">
        <v>-0.1</v>
      </c>
      <c r="I32" s="244">
        <v>0.2</v>
      </c>
      <c r="J32" s="244">
        <v>-0.4</v>
      </c>
      <c r="K32" s="244">
        <v>0.6</v>
      </c>
    </row>
    <row r="33" spans="1:251" s="92" customFormat="1" ht="10.35" customHeight="1">
      <c r="A33" s="633" t="s">
        <v>141</v>
      </c>
      <c r="B33" s="245">
        <v>1.3</v>
      </c>
      <c r="C33" s="245">
        <v>1.5</v>
      </c>
      <c r="D33" s="245">
        <v>1.9</v>
      </c>
      <c r="E33" s="245">
        <v>1.2</v>
      </c>
      <c r="F33" s="245">
        <v>1.7</v>
      </c>
      <c r="G33" s="245"/>
      <c r="H33" s="245">
        <v>0.2</v>
      </c>
      <c r="I33" s="245">
        <v>0.4</v>
      </c>
      <c r="J33" s="245">
        <v>-0.7</v>
      </c>
      <c r="K33" s="245">
        <v>0.5</v>
      </c>
    </row>
    <row r="34" spans="1:251" s="92" customFormat="1" ht="10.35" customHeight="1">
      <c r="A34" s="633" t="s">
        <v>142</v>
      </c>
      <c r="B34" s="245">
        <v>1.2</v>
      </c>
      <c r="C34" s="245">
        <v>1.1000000000000001</v>
      </c>
      <c r="D34" s="245">
        <v>1.2</v>
      </c>
      <c r="E34" s="245">
        <v>1.3</v>
      </c>
      <c r="F34" s="245">
        <v>1.6</v>
      </c>
      <c r="G34" s="245"/>
      <c r="H34" s="245">
        <v>-0.2</v>
      </c>
      <c r="I34" s="245">
        <v>0.2</v>
      </c>
      <c r="J34" s="245">
        <v>0</v>
      </c>
      <c r="K34" s="245">
        <v>0.4</v>
      </c>
    </row>
    <row r="35" spans="1:251" s="92" customFormat="1" ht="10.35" customHeight="1">
      <c r="A35" s="633" t="s">
        <v>143</v>
      </c>
      <c r="B35" s="245">
        <v>2</v>
      </c>
      <c r="C35" s="245">
        <v>1.8</v>
      </c>
      <c r="D35" s="245">
        <v>1.9</v>
      </c>
      <c r="E35" s="245">
        <v>1.2</v>
      </c>
      <c r="F35" s="245">
        <v>1.8</v>
      </c>
      <c r="G35" s="245"/>
      <c r="H35" s="245">
        <v>-0.2</v>
      </c>
      <c r="I35" s="245">
        <v>0.1</v>
      </c>
      <c r="J35" s="245">
        <v>-0.7</v>
      </c>
      <c r="K35" s="245">
        <v>0.6</v>
      </c>
    </row>
    <row r="36" spans="1:251" s="92" customFormat="1" ht="10.35" customHeight="1">
      <c r="A36" s="2" t="s">
        <v>144</v>
      </c>
      <c r="B36" s="245">
        <v>1.5</v>
      </c>
      <c r="C36" s="245">
        <v>1.6</v>
      </c>
      <c r="D36" s="245">
        <v>1.7</v>
      </c>
      <c r="E36" s="245">
        <v>0.6</v>
      </c>
      <c r="F36" s="245">
        <v>1.6</v>
      </c>
      <c r="G36" s="245"/>
      <c r="H36" s="245">
        <v>0.1</v>
      </c>
      <c r="I36" s="245">
        <v>0.1</v>
      </c>
      <c r="J36" s="245">
        <v>-1.2</v>
      </c>
      <c r="K36" s="245">
        <v>1.1000000000000001</v>
      </c>
    </row>
    <row r="37" spans="1:251" ht="3" customHeight="1">
      <c r="A37" s="88"/>
      <c r="B37" s="89"/>
      <c r="C37" s="89"/>
      <c r="D37" s="246"/>
      <c r="E37" s="89"/>
      <c r="F37" s="89"/>
      <c r="G37" s="89"/>
      <c r="H37" s="89"/>
      <c r="I37" s="89"/>
      <c r="J37" s="89"/>
      <c r="K37" s="89"/>
      <c r="L37" s="92"/>
      <c r="M37" s="92"/>
      <c r="N37" s="92"/>
      <c r="O37" s="92"/>
    </row>
    <row r="38" spans="1:251" ht="3" customHeight="1">
      <c r="A38" s="80"/>
      <c r="B38" s="83"/>
      <c r="C38" s="83"/>
      <c r="D38" s="83"/>
      <c r="E38" s="83"/>
      <c r="F38" s="83"/>
      <c r="G38" s="83"/>
      <c r="H38" s="83"/>
      <c r="I38" s="83"/>
      <c r="J38" s="83"/>
      <c r="K38" s="83"/>
    </row>
    <row r="39" spans="1:251" s="92" customFormat="1" ht="10.35" customHeight="1">
      <c r="A39" s="90" t="s">
        <v>145</v>
      </c>
      <c r="B39" s="91"/>
      <c r="C39" s="91"/>
      <c r="D39" s="91"/>
      <c r="E39" s="91"/>
      <c r="F39" s="91"/>
      <c r="G39" s="91"/>
      <c r="H39" s="91"/>
      <c r="I39" s="91"/>
      <c r="J39" s="91"/>
      <c r="K39" s="91"/>
    </row>
    <row r="40" spans="1:251" s="92" customFormat="1" ht="19.899999999999999" customHeight="1">
      <c r="A40" s="763" t="s">
        <v>432</v>
      </c>
      <c r="B40" s="763"/>
      <c r="C40" s="763"/>
      <c r="D40" s="763"/>
      <c r="E40" s="763"/>
      <c r="F40" s="763"/>
      <c r="G40" s="763"/>
      <c r="H40" s="763"/>
      <c r="I40" s="763"/>
      <c r="J40" s="763"/>
      <c r="K40" s="763"/>
    </row>
    <row r="41" spans="1:251" s="92" customFormat="1" ht="10.35" customHeight="1">
      <c r="A41" s="14" t="s">
        <v>146</v>
      </c>
      <c r="B41" s="91"/>
      <c r="C41" s="91"/>
      <c r="D41" s="91"/>
      <c r="E41" s="91"/>
      <c r="F41" s="91"/>
      <c r="G41" s="91"/>
      <c r="H41" s="91"/>
      <c r="I41" s="91"/>
      <c r="J41" s="91"/>
      <c r="K41" s="91"/>
    </row>
    <row r="42" spans="1:251">
      <c r="A42" s="763" t="s">
        <v>396</v>
      </c>
      <c r="B42" s="763"/>
      <c r="C42" s="763"/>
      <c r="D42" s="763"/>
      <c r="E42" s="763"/>
      <c r="F42" s="763"/>
      <c r="G42" s="83"/>
      <c r="H42" s="83"/>
      <c r="I42" s="83"/>
      <c r="J42" s="83"/>
      <c r="K42" s="83"/>
    </row>
    <row r="43" spans="1:251" s="96" customFormat="1" ht="19.899999999999999" customHeight="1">
      <c r="A43" s="763" t="s">
        <v>245</v>
      </c>
      <c r="B43" s="763"/>
      <c r="C43" s="763"/>
      <c r="D43" s="763"/>
      <c r="E43" s="763"/>
      <c r="F43" s="763"/>
      <c r="G43" s="763"/>
      <c r="H43" s="763"/>
      <c r="I43" s="763"/>
      <c r="J43" s="763"/>
      <c r="K43" s="763"/>
      <c r="L43" s="416"/>
      <c r="M43" s="416"/>
    </row>
    <row r="44" spans="1:251" s="254" customFormat="1" ht="19.899999999999999" customHeight="1">
      <c r="A44" s="763" t="s">
        <v>256</v>
      </c>
      <c r="B44" s="763"/>
      <c r="C44" s="763"/>
      <c r="D44" s="763"/>
      <c r="E44" s="763"/>
      <c r="F44" s="763"/>
      <c r="G44" s="763"/>
      <c r="H44" s="763"/>
      <c r="I44" s="763"/>
      <c r="J44" s="763"/>
      <c r="K44" s="763"/>
      <c r="L44" s="636"/>
      <c r="M44" s="636"/>
      <c r="N44" s="636"/>
      <c r="O44" s="636"/>
      <c r="P44" s="636"/>
      <c r="Q44" s="636"/>
      <c r="R44" s="636"/>
      <c r="S44" s="636"/>
      <c r="T44" s="636"/>
      <c r="U44" s="636"/>
      <c r="V44" s="636"/>
      <c r="W44" s="636"/>
      <c r="X44" s="636"/>
      <c r="Y44" s="636"/>
      <c r="Z44" s="636"/>
      <c r="AA44" s="636"/>
      <c r="AB44" s="636"/>
      <c r="AC44" s="636"/>
      <c r="AD44" s="636"/>
      <c r="AE44" s="636"/>
      <c r="AF44" s="636"/>
      <c r="AG44" s="636"/>
      <c r="AH44" s="636"/>
      <c r="AI44" s="636"/>
      <c r="AJ44" s="636"/>
      <c r="AK44" s="636"/>
      <c r="AL44" s="636"/>
      <c r="AM44" s="636"/>
      <c r="AN44" s="636"/>
      <c r="AO44" s="636"/>
      <c r="AP44" s="636"/>
      <c r="AQ44" s="636"/>
      <c r="AR44" s="636"/>
      <c r="AS44" s="636"/>
      <c r="AT44" s="636"/>
      <c r="AU44" s="636"/>
      <c r="AV44" s="636"/>
      <c r="AW44" s="636"/>
      <c r="AX44" s="636"/>
      <c r="AY44" s="636"/>
      <c r="AZ44" s="636"/>
      <c r="BA44" s="636"/>
      <c r="BB44" s="636"/>
      <c r="BC44" s="636"/>
      <c r="BD44" s="636"/>
      <c r="BE44" s="636"/>
      <c r="BF44" s="636"/>
      <c r="BG44" s="636"/>
      <c r="BH44" s="636"/>
      <c r="BI44" s="636"/>
      <c r="BJ44" s="636"/>
      <c r="BK44" s="636"/>
      <c r="BL44" s="636"/>
      <c r="BM44" s="636"/>
      <c r="BN44" s="636"/>
      <c r="BO44" s="636"/>
      <c r="BP44" s="636"/>
      <c r="BQ44" s="636"/>
      <c r="BR44" s="636"/>
      <c r="BS44" s="636"/>
      <c r="BT44" s="636"/>
      <c r="BU44" s="636"/>
      <c r="BV44" s="636"/>
      <c r="BW44" s="636"/>
      <c r="BX44" s="636"/>
      <c r="BY44" s="636"/>
      <c r="BZ44" s="636"/>
      <c r="CA44" s="636"/>
      <c r="CB44" s="636"/>
      <c r="CC44" s="636"/>
      <c r="CD44" s="636"/>
      <c r="CE44" s="636"/>
      <c r="CF44" s="636"/>
      <c r="CG44" s="636"/>
      <c r="CH44" s="636"/>
      <c r="CI44" s="636"/>
      <c r="CJ44" s="636"/>
      <c r="CK44" s="636"/>
      <c r="CL44" s="636"/>
      <c r="CM44" s="636"/>
      <c r="CN44" s="636"/>
      <c r="CO44" s="636"/>
      <c r="CP44" s="636"/>
      <c r="CQ44" s="636"/>
      <c r="CR44" s="636"/>
      <c r="CS44" s="636"/>
      <c r="CT44" s="636"/>
      <c r="CU44" s="636"/>
      <c r="CV44" s="636"/>
      <c r="CW44" s="636"/>
      <c r="CX44" s="636"/>
      <c r="CY44" s="636"/>
      <c r="CZ44" s="636"/>
      <c r="DA44" s="636"/>
      <c r="DB44" s="636"/>
      <c r="DC44" s="636"/>
      <c r="DD44" s="636"/>
      <c r="DE44" s="636"/>
      <c r="DF44" s="636"/>
      <c r="DG44" s="636"/>
      <c r="DH44" s="636"/>
      <c r="DI44" s="636"/>
      <c r="DJ44" s="636"/>
      <c r="DK44" s="636"/>
      <c r="DL44" s="636"/>
      <c r="DM44" s="636"/>
      <c r="DN44" s="636"/>
      <c r="DO44" s="636"/>
      <c r="DP44" s="636"/>
      <c r="DQ44" s="636"/>
      <c r="DR44" s="636"/>
      <c r="DS44" s="636"/>
      <c r="DT44" s="636"/>
      <c r="DU44" s="636"/>
      <c r="DV44" s="636"/>
      <c r="DW44" s="636"/>
      <c r="DX44" s="636"/>
      <c r="DY44" s="636"/>
      <c r="DZ44" s="636"/>
      <c r="EA44" s="636"/>
      <c r="EB44" s="636"/>
      <c r="EC44" s="636"/>
      <c r="ED44" s="636"/>
      <c r="EE44" s="636"/>
      <c r="EF44" s="636"/>
      <c r="EG44" s="636"/>
      <c r="EH44" s="636"/>
      <c r="EI44" s="636"/>
      <c r="EJ44" s="636"/>
      <c r="EK44" s="636"/>
      <c r="EL44" s="636"/>
      <c r="EM44" s="636"/>
      <c r="EN44" s="636"/>
      <c r="EO44" s="636"/>
      <c r="EP44" s="636"/>
      <c r="EQ44" s="636"/>
      <c r="ER44" s="636"/>
      <c r="ES44" s="636"/>
      <c r="ET44" s="636"/>
      <c r="EU44" s="636"/>
      <c r="EV44" s="636"/>
      <c r="EW44" s="636"/>
      <c r="EX44" s="636"/>
      <c r="EY44" s="636"/>
      <c r="EZ44" s="636"/>
      <c r="FA44" s="636"/>
      <c r="FB44" s="636"/>
      <c r="FC44" s="636"/>
      <c r="FD44" s="636"/>
      <c r="FE44" s="636"/>
      <c r="FF44" s="636"/>
      <c r="FG44" s="636"/>
      <c r="FH44" s="636"/>
      <c r="FI44" s="636"/>
      <c r="FJ44" s="636"/>
      <c r="FK44" s="636"/>
      <c r="FL44" s="636"/>
      <c r="FM44" s="636"/>
      <c r="FN44" s="636"/>
      <c r="FO44" s="636"/>
      <c r="FP44" s="636"/>
      <c r="FQ44" s="636"/>
      <c r="FR44" s="636"/>
      <c r="FS44" s="636"/>
      <c r="FT44" s="636"/>
      <c r="FU44" s="636"/>
      <c r="FV44" s="636"/>
      <c r="FW44" s="636"/>
      <c r="FX44" s="636"/>
      <c r="FY44" s="636"/>
      <c r="FZ44" s="636"/>
      <c r="GA44" s="636"/>
      <c r="GB44" s="636"/>
      <c r="GC44" s="636"/>
      <c r="GD44" s="636"/>
      <c r="GE44" s="636"/>
      <c r="GF44" s="636"/>
      <c r="GG44" s="636"/>
      <c r="GH44" s="636"/>
      <c r="GI44" s="636"/>
      <c r="GJ44" s="636"/>
      <c r="GK44" s="636"/>
      <c r="GL44" s="636"/>
      <c r="GM44" s="636"/>
      <c r="GN44" s="636"/>
      <c r="GO44" s="636"/>
      <c r="GP44" s="636"/>
      <c r="GQ44" s="636"/>
      <c r="GR44" s="636"/>
      <c r="GS44" s="636"/>
      <c r="GT44" s="636"/>
      <c r="GU44" s="636"/>
      <c r="GV44" s="636"/>
      <c r="GW44" s="636"/>
      <c r="GX44" s="636"/>
      <c r="GY44" s="636"/>
      <c r="GZ44" s="636"/>
      <c r="HA44" s="636"/>
      <c r="HB44" s="636"/>
      <c r="HC44" s="636"/>
      <c r="HD44" s="636"/>
      <c r="HE44" s="636"/>
      <c r="HF44" s="636"/>
      <c r="HG44" s="636"/>
      <c r="HH44" s="636"/>
      <c r="HI44" s="636"/>
      <c r="HJ44" s="636"/>
      <c r="HK44" s="636"/>
      <c r="HL44" s="636"/>
      <c r="HM44" s="636"/>
      <c r="HN44" s="636"/>
      <c r="HO44" s="636"/>
      <c r="HP44" s="636"/>
      <c r="HQ44" s="636"/>
      <c r="HR44" s="636"/>
      <c r="HS44" s="636"/>
      <c r="HT44" s="636"/>
      <c r="HU44" s="636"/>
      <c r="HV44" s="636"/>
      <c r="HW44" s="636"/>
      <c r="HX44" s="636"/>
      <c r="HY44" s="636"/>
      <c r="HZ44" s="636"/>
      <c r="IA44" s="636"/>
      <c r="IB44" s="636"/>
      <c r="IC44" s="636"/>
      <c r="ID44" s="636"/>
      <c r="IE44" s="636"/>
      <c r="IF44" s="636"/>
      <c r="IG44" s="636"/>
      <c r="IH44" s="636"/>
      <c r="II44" s="636"/>
      <c r="IJ44" s="636"/>
      <c r="IK44" s="636"/>
      <c r="IL44" s="636"/>
      <c r="IM44" s="636"/>
      <c r="IN44" s="636"/>
      <c r="IO44" s="636"/>
      <c r="IP44" s="636"/>
      <c r="IQ44" s="636"/>
    </row>
    <row r="45" spans="1:251">
      <c r="A45" s="80"/>
      <c r="B45" s="83"/>
      <c r="C45" s="83"/>
      <c r="D45" s="83"/>
      <c r="E45" s="83"/>
      <c r="F45" s="83"/>
      <c r="G45" s="83"/>
      <c r="H45" s="83"/>
      <c r="I45" s="83"/>
      <c r="J45" s="83"/>
      <c r="K45" s="83"/>
    </row>
    <row r="46" spans="1:251">
      <c r="A46" s="80"/>
      <c r="B46" s="83"/>
      <c r="C46" s="83"/>
      <c r="D46" s="83"/>
      <c r="E46" s="83"/>
      <c r="F46" s="83"/>
      <c r="G46" s="83"/>
      <c r="H46" s="83"/>
      <c r="I46" s="83"/>
      <c r="J46" s="83"/>
      <c r="K46" s="83"/>
    </row>
    <row r="47" spans="1:251">
      <c r="A47" s="80"/>
      <c r="B47" s="83"/>
      <c r="C47" s="83"/>
      <c r="D47" s="83"/>
      <c r="E47" s="83"/>
      <c r="F47" s="83"/>
      <c r="G47" s="83"/>
      <c r="H47" s="83"/>
      <c r="I47" s="83"/>
      <c r="J47" s="83"/>
      <c r="K47" s="83"/>
    </row>
    <row r="48" spans="1:251">
      <c r="A48" s="80"/>
      <c r="B48" s="83"/>
      <c r="C48" s="83"/>
      <c r="D48" s="83"/>
      <c r="E48" s="83"/>
      <c r="F48" s="83"/>
      <c r="G48" s="83"/>
      <c r="H48" s="83"/>
      <c r="I48" s="83"/>
      <c r="J48" s="83"/>
      <c r="K48" s="83"/>
    </row>
    <row r="49" spans="1:11">
      <c r="A49" s="80"/>
      <c r="B49" s="83"/>
      <c r="C49" s="83"/>
      <c r="D49" s="83"/>
      <c r="E49" s="83"/>
      <c r="F49" s="83"/>
      <c r="G49" s="83"/>
      <c r="H49" s="83"/>
      <c r="I49" s="83"/>
      <c r="J49" s="83"/>
      <c r="K49" s="83"/>
    </row>
    <row r="50" spans="1:11">
      <c r="A50" s="80"/>
      <c r="B50" s="83"/>
      <c r="C50" s="83"/>
      <c r="D50" s="83"/>
      <c r="E50" s="83"/>
      <c r="F50" s="83"/>
      <c r="G50" s="83"/>
      <c r="H50" s="83"/>
      <c r="I50" s="83"/>
      <c r="J50" s="83"/>
      <c r="K50" s="83"/>
    </row>
    <row r="51" spans="1:11">
      <c r="A51" s="80"/>
      <c r="B51" s="83"/>
      <c r="C51" s="83"/>
      <c r="D51" s="83"/>
      <c r="E51" s="83"/>
      <c r="F51" s="83"/>
      <c r="G51" s="83"/>
      <c r="H51" s="83"/>
      <c r="I51" s="83"/>
      <c r="J51" s="83"/>
      <c r="K51" s="83"/>
    </row>
    <row r="52" spans="1:11">
      <c r="A52" s="80"/>
      <c r="B52" s="83"/>
      <c r="C52" s="83"/>
      <c r="D52" s="83"/>
      <c r="E52" s="83"/>
      <c r="F52" s="83"/>
      <c r="G52" s="83"/>
      <c r="H52" s="83"/>
      <c r="I52" s="83"/>
      <c r="J52" s="83"/>
      <c r="K52" s="83"/>
    </row>
    <row r="53" spans="1:11">
      <c r="A53" s="80"/>
      <c r="B53" s="83"/>
      <c r="C53" s="83"/>
      <c r="D53" s="83"/>
      <c r="E53" s="83"/>
      <c r="F53" s="83"/>
      <c r="G53" s="83"/>
      <c r="H53" s="83"/>
      <c r="I53" s="83"/>
      <c r="J53" s="83"/>
      <c r="K53" s="83"/>
    </row>
    <row r="54" spans="1:11">
      <c r="A54" s="80"/>
      <c r="B54" s="83"/>
      <c r="C54" s="83"/>
      <c r="D54" s="83"/>
      <c r="E54" s="83"/>
      <c r="F54" s="83"/>
      <c r="G54" s="83"/>
      <c r="H54" s="83"/>
      <c r="I54" s="83"/>
      <c r="J54" s="83"/>
      <c r="K54" s="83"/>
    </row>
    <row r="55" spans="1:11">
      <c r="A55" s="80"/>
      <c r="B55" s="83"/>
      <c r="C55" s="83"/>
      <c r="D55" s="83"/>
      <c r="E55" s="83"/>
      <c r="F55" s="83"/>
      <c r="G55" s="83"/>
      <c r="H55" s="83"/>
      <c r="I55" s="83"/>
      <c r="J55" s="83"/>
      <c r="K55" s="83"/>
    </row>
    <row r="56" spans="1:11">
      <c r="A56" s="80"/>
      <c r="B56" s="83"/>
      <c r="C56" s="83"/>
      <c r="D56" s="83"/>
      <c r="E56" s="83"/>
      <c r="F56" s="83"/>
      <c r="G56" s="83"/>
      <c r="H56" s="83"/>
      <c r="I56" s="83"/>
      <c r="J56" s="83"/>
      <c r="K56" s="83"/>
    </row>
    <row r="57" spans="1:11">
      <c r="A57" s="80"/>
      <c r="B57" s="83"/>
      <c r="C57" s="83"/>
      <c r="D57" s="83"/>
      <c r="E57" s="83"/>
      <c r="F57" s="83"/>
      <c r="G57" s="83"/>
      <c r="H57" s="83"/>
      <c r="I57" s="83"/>
      <c r="J57" s="83"/>
      <c r="K57" s="83"/>
    </row>
    <row r="58" spans="1:11">
      <c r="A58" s="80"/>
      <c r="B58" s="83"/>
      <c r="C58" s="83"/>
      <c r="D58" s="83"/>
      <c r="E58" s="83"/>
      <c r="F58" s="83"/>
      <c r="G58" s="83"/>
      <c r="H58" s="83"/>
      <c r="I58" s="83"/>
      <c r="J58" s="83"/>
      <c r="K58" s="83"/>
    </row>
    <row r="59" spans="1:11">
      <c r="A59" s="80"/>
      <c r="B59" s="83"/>
      <c r="C59" s="83"/>
      <c r="D59" s="83"/>
      <c r="E59" s="83"/>
      <c r="F59" s="83"/>
      <c r="G59" s="83"/>
      <c r="H59" s="83"/>
      <c r="I59" s="83"/>
      <c r="J59" s="83"/>
      <c r="K59" s="83"/>
    </row>
    <row r="60" spans="1:11">
      <c r="A60" s="80"/>
      <c r="B60" s="83"/>
      <c r="C60" s="83"/>
      <c r="D60" s="83"/>
      <c r="E60" s="83"/>
      <c r="F60" s="83"/>
      <c r="G60" s="83"/>
      <c r="H60" s="83"/>
      <c r="I60" s="83"/>
      <c r="J60" s="83"/>
      <c r="K60" s="83"/>
    </row>
    <row r="61" spans="1:11">
      <c r="A61" s="80"/>
      <c r="B61" s="83"/>
      <c r="C61" s="83"/>
      <c r="D61" s="83"/>
      <c r="E61" s="83"/>
      <c r="F61" s="83"/>
      <c r="G61" s="83"/>
      <c r="H61" s="83"/>
      <c r="I61" s="83"/>
      <c r="J61" s="83"/>
      <c r="K61" s="83"/>
    </row>
    <row r="62" spans="1:11">
      <c r="A62" s="80"/>
      <c r="B62" s="83"/>
      <c r="C62" s="83"/>
      <c r="D62" s="83"/>
      <c r="E62" s="83"/>
      <c r="F62" s="83"/>
      <c r="G62" s="83"/>
      <c r="H62" s="83"/>
      <c r="I62" s="83"/>
      <c r="J62" s="83"/>
      <c r="K62" s="83"/>
    </row>
  </sheetData>
  <mergeCells count="7">
    <mergeCell ref="A44:K44"/>
    <mergeCell ref="A8:A9"/>
    <mergeCell ref="B8:F8"/>
    <mergeCell ref="H8:K8"/>
    <mergeCell ref="A40:K40"/>
    <mergeCell ref="A42:F42"/>
    <mergeCell ref="A43:K43"/>
  </mergeCells>
  <pageMargins left="0.59055118110236227" right="0.59055118110236227" top="0.78740157480314965" bottom="0.78740157480314965" header="0" footer="0"/>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9">
    <pageSetUpPr fitToPage="1"/>
  </sheetPr>
  <dimension ref="A1:AA53"/>
  <sheetViews>
    <sheetView zoomScale="120" zoomScaleNormal="120" zoomScaleSheetLayoutView="400" workbookViewId="0">
      <selection activeCell="A5" sqref="A5:J5"/>
    </sheetView>
  </sheetViews>
  <sheetFormatPr defaultColWidth="9.28515625" defaultRowHeight="12.75"/>
  <cols>
    <col min="1" max="1" width="37.42578125" style="422" customWidth="1"/>
    <col min="2" max="4" width="5.5703125" style="422" customWidth="1"/>
    <col min="5" max="5" width="5.28515625" style="422" customWidth="1"/>
    <col min="6" max="6" width="0.7109375" style="422" customWidth="1"/>
    <col min="7" max="9" width="5.5703125" style="422" customWidth="1"/>
    <col min="10" max="10" width="5.28515625" style="422" customWidth="1"/>
    <col min="11" max="15" width="9.28515625" style="422"/>
    <col min="16" max="16" width="1.85546875" style="422" customWidth="1"/>
    <col min="17" max="16384" width="9.28515625" style="422"/>
  </cols>
  <sheetData>
    <row r="1" spans="1:27" s="420" customFormat="1" ht="12" customHeight="1"/>
    <row r="2" spans="1:27" s="420" customFormat="1" ht="12" customHeight="1"/>
    <row r="3" spans="1:27" ht="24" customHeight="1">
      <c r="A3" s="421"/>
    </row>
    <row r="4" spans="1:27" s="424" customFormat="1" ht="12" customHeight="1">
      <c r="A4" s="423" t="s">
        <v>115</v>
      </c>
    </row>
    <row r="5" spans="1:27" s="425" customFormat="1" ht="24" customHeight="1">
      <c r="A5" s="810" t="s">
        <v>263</v>
      </c>
      <c r="B5" s="810"/>
      <c r="C5" s="810"/>
      <c r="D5" s="810"/>
      <c r="E5" s="810"/>
      <c r="F5" s="810"/>
      <c r="G5" s="810"/>
      <c r="H5" s="810"/>
      <c r="I5" s="810"/>
      <c r="J5" s="810"/>
    </row>
    <row r="6" spans="1:27" s="424" customFormat="1" ht="12" customHeight="1">
      <c r="A6" s="426" t="s">
        <v>436</v>
      </c>
    </row>
    <row r="7" spans="1:27" ht="6" customHeight="1">
      <c r="A7" s="427"/>
      <c r="B7" s="420"/>
      <c r="C7" s="420"/>
      <c r="D7" s="420"/>
      <c r="E7" s="420"/>
      <c r="F7" s="420"/>
      <c r="G7" s="420"/>
      <c r="H7" s="420"/>
      <c r="I7" s="420"/>
      <c r="J7" s="420"/>
    </row>
    <row r="8" spans="1:27" ht="12" customHeight="1">
      <c r="A8" s="811" t="s">
        <v>147</v>
      </c>
      <c r="B8" s="813" t="s">
        <v>238</v>
      </c>
      <c r="C8" s="813"/>
      <c r="D8" s="813"/>
      <c r="E8" s="813"/>
      <c r="F8" s="428"/>
      <c r="G8" s="813" t="s">
        <v>237</v>
      </c>
      <c r="H8" s="813"/>
      <c r="I8" s="813"/>
      <c r="J8" s="813"/>
    </row>
    <row r="9" spans="1:27" ht="40.15" customHeight="1">
      <c r="A9" s="812"/>
      <c r="B9" s="429">
        <v>2019</v>
      </c>
      <c r="C9" s="429">
        <v>2020</v>
      </c>
      <c r="D9" s="429">
        <v>2021</v>
      </c>
      <c r="E9" s="430" t="s">
        <v>437</v>
      </c>
      <c r="F9" s="431"/>
      <c r="G9" s="429">
        <v>2019</v>
      </c>
      <c r="H9" s="429">
        <v>2020</v>
      </c>
      <c r="I9" s="429">
        <v>2021</v>
      </c>
      <c r="J9" s="430" t="s">
        <v>437</v>
      </c>
      <c r="K9" s="432"/>
      <c r="L9" s="432"/>
      <c r="M9" s="432"/>
      <c r="N9" s="432"/>
      <c r="O9" s="432"/>
      <c r="P9" s="432"/>
      <c r="Q9" s="432"/>
      <c r="R9" s="432"/>
      <c r="S9" s="432"/>
      <c r="T9" s="432"/>
    </row>
    <row r="10" spans="1:27" ht="3" customHeight="1">
      <c r="A10" s="433"/>
      <c r="B10" s="434"/>
      <c r="C10" s="434"/>
      <c r="D10" s="434"/>
      <c r="E10" s="435"/>
      <c r="F10" s="436"/>
      <c r="G10" s="437"/>
      <c r="H10" s="434"/>
      <c r="I10" s="434"/>
      <c r="J10" s="435"/>
      <c r="K10" s="438"/>
      <c r="L10" s="438"/>
      <c r="M10" s="438"/>
      <c r="N10" s="438"/>
      <c r="O10" s="438"/>
      <c r="P10" s="438"/>
      <c r="Q10" s="438"/>
      <c r="R10" s="438"/>
      <c r="S10" s="438"/>
      <c r="T10" s="438"/>
    </row>
    <row r="11" spans="1:27" s="443" customFormat="1" ht="10.35" customHeight="1">
      <c r="A11" s="439" t="s">
        <v>271</v>
      </c>
      <c r="B11" s="440">
        <v>102.3</v>
      </c>
      <c r="C11" s="440">
        <v>97.1</v>
      </c>
      <c r="D11" s="440">
        <v>99.6</v>
      </c>
      <c r="E11" s="440">
        <v>2.6</v>
      </c>
      <c r="F11" s="440"/>
      <c r="G11" s="440">
        <v>101.7</v>
      </c>
      <c r="H11" s="440">
        <v>100.3</v>
      </c>
      <c r="I11" s="440">
        <v>100.5</v>
      </c>
      <c r="J11" s="440">
        <v>0.2</v>
      </c>
      <c r="K11" s="432"/>
      <c r="L11" s="403"/>
      <c r="M11" s="403"/>
      <c r="N11" s="403"/>
      <c r="O11" s="403"/>
      <c r="P11" s="403"/>
      <c r="Q11" s="441"/>
      <c r="R11" s="403"/>
      <c r="S11" s="403"/>
      <c r="T11" s="403"/>
      <c r="U11" s="442"/>
      <c r="V11" s="442"/>
      <c r="W11" s="442"/>
      <c r="X11" s="442"/>
      <c r="Y11" s="442"/>
      <c r="Z11" s="442"/>
      <c r="AA11" s="442"/>
    </row>
    <row r="12" spans="1:27" s="443" customFormat="1" ht="10.35" customHeight="1">
      <c r="A12" s="439" t="s">
        <v>224</v>
      </c>
      <c r="B12" s="440">
        <v>101.6</v>
      </c>
      <c r="C12" s="440">
        <v>96.3</v>
      </c>
      <c r="D12" s="440">
        <v>98.9</v>
      </c>
      <c r="E12" s="440">
        <v>2.7</v>
      </c>
      <c r="F12" s="440"/>
      <c r="G12" s="440">
        <v>101.1</v>
      </c>
      <c r="H12" s="440">
        <v>99.6</v>
      </c>
      <c r="I12" s="440">
        <v>99.7</v>
      </c>
      <c r="J12" s="440">
        <v>0.1</v>
      </c>
      <c r="K12" s="432"/>
      <c r="L12" s="403"/>
      <c r="M12" s="403"/>
      <c r="N12" s="403"/>
      <c r="O12" s="403"/>
      <c r="P12" s="403"/>
      <c r="Q12" s="441"/>
      <c r="R12" s="403"/>
      <c r="S12" s="403"/>
      <c r="T12" s="403"/>
      <c r="U12" s="442"/>
      <c r="V12" s="442"/>
      <c r="W12" s="442"/>
      <c r="X12" s="442"/>
      <c r="Y12" s="442"/>
      <c r="Z12" s="442"/>
      <c r="AA12" s="442"/>
    </row>
    <row r="13" spans="1:27" s="448" customFormat="1" ht="3" customHeight="1">
      <c r="A13" s="444"/>
      <c r="B13" s="440"/>
      <c r="C13" s="440"/>
      <c r="D13" s="440"/>
      <c r="E13" s="440"/>
      <c r="F13" s="440"/>
      <c r="G13" s="440"/>
      <c r="H13" s="440"/>
      <c r="I13" s="440"/>
      <c r="J13" s="440"/>
      <c r="K13" s="432"/>
      <c r="L13" s="445"/>
      <c r="M13" s="445"/>
      <c r="N13" s="446"/>
      <c r="O13" s="447"/>
      <c r="P13" s="447"/>
      <c r="Q13" s="442"/>
      <c r="R13" s="445"/>
      <c r="S13" s="445"/>
      <c r="T13" s="445"/>
      <c r="U13" s="442"/>
      <c r="V13" s="442"/>
      <c r="W13" s="442"/>
      <c r="X13" s="442"/>
      <c r="Y13" s="442"/>
      <c r="Z13" s="442"/>
      <c r="AA13" s="442"/>
    </row>
    <row r="14" spans="1:27" s="454" customFormat="1" ht="9.6" customHeight="1">
      <c r="A14" s="449" t="s">
        <v>399</v>
      </c>
      <c r="B14" s="450">
        <v>100.3</v>
      </c>
      <c r="C14" s="450">
        <v>93.9</v>
      </c>
      <c r="D14" s="450">
        <v>98.5</v>
      </c>
      <c r="E14" s="450">
        <v>4.9000000000000004</v>
      </c>
      <c r="F14" s="450"/>
      <c r="G14" s="450">
        <v>99.3</v>
      </c>
      <c r="H14" s="450">
        <v>98.4</v>
      </c>
      <c r="I14" s="450">
        <v>98.3</v>
      </c>
      <c r="J14" s="450">
        <v>-0.1</v>
      </c>
      <c r="K14" s="451"/>
      <c r="L14" s="452"/>
      <c r="M14" s="452"/>
      <c r="N14" s="452"/>
      <c r="O14" s="452"/>
      <c r="P14" s="452"/>
      <c r="Q14" s="452"/>
      <c r="R14" s="447"/>
      <c r="S14" s="447"/>
      <c r="T14" s="447"/>
      <c r="U14" s="453"/>
      <c r="V14" s="453"/>
      <c r="W14" s="453"/>
      <c r="X14" s="453"/>
      <c r="Y14" s="453"/>
      <c r="Z14" s="453"/>
      <c r="AA14" s="453"/>
    </row>
    <row r="15" spans="1:27" s="445" customFormat="1" ht="10.35" customHeight="1">
      <c r="A15" s="425" t="s">
        <v>272</v>
      </c>
      <c r="B15" s="440">
        <v>107.2</v>
      </c>
      <c r="C15" s="440">
        <v>109</v>
      </c>
      <c r="D15" s="440">
        <v>102.7</v>
      </c>
      <c r="E15" s="440">
        <v>-5.8</v>
      </c>
      <c r="F15" s="440"/>
      <c r="G15" s="440">
        <v>107.2</v>
      </c>
      <c r="H15" s="440">
        <v>109</v>
      </c>
      <c r="I15" s="440">
        <v>102.7</v>
      </c>
      <c r="J15" s="440">
        <v>-5.8</v>
      </c>
      <c r="K15" s="432"/>
      <c r="L15" s="403"/>
      <c r="M15" s="403"/>
      <c r="N15" s="403"/>
      <c r="O15" s="403"/>
      <c r="P15" s="403"/>
      <c r="Q15" s="403"/>
      <c r="R15" s="403"/>
      <c r="S15" s="403"/>
      <c r="T15" s="403"/>
      <c r="U15" s="442"/>
      <c r="V15" s="442"/>
      <c r="W15" s="442"/>
      <c r="X15" s="442"/>
      <c r="Y15" s="442"/>
      <c r="Z15" s="442"/>
      <c r="AA15" s="442"/>
    </row>
    <row r="16" spans="1:27" s="445" customFormat="1" ht="10.35" customHeight="1">
      <c r="A16" s="425" t="s">
        <v>129</v>
      </c>
      <c r="B16" s="440">
        <v>100.9</v>
      </c>
      <c r="C16" s="440">
        <v>93.2</v>
      </c>
      <c r="D16" s="440">
        <v>98.3</v>
      </c>
      <c r="E16" s="440">
        <v>5.5</v>
      </c>
      <c r="F16" s="440"/>
      <c r="G16" s="440">
        <v>99.7</v>
      </c>
      <c r="H16" s="440">
        <v>98.6</v>
      </c>
      <c r="I16" s="440">
        <v>98.1</v>
      </c>
      <c r="J16" s="440">
        <v>-0.5</v>
      </c>
      <c r="K16" s="432"/>
      <c r="L16" s="455"/>
      <c r="M16" s="455"/>
      <c r="N16" s="455"/>
      <c r="O16" s="455"/>
      <c r="P16" s="455"/>
      <c r="Q16" s="455"/>
      <c r="R16" s="403"/>
      <c r="S16" s="403"/>
      <c r="T16" s="403"/>
      <c r="U16" s="442"/>
      <c r="V16" s="442"/>
      <c r="W16" s="442"/>
      <c r="X16" s="442"/>
      <c r="Y16" s="442"/>
      <c r="Z16" s="442"/>
      <c r="AA16" s="442"/>
    </row>
    <row r="17" spans="1:27" s="445" customFormat="1" ht="10.35" customHeight="1">
      <c r="A17" s="456" t="s">
        <v>149</v>
      </c>
      <c r="B17" s="440">
        <v>98.1</v>
      </c>
      <c r="C17" s="440">
        <v>98.5</v>
      </c>
      <c r="D17" s="440">
        <v>99.7</v>
      </c>
      <c r="E17" s="440">
        <v>1.2</v>
      </c>
      <c r="F17" s="440"/>
      <c r="G17" s="440">
        <v>97.5</v>
      </c>
      <c r="H17" s="440">
        <v>98.9</v>
      </c>
      <c r="I17" s="440">
        <v>99.6</v>
      </c>
      <c r="J17" s="440">
        <v>0.7</v>
      </c>
      <c r="K17" s="432"/>
      <c r="L17" s="457"/>
      <c r="M17" s="457"/>
      <c r="N17" s="457"/>
      <c r="O17" s="457"/>
      <c r="P17" s="457"/>
      <c r="Q17" s="457"/>
      <c r="R17" s="458"/>
      <c r="S17" s="458"/>
      <c r="T17" s="458"/>
      <c r="U17" s="442"/>
      <c r="V17" s="442"/>
      <c r="W17" s="442"/>
      <c r="X17" s="442"/>
      <c r="Y17" s="442"/>
      <c r="Z17" s="442"/>
      <c r="AA17" s="442"/>
    </row>
    <row r="18" spans="1:27" s="445" customFormat="1" ht="10.35" customHeight="1">
      <c r="A18" s="456" t="s">
        <v>150</v>
      </c>
      <c r="B18" s="440">
        <v>102.1</v>
      </c>
      <c r="C18" s="440">
        <v>82.6</v>
      </c>
      <c r="D18" s="440">
        <v>89.8</v>
      </c>
      <c r="E18" s="440">
        <v>8.6999999999999993</v>
      </c>
      <c r="F18" s="440"/>
      <c r="G18" s="440">
        <v>100.3</v>
      </c>
      <c r="H18" s="440">
        <v>99</v>
      </c>
      <c r="I18" s="440">
        <v>96.5</v>
      </c>
      <c r="J18" s="440">
        <v>-2.5</v>
      </c>
      <c r="K18" s="432"/>
      <c r="L18" s="457"/>
      <c r="M18" s="457"/>
      <c r="N18" s="457"/>
      <c r="O18" s="457"/>
      <c r="P18" s="457"/>
      <c r="Q18" s="457"/>
      <c r="R18" s="458"/>
      <c r="S18" s="458"/>
      <c r="T18" s="458"/>
      <c r="U18" s="442"/>
      <c r="V18" s="442"/>
      <c r="W18" s="442"/>
      <c r="X18" s="442"/>
      <c r="Y18" s="442"/>
      <c r="Z18" s="442"/>
      <c r="AA18" s="442"/>
    </row>
    <row r="19" spans="1:27" s="445" customFormat="1" ht="10.35" customHeight="1">
      <c r="A19" s="456" t="s">
        <v>151</v>
      </c>
      <c r="B19" s="440">
        <v>102.4</v>
      </c>
      <c r="C19" s="440">
        <v>95.2</v>
      </c>
      <c r="D19" s="440">
        <v>95.1</v>
      </c>
      <c r="E19" s="440">
        <v>-0.1</v>
      </c>
      <c r="F19" s="440"/>
      <c r="G19" s="440">
        <v>101.3</v>
      </c>
      <c r="H19" s="440">
        <v>97.1</v>
      </c>
      <c r="I19" s="440">
        <v>95.5</v>
      </c>
      <c r="J19" s="440">
        <v>-1.6</v>
      </c>
      <c r="K19" s="432"/>
      <c r="L19" s="457"/>
      <c r="M19" s="457"/>
      <c r="N19" s="457"/>
      <c r="O19" s="457"/>
      <c r="P19" s="457"/>
      <c r="Q19" s="457"/>
      <c r="R19" s="458"/>
      <c r="S19" s="458"/>
      <c r="T19" s="458"/>
      <c r="U19" s="442"/>
      <c r="V19" s="442"/>
      <c r="W19" s="442"/>
      <c r="X19" s="442"/>
      <c r="Y19" s="442"/>
      <c r="Z19" s="442"/>
      <c r="AA19" s="442"/>
    </row>
    <row r="20" spans="1:27" s="445" customFormat="1" ht="19.5" customHeight="1">
      <c r="A20" s="456" t="s">
        <v>152</v>
      </c>
      <c r="B20" s="440">
        <v>97.5</v>
      </c>
      <c r="C20" s="440">
        <v>96.6</v>
      </c>
      <c r="D20" s="440">
        <v>94.5</v>
      </c>
      <c r="E20" s="440">
        <v>-2.2000000000000002</v>
      </c>
      <c r="F20" s="440"/>
      <c r="G20" s="440">
        <v>97.3</v>
      </c>
      <c r="H20" s="440">
        <v>96.5</v>
      </c>
      <c r="I20" s="440">
        <v>95.1</v>
      </c>
      <c r="J20" s="440">
        <v>-1.5</v>
      </c>
      <c r="K20" s="432"/>
      <c r="L20" s="457"/>
      <c r="M20" s="457"/>
      <c r="N20" s="457"/>
      <c r="O20" s="457"/>
      <c r="P20" s="457"/>
      <c r="Q20" s="459"/>
      <c r="R20" s="458"/>
      <c r="S20" s="458"/>
      <c r="T20" s="458"/>
      <c r="U20" s="442"/>
      <c r="V20" s="442"/>
      <c r="W20" s="442"/>
      <c r="X20" s="442"/>
      <c r="Y20" s="442"/>
      <c r="Z20" s="442"/>
      <c r="AA20" s="442"/>
    </row>
    <row r="21" spans="1:27" s="445" customFormat="1" ht="10.35" customHeight="1">
      <c r="A21" s="456" t="s">
        <v>153</v>
      </c>
      <c r="B21" s="440">
        <v>99.5</v>
      </c>
      <c r="C21" s="440">
        <v>97.8</v>
      </c>
      <c r="D21" s="440">
        <v>98.3</v>
      </c>
      <c r="E21" s="440">
        <v>0.5</v>
      </c>
      <c r="F21" s="440"/>
      <c r="G21" s="440">
        <v>99.2</v>
      </c>
      <c r="H21" s="440">
        <v>98.9</v>
      </c>
      <c r="I21" s="440">
        <v>98.2</v>
      </c>
      <c r="J21" s="440">
        <v>-0.7</v>
      </c>
      <c r="K21" s="432"/>
      <c r="L21" s="457"/>
      <c r="M21" s="457"/>
      <c r="N21" s="457"/>
      <c r="O21" s="457"/>
      <c r="P21" s="457"/>
      <c r="Q21" s="457"/>
      <c r="R21" s="458"/>
      <c r="S21" s="458"/>
      <c r="T21" s="458"/>
      <c r="U21" s="442"/>
      <c r="V21" s="442"/>
      <c r="W21" s="442"/>
      <c r="X21" s="442"/>
      <c r="Y21" s="442"/>
      <c r="Z21" s="442"/>
      <c r="AA21" s="442"/>
    </row>
    <row r="22" spans="1:27" s="445" customFormat="1" ht="20.100000000000001" customHeight="1">
      <c r="A22" s="456" t="s">
        <v>154</v>
      </c>
      <c r="B22" s="440">
        <v>106.9</v>
      </c>
      <c r="C22" s="440">
        <v>106.2</v>
      </c>
      <c r="D22" s="440">
        <v>106.9</v>
      </c>
      <c r="E22" s="440">
        <v>0.7</v>
      </c>
      <c r="F22" s="440"/>
      <c r="G22" s="440">
        <v>106.7</v>
      </c>
      <c r="H22" s="440">
        <v>106.4</v>
      </c>
      <c r="I22" s="440">
        <v>106.6</v>
      </c>
      <c r="J22" s="440">
        <v>0.2</v>
      </c>
      <c r="K22" s="432"/>
      <c r="L22" s="457"/>
      <c r="M22" s="457"/>
      <c r="N22" s="457"/>
      <c r="O22" s="457"/>
      <c r="P22" s="457"/>
      <c r="Q22" s="459"/>
      <c r="R22" s="460"/>
      <c r="S22" s="458"/>
      <c r="T22" s="458"/>
      <c r="U22" s="442"/>
      <c r="V22" s="442"/>
      <c r="W22" s="442"/>
      <c r="X22" s="442"/>
      <c r="Y22" s="442"/>
      <c r="Z22" s="442"/>
      <c r="AA22" s="442"/>
    </row>
    <row r="23" spans="1:27" s="445" customFormat="1" ht="20.100000000000001" customHeight="1">
      <c r="A23" s="456" t="s">
        <v>155</v>
      </c>
      <c r="B23" s="440">
        <v>97.5</v>
      </c>
      <c r="C23" s="440">
        <v>89.4</v>
      </c>
      <c r="D23" s="440">
        <v>95.3</v>
      </c>
      <c r="E23" s="440">
        <v>6.6</v>
      </c>
      <c r="F23" s="440"/>
      <c r="G23" s="440">
        <v>95.8</v>
      </c>
      <c r="H23" s="440">
        <v>94.3</v>
      </c>
      <c r="I23" s="440">
        <v>94.2</v>
      </c>
      <c r="J23" s="440">
        <v>-0.1</v>
      </c>
      <c r="K23" s="432"/>
      <c r="L23" s="457"/>
      <c r="M23" s="457"/>
      <c r="N23" s="457"/>
      <c r="O23" s="457"/>
      <c r="P23" s="457"/>
      <c r="Q23" s="457"/>
      <c r="R23" s="460"/>
      <c r="S23" s="458"/>
      <c r="T23" s="458"/>
      <c r="U23" s="442"/>
      <c r="V23" s="442"/>
      <c r="W23" s="442"/>
      <c r="X23" s="442"/>
      <c r="Y23" s="442"/>
      <c r="Z23" s="442"/>
      <c r="AA23" s="442"/>
    </row>
    <row r="24" spans="1:27" s="445" customFormat="1" ht="20.100000000000001" customHeight="1">
      <c r="A24" s="456" t="s">
        <v>156</v>
      </c>
      <c r="B24" s="440">
        <v>95.4</v>
      </c>
      <c r="C24" s="440">
        <v>83.3</v>
      </c>
      <c r="D24" s="440">
        <v>89.1</v>
      </c>
      <c r="E24" s="440">
        <v>7</v>
      </c>
      <c r="F24" s="440"/>
      <c r="G24" s="440">
        <v>93.5</v>
      </c>
      <c r="H24" s="440">
        <v>91.3</v>
      </c>
      <c r="I24" s="440">
        <v>91.2</v>
      </c>
      <c r="J24" s="440">
        <v>-0.1</v>
      </c>
      <c r="K24" s="432"/>
      <c r="L24" s="457"/>
      <c r="M24" s="457"/>
      <c r="N24" s="457"/>
      <c r="O24" s="457"/>
      <c r="P24" s="457"/>
      <c r="Q24" s="459"/>
      <c r="R24" s="460"/>
      <c r="S24" s="458"/>
      <c r="T24" s="458"/>
      <c r="U24" s="442"/>
      <c r="V24" s="442"/>
      <c r="W24" s="442"/>
      <c r="X24" s="442"/>
      <c r="Y24" s="442"/>
      <c r="Z24" s="442"/>
      <c r="AA24" s="442"/>
    </row>
    <row r="25" spans="1:27" s="445" customFormat="1" ht="20.100000000000001" customHeight="1">
      <c r="A25" s="456" t="s">
        <v>157</v>
      </c>
      <c r="B25" s="440">
        <v>96</v>
      </c>
      <c r="C25" s="440">
        <v>92.6</v>
      </c>
      <c r="D25" s="440">
        <v>93.9</v>
      </c>
      <c r="E25" s="440">
        <v>1.4</v>
      </c>
      <c r="F25" s="440"/>
      <c r="G25" s="440">
        <v>94.6</v>
      </c>
      <c r="H25" s="440">
        <v>92</v>
      </c>
      <c r="I25" s="440">
        <v>91.8</v>
      </c>
      <c r="J25" s="440">
        <v>-0.2</v>
      </c>
      <c r="K25" s="432"/>
      <c r="L25" s="457"/>
      <c r="M25" s="457"/>
      <c r="N25" s="457"/>
      <c r="O25" s="457"/>
      <c r="P25" s="457"/>
      <c r="Q25" s="459"/>
      <c r="R25" s="460"/>
      <c r="S25" s="458"/>
      <c r="T25" s="458"/>
      <c r="U25" s="442"/>
      <c r="V25" s="442"/>
      <c r="W25" s="442"/>
      <c r="X25" s="442"/>
      <c r="Y25" s="442"/>
      <c r="Z25" s="442"/>
      <c r="AA25" s="442"/>
    </row>
    <row r="26" spans="1:27" s="445" customFormat="1" ht="20.100000000000001" customHeight="1">
      <c r="A26" s="456" t="s">
        <v>158</v>
      </c>
      <c r="B26" s="440">
        <v>94.5</v>
      </c>
      <c r="C26" s="440">
        <v>89.1</v>
      </c>
      <c r="D26" s="440">
        <v>100.8</v>
      </c>
      <c r="E26" s="440">
        <v>13.1</v>
      </c>
      <c r="F26" s="440"/>
      <c r="G26" s="440">
        <v>92.3</v>
      </c>
      <c r="H26" s="440">
        <v>91.5</v>
      </c>
      <c r="I26" s="440">
        <v>95.9</v>
      </c>
      <c r="J26" s="440">
        <v>4.8</v>
      </c>
      <c r="K26" s="432"/>
      <c r="L26" s="457"/>
      <c r="M26" s="457"/>
      <c r="N26" s="457"/>
      <c r="O26" s="457"/>
      <c r="P26" s="457"/>
      <c r="Q26" s="459"/>
      <c r="R26" s="460"/>
      <c r="S26" s="458"/>
      <c r="T26" s="458"/>
      <c r="U26" s="442"/>
      <c r="V26" s="442"/>
      <c r="W26" s="442"/>
      <c r="X26" s="442"/>
      <c r="Y26" s="442"/>
      <c r="Z26" s="442"/>
      <c r="AA26" s="442"/>
    </row>
    <row r="27" spans="1:27" s="445" customFormat="1" ht="10.35" customHeight="1">
      <c r="A27" s="456" t="s">
        <v>159</v>
      </c>
      <c r="B27" s="440">
        <v>105.4</v>
      </c>
      <c r="C27" s="440">
        <v>96.7</v>
      </c>
      <c r="D27" s="440">
        <v>100.8</v>
      </c>
      <c r="E27" s="440">
        <v>4.2</v>
      </c>
      <c r="F27" s="440"/>
      <c r="G27" s="440">
        <v>103.6</v>
      </c>
      <c r="H27" s="440">
        <v>102.6</v>
      </c>
      <c r="I27" s="440">
        <v>99.7</v>
      </c>
      <c r="J27" s="440">
        <v>-2.8</v>
      </c>
      <c r="K27" s="432"/>
      <c r="L27" s="457"/>
      <c r="M27" s="457"/>
      <c r="N27" s="457"/>
      <c r="O27" s="457"/>
      <c r="P27" s="457"/>
      <c r="Q27" s="457"/>
      <c r="R27" s="458"/>
      <c r="S27" s="458"/>
      <c r="T27" s="458"/>
      <c r="U27" s="442"/>
      <c r="V27" s="442"/>
      <c r="W27" s="442"/>
      <c r="X27" s="442"/>
      <c r="Y27" s="442"/>
      <c r="Z27" s="442"/>
      <c r="AA27" s="442"/>
    </row>
    <row r="28" spans="1:27" s="445" customFormat="1" ht="10.35" customHeight="1">
      <c r="A28" s="456" t="s">
        <v>160</v>
      </c>
      <c r="B28" s="440">
        <v>103</v>
      </c>
      <c r="C28" s="440">
        <v>93.6</v>
      </c>
      <c r="D28" s="440">
        <v>100.4</v>
      </c>
      <c r="E28" s="440">
        <v>7.3</v>
      </c>
      <c r="F28" s="440"/>
      <c r="G28" s="440">
        <v>102.4</v>
      </c>
      <c r="H28" s="440">
        <v>101.2</v>
      </c>
      <c r="I28" s="440">
        <v>100.3</v>
      </c>
      <c r="J28" s="440">
        <v>-0.9</v>
      </c>
      <c r="K28" s="432"/>
      <c r="L28" s="457"/>
      <c r="M28" s="457"/>
      <c r="N28" s="457"/>
      <c r="O28" s="457"/>
      <c r="P28" s="457"/>
      <c r="Q28" s="457"/>
      <c r="R28" s="458"/>
      <c r="S28" s="458"/>
      <c r="T28" s="458"/>
      <c r="U28" s="442"/>
      <c r="V28" s="442"/>
      <c r="W28" s="442"/>
      <c r="X28" s="442"/>
      <c r="Y28" s="442"/>
      <c r="Z28" s="442"/>
      <c r="AA28" s="442"/>
    </row>
    <row r="29" spans="1:27" s="445" customFormat="1" ht="20.100000000000001" customHeight="1">
      <c r="A29" s="456" t="s">
        <v>161</v>
      </c>
      <c r="B29" s="440">
        <v>109.5</v>
      </c>
      <c r="C29" s="440">
        <v>94.1</v>
      </c>
      <c r="D29" s="440">
        <v>105.9</v>
      </c>
      <c r="E29" s="440">
        <v>12.5</v>
      </c>
      <c r="F29" s="440"/>
      <c r="G29" s="440">
        <v>106.2</v>
      </c>
      <c r="H29" s="440">
        <v>106.5</v>
      </c>
      <c r="I29" s="440">
        <v>106.5</v>
      </c>
      <c r="J29" s="440">
        <v>0</v>
      </c>
      <c r="K29" s="432"/>
      <c r="L29" s="457"/>
      <c r="M29" s="457"/>
      <c r="N29" s="457"/>
      <c r="O29" s="457"/>
      <c r="P29" s="457"/>
      <c r="Q29" s="459"/>
      <c r="R29" s="460"/>
      <c r="S29" s="458"/>
      <c r="T29" s="458"/>
      <c r="U29" s="442"/>
      <c r="V29" s="442"/>
      <c r="W29" s="442"/>
      <c r="X29" s="442"/>
      <c r="Y29" s="442"/>
      <c r="Z29" s="442"/>
      <c r="AA29" s="442"/>
    </row>
    <row r="30" spans="1:27" s="445" customFormat="1" ht="10.35" customHeight="1">
      <c r="A30" s="637" t="s">
        <v>130</v>
      </c>
      <c r="B30" s="440">
        <v>94.3</v>
      </c>
      <c r="C30" s="440">
        <v>93.1</v>
      </c>
      <c r="D30" s="440">
        <v>92.5</v>
      </c>
      <c r="E30" s="440">
        <v>-0.6</v>
      </c>
      <c r="F30" s="440"/>
      <c r="G30" s="440">
        <v>94.3</v>
      </c>
      <c r="H30" s="440">
        <v>93.4</v>
      </c>
      <c r="I30" s="440">
        <v>92.6</v>
      </c>
      <c r="J30" s="440">
        <v>-0.9</v>
      </c>
      <c r="K30" s="432"/>
      <c r="L30" s="403"/>
      <c r="M30" s="403"/>
      <c r="N30" s="403"/>
      <c r="O30" s="403"/>
      <c r="P30" s="403"/>
      <c r="Q30" s="461"/>
      <c r="R30" s="462"/>
      <c r="S30" s="403"/>
      <c r="T30" s="403"/>
      <c r="U30" s="442"/>
      <c r="V30" s="442"/>
      <c r="W30" s="442"/>
      <c r="X30" s="442"/>
      <c r="Y30" s="442"/>
      <c r="Z30" s="442"/>
      <c r="AA30" s="442"/>
    </row>
    <row r="31" spans="1:27" s="445" customFormat="1" ht="20.100000000000001" customHeight="1">
      <c r="A31" s="637" t="s">
        <v>162</v>
      </c>
      <c r="B31" s="440">
        <v>102.9</v>
      </c>
      <c r="C31" s="440">
        <v>102.1</v>
      </c>
      <c r="D31" s="440">
        <v>102.8</v>
      </c>
      <c r="E31" s="440">
        <v>0.7</v>
      </c>
      <c r="F31" s="440"/>
      <c r="G31" s="440">
        <v>102.9</v>
      </c>
      <c r="H31" s="440">
        <v>102.6</v>
      </c>
      <c r="I31" s="440">
        <v>102.9</v>
      </c>
      <c r="J31" s="440">
        <v>0.3</v>
      </c>
      <c r="K31" s="432"/>
      <c r="L31" s="403"/>
      <c r="M31" s="403"/>
      <c r="N31" s="403"/>
      <c r="O31" s="403"/>
      <c r="P31" s="403"/>
      <c r="Q31" s="461"/>
      <c r="R31" s="462"/>
      <c r="S31" s="403"/>
      <c r="T31" s="403"/>
      <c r="U31" s="442"/>
      <c r="V31" s="442"/>
      <c r="W31" s="442"/>
      <c r="X31" s="442"/>
      <c r="Y31" s="442"/>
      <c r="Z31" s="442"/>
      <c r="AA31" s="442"/>
    </row>
    <row r="32" spans="1:27" s="445" customFormat="1" ht="10.35" customHeight="1">
      <c r="A32" s="425" t="s">
        <v>104</v>
      </c>
      <c r="B32" s="440">
        <v>93.8</v>
      </c>
      <c r="C32" s="440">
        <v>92.2</v>
      </c>
      <c r="D32" s="440">
        <v>104.4</v>
      </c>
      <c r="E32" s="440">
        <v>13.2</v>
      </c>
      <c r="F32" s="440"/>
      <c r="G32" s="440">
        <v>93.2</v>
      </c>
      <c r="H32" s="440">
        <v>94.8</v>
      </c>
      <c r="I32" s="440">
        <v>103</v>
      </c>
      <c r="J32" s="440">
        <v>8.6</v>
      </c>
      <c r="K32" s="432"/>
      <c r="L32" s="403"/>
      <c r="M32" s="403"/>
      <c r="N32" s="403"/>
      <c r="O32" s="403"/>
      <c r="P32" s="403"/>
      <c r="Q32" s="452"/>
      <c r="R32" s="403"/>
      <c r="S32" s="403"/>
      <c r="T32" s="403"/>
      <c r="U32" s="442"/>
      <c r="V32" s="442"/>
      <c r="W32" s="442"/>
      <c r="X32" s="442"/>
      <c r="Y32" s="442"/>
      <c r="Z32" s="442"/>
      <c r="AA32" s="442"/>
    </row>
    <row r="33" spans="1:27" s="448" customFormat="1" ht="3" customHeight="1">
      <c r="A33" s="444"/>
      <c r="B33" s="440"/>
      <c r="C33" s="440"/>
      <c r="D33" s="440"/>
      <c r="E33" s="440"/>
      <c r="F33" s="440"/>
      <c r="G33" s="440"/>
      <c r="H33" s="440"/>
      <c r="I33" s="440"/>
      <c r="J33" s="440"/>
      <c r="K33" s="432"/>
      <c r="L33" s="403"/>
      <c r="M33" s="446"/>
      <c r="O33" s="403"/>
      <c r="P33" s="403"/>
      <c r="Q33" s="452"/>
      <c r="R33" s="403"/>
      <c r="S33" s="403"/>
      <c r="U33" s="442"/>
      <c r="V33" s="442"/>
      <c r="W33" s="442"/>
      <c r="X33" s="442"/>
      <c r="Y33" s="442"/>
      <c r="Z33" s="442"/>
      <c r="AA33" s="442"/>
    </row>
    <row r="34" spans="1:27" s="445" customFormat="1" ht="10.35" customHeight="1">
      <c r="A34" s="637" t="s">
        <v>273</v>
      </c>
      <c r="B34" s="440">
        <v>103</v>
      </c>
      <c r="C34" s="440">
        <v>98.3</v>
      </c>
      <c r="D34" s="440">
        <v>100.1</v>
      </c>
      <c r="E34" s="440">
        <v>1.8</v>
      </c>
      <c r="F34" s="440"/>
      <c r="G34" s="440">
        <v>102.7</v>
      </c>
      <c r="H34" s="440">
        <v>101.1</v>
      </c>
      <c r="I34" s="440">
        <v>101.3</v>
      </c>
      <c r="J34" s="440">
        <v>0.2</v>
      </c>
      <c r="K34" s="432"/>
      <c r="L34" s="403"/>
      <c r="M34" s="403"/>
      <c r="N34" s="403"/>
      <c r="O34" s="403"/>
      <c r="P34" s="403"/>
      <c r="Q34" s="455"/>
      <c r="R34" s="403"/>
      <c r="S34" s="403"/>
      <c r="T34" s="403"/>
      <c r="U34" s="442"/>
      <c r="V34" s="442"/>
      <c r="W34" s="442"/>
      <c r="X34" s="442"/>
      <c r="Y34" s="442"/>
      <c r="Z34" s="442"/>
      <c r="AA34" s="442"/>
    </row>
    <row r="35" spans="1:27" s="454" customFormat="1" ht="10.35" customHeight="1">
      <c r="A35" s="449" t="s">
        <v>400</v>
      </c>
      <c r="B35" s="450">
        <v>102.2</v>
      </c>
      <c r="C35" s="450">
        <v>97.4</v>
      </c>
      <c r="D35" s="450">
        <v>99.1</v>
      </c>
      <c r="E35" s="450">
        <v>1.7</v>
      </c>
      <c r="F35" s="450"/>
      <c r="G35" s="450">
        <v>101.8</v>
      </c>
      <c r="H35" s="450">
        <v>100.1</v>
      </c>
      <c r="I35" s="450">
        <v>100.3</v>
      </c>
      <c r="J35" s="450">
        <v>0.2</v>
      </c>
      <c r="K35" s="451"/>
      <c r="L35" s="447"/>
      <c r="M35" s="447"/>
      <c r="N35" s="447"/>
      <c r="O35" s="447"/>
      <c r="P35" s="447"/>
      <c r="Q35" s="452"/>
      <c r="R35" s="447"/>
      <c r="S35" s="447"/>
      <c r="T35" s="447"/>
      <c r="U35" s="453"/>
      <c r="V35" s="453"/>
      <c r="W35" s="453"/>
      <c r="X35" s="453"/>
      <c r="Y35" s="453"/>
      <c r="Z35" s="453"/>
      <c r="AA35" s="453"/>
    </row>
    <row r="36" spans="1:27" s="445" customFormat="1" ht="20.100000000000001" customHeight="1">
      <c r="A36" s="637" t="s">
        <v>163</v>
      </c>
      <c r="B36" s="440">
        <v>108.1</v>
      </c>
      <c r="C36" s="440">
        <v>102.4</v>
      </c>
      <c r="D36" s="440">
        <v>106.6</v>
      </c>
      <c r="E36" s="440">
        <v>4.0999999999999996</v>
      </c>
      <c r="F36" s="440"/>
      <c r="G36" s="440">
        <v>107.8</v>
      </c>
      <c r="H36" s="440">
        <v>106.3</v>
      </c>
      <c r="I36" s="440">
        <v>108</v>
      </c>
      <c r="J36" s="440">
        <v>1.6</v>
      </c>
      <c r="K36" s="432"/>
      <c r="L36" s="403"/>
      <c r="M36" s="403"/>
      <c r="N36" s="403"/>
      <c r="O36" s="403"/>
      <c r="P36" s="403"/>
      <c r="Q36" s="442"/>
      <c r="R36" s="455"/>
      <c r="S36" s="403"/>
      <c r="T36" s="403"/>
      <c r="U36" s="442"/>
      <c r="V36" s="442"/>
      <c r="W36" s="442"/>
      <c r="X36" s="442"/>
      <c r="Y36" s="442"/>
      <c r="Z36" s="442"/>
      <c r="AA36" s="442"/>
    </row>
    <row r="37" spans="1:27" s="445" customFormat="1" ht="10.35" customHeight="1">
      <c r="A37" s="637" t="s">
        <v>164</v>
      </c>
      <c r="B37" s="440">
        <v>96</v>
      </c>
      <c r="C37" s="440">
        <v>90.8</v>
      </c>
      <c r="D37" s="440">
        <v>89.8</v>
      </c>
      <c r="E37" s="440">
        <v>-1.1000000000000001</v>
      </c>
      <c r="F37" s="440"/>
      <c r="G37" s="440">
        <v>95.6</v>
      </c>
      <c r="H37" s="440">
        <v>92.8</v>
      </c>
      <c r="I37" s="440">
        <v>91.1</v>
      </c>
      <c r="J37" s="440">
        <v>-1.8</v>
      </c>
      <c r="K37" s="432"/>
      <c r="L37" s="403"/>
      <c r="M37" s="403"/>
      <c r="N37" s="403"/>
      <c r="O37" s="403"/>
      <c r="P37" s="403"/>
      <c r="Q37" s="442"/>
      <c r="R37" s="403"/>
      <c r="S37" s="403"/>
      <c r="T37" s="403"/>
      <c r="U37" s="442"/>
      <c r="V37" s="442"/>
      <c r="W37" s="442"/>
      <c r="X37" s="442"/>
      <c r="Y37" s="442"/>
      <c r="Z37" s="442"/>
      <c r="AA37" s="442"/>
    </row>
    <row r="38" spans="1:27" s="445" customFormat="1" ht="10.35" customHeight="1">
      <c r="A38" s="637" t="s">
        <v>136</v>
      </c>
      <c r="B38" s="440">
        <v>100.6</v>
      </c>
      <c r="C38" s="440">
        <v>85.9</v>
      </c>
      <c r="D38" s="440">
        <v>87.7</v>
      </c>
      <c r="E38" s="440">
        <v>2.1</v>
      </c>
      <c r="F38" s="440"/>
      <c r="G38" s="440">
        <v>100.4</v>
      </c>
      <c r="H38" s="440">
        <v>97.6</v>
      </c>
      <c r="I38" s="440">
        <v>95</v>
      </c>
      <c r="J38" s="440">
        <v>-2.7</v>
      </c>
      <c r="K38" s="432"/>
      <c r="L38" s="403"/>
      <c r="M38" s="403"/>
      <c r="N38" s="403"/>
      <c r="O38" s="403"/>
      <c r="P38" s="403"/>
      <c r="Q38" s="442"/>
      <c r="R38" s="403"/>
      <c r="S38" s="403"/>
      <c r="T38" s="403"/>
      <c r="U38" s="442"/>
      <c r="V38" s="442"/>
      <c r="W38" s="442"/>
      <c r="X38" s="442"/>
      <c r="Y38" s="442"/>
      <c r="Z38" s="442"/>
      <c r="AA38" s="442"/>
    </row>
    <row r="39" spans="1:27" s="445" customFormat="1" ht="10.35" customHeight="1">
      <c r="A39" s="637" t="s">
        <v>137</v>
      </c>
      <c r="B39" s="440">
        <v>95.6</v>
      </c>
      <c r="C39" s="440">
        <v>94.6</v>
      </c>
      <c r="D39" s="440">
        <v>95.6</v>
      </c>
      <c r="E39" s="440">
        <v>1.1000000000000001</v>
      </c>
      <c r="F39" s="440"/>
      <c r="G39" s="440">
        <v>95.6</v>
      </c>
      <c r="H39" s="440">
        <v>95.3</v>
      </c>
      <c r="I39" s="440">
        <v>95.6</v>
      </c>
      <c r="J39" s="440">
        <v>0.3</v>
      </c>
      <c r="K39" s="432"/>
      <c r="L39" s="403"/>
      <c r="M39" s="403"/>
      <c r="N39" s="403"/>
      <c r="O39" s="403"/>
      <c r="P39" s="403"/>
      <c r="Q39" s="442"/>
      <c r="R39" s="403"/>
      <c r="S39" s="403"/>
      <c r="T39" s="403"/>
      <c r="U39" s="442"/>
      <c r="V39" s="442"/>
      <c r="W39" s="442"/>
      <c r="X39" s="442"/>
      <c r="Y39" s="442"/>
      <c r="Z39" s="442"/>
      <c r="AA39" s="442"/>
    </row>
    <row r="40" spans="1:27" s="445" customFormat="1" ht="10.35" customHeight="1">
      <c r="A40" s="637" t="s">
        <v>138</v>
      </c>
      <c r="B40" s="440">
        <v>98.3</v>
      </c>
      <c r="C40" s="440">
        <v>96.7</v>
      </c>
      <c r="D40" s="440">
        <v>98.6</v>
      </c>
      <c r="E40" s="440">
        <v>2</v>
      </c>
      <c r="F40" s="440"/>
      <c r="G40" s="440">
        <v>98.3</v>
      </c>
      <c r="H40" s="440">
        <v>97</v>
      </c>
      <c r="I40" s="440">
        <v>98.3</v>
      </c>
      <c r="J40" s="440">
        <v>1.3</v>
      </c>
      <c r="K40" s="432"/>
      <c r="L40" s="403"/>
      <c r="M40" s="403"/>
      <c r="N40" s="403"/>
      <c r="O40" s="403"/>
      <c r="P40" s="403"/>
      <c r="Q40" s="442"/>
      <c r="R40" s="403"/>
      <c r="S40" s="403"/>
      <c r="T40" s="403"/>
      <c r="U40" s="442"/>
      <c r="V40" s="442"/>
      <c r="W40" s="442"/>
      <c r="X40" s="442"/>
      <c r="Y40" s="442"/>
      <c r="Z40" s="442"/>
      <c r="AA40" s="442"/>
    </row>
    <row r="41" spans="1:27" s="465" customFormat="1" ht="10.35" customHeight="1">
      <c r="A41" s="463" t="s">
        <v>274</v>
      </c>
      <c r="B41" s="440">
        <v>103.2</v>
      </c>
      <c r="C41" s="440">
        <v>108</v>
      </c>
      <c r="D41" s="440">
        <v>126.3</v>
      </c>
      <c r="E41" s="440">
        <v>16.899999999999999</v>
      </c>
      <c r="F41" s="440"/>
      <c r="G41" s="440">
        <v>102</v>
      </c>
      <c r="H41" s="440">
        <v>106.8</v>
      </c>
      <c r="I41" s="440">
        <v>124.9</v>
      </c>
      <c r="J41" s="440">
        <v>16.899999999999999</v>
      </c>
      <c r="K41" s="432"/>
      <c r="L41" s="464"/>
      <c r="M41" s="464"/>
      <c r="N41" s="464"/>
      <c r="O41" s="464"/>
      <c r="P41" s="464"/>
      <c r="Q41" s="464"/>
      <c r="R41" s="464"/>
      <c r="S41" s="464"/>
      <c r="T41" s="464"/>
      <c r="U41" s="442"/>
      <c r="V41" s="442"/>
      <c r="W41" s="442"/>
      <c r="X41" s="442"/>
      <c r="Y41" s="442"/>
      <c r="Z41" s="442"/>
      <c r="AA41" s="442"/>
    </row>
    <row r="42" spans="1:27" s="465" customFormat="1" ht="10.35" customHeight="1">
      <c r="A42" s="463" t="s">
        <v>139</v>
      </c>
      <c r="B42" s="440">
        <v>121.8</v>
      </c>
      <c r="C42" s="440">
        <v>122.6</v>
      </c>
      <c r="D42" s="440">
        <v>123.2</v>
      </c>
      <c r="E42" s="440">
        <v>0.5</v>
      </c>
      <c r="F42" s="440"/>
      <c r="G42" s="440">
        <v>121.7</v>
      </c>
      <c r="H42" s="440">
        <v>123.6</v>
      </c>
      <c r="I42" s="440">
        <v>123.3</v>
      </c>
      <c r="J42" s="440">
        <v>-0.2</v>
      </c>
      <c r="K42" s="432"/>
      <c r="L42" s="464"/>
      <c r="M42" s="464"/>
      <c r="N42" s="464"/>
      <c r="O42" s="464"/>
      <c r="P42" s="464"/>
      <c r="Q42" s="464"/>
      <c r="R42" s="464"/>
      <c r="S42" s="464"/>
      <c r="T42" s="403"/>
      <c r="U42" s="442"/>
      <c r="V42" s="442"/>
      <c r="W42" s="442"/>
      <c r="X42" s="442"/>
      <c r="Y42" s="442"/>
      <c r="Z42" s="442"/>
      <c r="AA42" s="442"/>
    </row>
    <row r="43" spans="1:27" s="445" customFormat="1" ht="10.35" customHeight="1">
      <c r="A43" s="637" t="s">
        <v>140</v>
      </c>
      <c r="B43" s="440">
        <v>106.8</v>
      </c>
      <c r="C43" s="440">
        <v>101.1</v>
      </c>
      <c r="D43" s="440">
        <v>102.8</v>
      </c>
      <c r="E43" s="440">
        <v>1.7</v>
      </c>
      <c r="F43" s="440"/>
      <c r="G43" s="440">
        <v>106.1</v>
      </c>
      <c r="H43" s="440">
        <v>103.5</v>
      </c>
      <c r="I43" s="440">
        <v>104.1</v>
      </c>
      <c r="J43" s="440">
        <v>0.6</v>
      </c>
      <c r="K43" s="432"/>
      <c r="L43" s="403"/>
      <c r="M43" s="403"/>
      <c r="N43" s="464"/>
      <c r="O43" s="464"/>
      <c r="P43" s="464"/>
      <c r="Q43" s="442"/>
      <c r="R43" s="403"/>
      <c r="S43" s="403"/>
      <c r="T43" s="403"/>
      <c r="U43" s="442"/>
      <c r="V43" s="442"/>
      <c r="W43" s="442"/>
      <c r="X43" s="442"/>
      <c r="Y43" s="442"/>
      <c r="Z43" s="442"/>
      <c r="AA43" s="442"/>
    </row>
    <row r="44" spans="1:27" s="454" customFormat="1" ht="23.65" customHeight="1">
      <c r="A44" s="449" t="s">
        <v>230</v>
      </c>
      <c r="B44" s="450">
        <v>114.1</v>
      </c>
      <c r="C44" s="450">
        <v>109.9</v>
      </c>
      <c r="D44" s="450">
        <v>112.6</v>
      </c>
      <c r="E44" s="450">
        <v>2.5</v>
      </c>
      <c r="F44" s="450"/>
      <c r="G44" s="450">
        <v>113.7</v>
      </c>
      <c r="H44" s="450">
        <v>113.9</v>
      </c>
      <c r="I44" s="450">
        <v>113.7</v>
      </c>
      <c r="J44" s="450">
        <v>-0.2</v>
      </c>
      <c r="K44" s="451"/>
      <c r="L44" s="466"/>
      <c r="M44" s="466"/>
      <c r="N44" s="466"/>
      <c r="O44" s="466"/>
      <c r="P44" s="466"/>
      <c r="Q44" s="466"/>
      <c r="R44" s="466"/>
      <c r="S44" s="466"/>
      <c r="T44" s="466"/>
      <c r="U44" s="453"/>
      <c r="V44" s="453"/>
      <c r="W44" s="453"/>
      <c r="X44" s="453"/>
      <c r="Y44" s="453"/>
      <c r="Z44" s="453"/>
      <c r="AA44" s="453"/>
    </row>
    <row r="45" spans="1:27" s="445" customFormat="1" ht="10.35" customHeight="1">
      <c r="A45" s="637" t="s">
        <v>228</v>
      </c>
      <c r="B45" s="440">
        <v>114.3</v>
      </c>
      <c r="C45" s="440">
        <v>112.6</v>
      </c>
      <c r="D45" s="440">
        <v>116.1</v>
      </c>
      <c r="E45" s="440">
        <v>3.1</v>
      </c>
      <c r="F45" s="440"/>
      <c r="G45" s="440">
        <v>113.9</v>
      </c>
      <c r="H45" s="440">
        <v>116.5</v>
      </c>
      <c r="I45" s="440">
        <v>116.7</v>
      </c>
      <c r="J45" s="440">
        <v>0.2</v>
      </c>
      <c r="K45" s="432"/>
      <c r="L45" s="403"/>
      <c r="M45" s="403"/>
      <c r="N45" s="403"/>
      <c r="O45" s="403"/>
      <c r="P45" s="403"/>
      <c r="Q45" s="442"/>
      <c r="R45" s="403"/>
      <c r="S45" s="403"/>
      <c r="T45" s="403"/>
      <c r="U45" s="442"/>
      <c r="V45" s="442"/>
      <c r="W45" s="442"/>
      <c r="X45" s="442"/>
      <c r="Y45" s="442"/>
      <c r="Z45" s="442"/>
      <c r="AA45" s="442"/>
    </row>
    <row r="46" spans="1:27" s="445" customFormat="1" ht="10.35" customHeight="1">
      <c r="A46" s="467" t="s">
        <v>143</v>
      </c>
      <c r="B46" s="440">
        <v>115</v>
      </c>
      <c r="C46" s="440">
        <v>90</v>
      </c>
      <c r="D46" s="440">
        <v>88</v>
      </c>
      <c r="E46" s="440">
        <v>-2.2000000000000002</v>
      </c>
      <c r="F46" s="442"/>
      <c r="G46" s="440">
        <v>115</v>
      </c>
      <c r="H46" s="440">
        <v>96.2</v>
      </c>
      <c r="I46" s="440">
        <v>92.8</v>
      </c>
      <c r="J46" s="440">
        <v>-3.5</v>
      </c>
      <c r="K46" s="432"/>
      <c r="L46" s="403"/>
      <c r="M46" s="403"/>
      <c r="N46" s="403"/>
      <c r="O46" s="403"/>
      <c r="P46" s="403"/>
      <c r="Q46" s="442"/>
      <c r="R46" s="403"/>
      <c r="S46" s="403"/>
      <c r="T46" s="403"/>
      <c r="U46" s="442"/>
      <c r="V46" s="442"/>
      <c r="W46" s="442"/>
      <c r="X46" s="442"/>
      <c r="Y46" s="442"/>
      <c r="Z46" s="442"/>
      <c r="AA46" s="442"/>
    </row>
    <row r="47" spans="1:27" s="445" customFormat="1" ht="10.35" customHeight="1">
      <c r="A47" s="439" t="s">
        <v>144</v>
      </c>
      <c r="B47" s="440">
        <v>108.5</v>
      </c>
      <c r="C47" s="440">
        <v>103.3</v>
      </c>
      <c r="D47" s="440">
        <v>99.7</v>
      </c>
      <c r="E47" s="440">
        <v>-3.5</v>
      </c>
      <c r="F47" s="442"/>
      <c r="G47" s="440">
        <v>107.2</v>
      </c>
      <c r="H47" s="440">
        <v>104.7</v>
      </c>
      <c r="I47" s="440">
        <v>102.3</v>
      </c>
      <c r="J47" s="440">
        <v>-2.2999999999999998</v>
      </c>
      <c r="K47" s="432"/>
      <c r="L47" s="403"/>
      <c r="M47" s="403"/>
      <c r="N47" s="403"/>
      <c r="O47" s="403"/>
      <c r="P47" s="403"/>
      <c r="Q47" s="442"/>
      <c r="R47" s="403"/>
      <c r="S47" s="403"/>
      <c r="T47" s="403"/>
      <c r="U47" s="442"/>
      <c r="V47" s="442"/>
      <c r="W47" s="442"/>
      <c r="X47" s="442"/>
      <c r="Y47" s="442"/>
      <c r="Z47" s="442"/>
      <c r="AA47" s="442"/>
    </row>
    <row r="48" spans="1:27" s="471" customFormat="1" ht="3" customHeight="1">
      <c r="A48" s="468"/>
      <c r="B48" s="469"/>
      <c r="C48" s="469"/>
      <c r="D48" s="469"/>
      <c r="E48" s="469"/>
      <c r="F48" s="470"/>
      <c r="G48" s="469"/>
      <c r="H48" s="469"/>
      <c r="I48" s="469"/>
      <c r="J48" s="469"/>
      <c r="K48" s="445"/>
      <c r="L48" s="445"/>
      <c r="M48" s="445"/>
      <c r="N48" s="445"/>
      <c r="O48" s="445"/>
      <c r="P48" s="445"/>
      <c r="Q48" s="445"/>
      <c r="R48" s="445"/>
      <c r="S48" s="445"/>
      <c r="T48" s="445"/>
    </row>
    <row r="49" spans="1:20" s="471" customFormat="1" ht="3" customHeight="1">
      <c r="A49" s="472"/>
      <c r="B49" s="473"/>
      <c r="C49" s="473"/>
      <c r="D49" s="473"/>
      <c r="E49" s="473"/>
      <c r="F49" s="474"/>
      <c r="G49" s="473"/>
      <c r="H49" s="473"/>
      <c r="I49" s="473"/>
      <c r="J49" s="473"/>
      <c r="K49" s="445"/>
      <c r="L49" s="445"/>
      <c r="M49" s="445"/>
      <c r="N49" s="445"/>
      <c r="O49" s="445"/>
      <c r="P49" s="445"/>
      <c r="Q49" s="445"/>
      <c r="R49" s="445"/>
      <c r="S49" s="445"/>
      <c r="T49" s="445"/>
    </row>
    <row r="50" spans="1:20" ht="10.35" customHeight="1">
      <c r="A50" s="439" t="s">
        <v>165</v>
      </c>
      <c r="B50" s="442"/>
      <c r="C50" s="442"/>
      <c r="D50" s="442"/>
      <c r="E50" s="475"/>
      <c r="F50" s="475"/>
      <c r="G50" s="475"/>
      <c r="H50" s="475"/>
      <c r="I50" s="475"/>
      <c r="J50" s="475"/>
      <c r="K50" s="471"/>
      <c r="L50" s="471"/>
      <c r="M50" s="471"/>
      <c r="N50" s="471"/>
      <c r="O50" s="471"/>
      <c r="P50" s="471"/>
      <c r="Q50" s="471"/>
      <c r="R50" s="471"/>
      <c r="S50" s="471"/>
      <c r="T50" s="471"/>
    </row>
    <row r="51" spans="1:20" ht="36" customHeight="1">
      <c r="A51" s="814" t="s">
        <v>275</v>
      </c>
      <c r="B51" s="814"/>
      <c r="C51" s="814"/>
      <c r="D51" s="814"/>
      <c r="E51" s="814"/>
      <c r="F51" s="814"/>
      <c r="G51" s="814"/>
      <c r="H51" s="814"/>
      <c r="I51" s="814"/>
      <c r="J51" s="814"/>
      <c r="K51" s="471"/>
      <c r="L51" s="471"/>
      <c r="M51" s="471"/>
      <c r="N51" s="471"/>
      <c r="O51" s="471"/>
      <c r="P51" s="471"/>
      <c r="Q51" s="471"/>
      <c r="R51" s="471"/>
      <c r="S51" s="471"/>
      <c r="T51" s="471"/>
    </row>
    <row r="52" spans="1:20" ht="10.35" customHeight="1">
      <c r="A52" s="809" t="s">
        <v>276</v>
      </c>
      <c r="B52" s="809"/>
      <c r="C52" s="809"/>
      <c r="D52" s="809"/>
      <c r="E52" s="809"/>
      <c r="F52" s="809"/>
      <c r="G52" s="809"/>
      <c r="H52" s="809"/>
      <c r="I52" s="809"/>
      <c r="J52" s="809"/>
    </row>
    <row r="53" spans="1:20" ht="10.35" customHeight="1">
      <c r="A53" s="476" t="s">
        <v>277</v>
      </c>
      <c r="K53" s="641"/>
      <c r="L53" s="641"/>
      <c r="M53" s="641"/>
      <c r="N53" s="641"/>
      <c r="O53" s="641"/>
      <c r="P53" s="641"/>
      <c r="Q53" s="641"/>
      <c r="R53" s="641"/>
      <c r="S53" s="641"/>
    </row>
  </sheetData>
  <mergeCells count="6">
    <mergeCell ref="A52:J52"/>
    <mergeCell ref="A5:J5"/>
    <mergeCell ref="A8:A9"/>
    <mergeCell ref="B8:E8"/>
    <mergeCell ref="G8:J8"/>
    <mergeCell ref="A51:J51"/>
  </mergeCells>
  <pageMargins left="0.59055118110236227" right="0.59055118110236227" top="0.78740157480314965" bottom="0.78740157480314965" header="0" footer="0"/>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
  <dimension ref="A1:M57"/>
  <sheetViews>
    <sheetView zoomScale="120" zoomScaleNormal="120" workbookViewId="0">
      <selection activeCell="A5" sqref="A5"/>
    </sheetView>
  </sheetViews>
  <sheetFormatPr defaultColWidth="9.140625" defaultRowHeight="15.75"/>
  <cols>
    <col min="1" max="1" width="13.28515625" style="188" customWidth="1"/>
    <col min="2" max="2" width="7.28515625" style="188" customWidth="1"/>
    <col min="3" max="3" width="6" style="188" customWidth="1"/>
    <col min="4" max="4" width="5.5703125" style="188" customWidth="1"/>
    <col min="5" max="5" width="7" style="188" bestFit="1" customWidth="1"/>
    <col min="6" max="6" width="8.42578125" style="188" customWidth="1"/>
    <col min="7" max="7" width="7" style="188" customWidth="1"/>
    <col min="8" max="8" width="0.85546875" style="188" customWidth="1"/>
    <col min="9" max="9" width="6.7109375" style="188" customWidth="1"/>
    <col min="10" max="10" width="5.5703125" style="188" customWidth="1"/>
    <col min="11" max="11" width="6.140625" style="188" customWidth="1"/>
    <col min="12" max="12" width="7" style="188" customWidth="1"/>
    <col min="13" max="13" width="9" style="188" customWidth="1"/>
    <col min="14" max="16384" width="9.140625" style="672"/>
  </cols>
  <sheetData>
    <row r="1" spans="1:13" s="17" customFormat="1" ht="12" customHeight="1">
      <c r="A1" s="2"/>
    </row>
    <row r="2" spans="1:13" s="17" customFormat="1" ht="12" customHeight="1">
      <c r="A2" s="2"/>
    </row>
    <row r="3" spans="1:13" s="6" customFormat="1" ht="24" customHeight="1">
      <c r="A3" s="28"/>
    </row>
    <row r="4" spans="1:13" s="6" customFormat="1" ht="12" customHeight="1">
      <c r="A4" s="12" t="s">
        <v>92</v>
      </c>
    </row>
    <row r="5" spans="1:13" s="6" customFormat="1" ht="12" customHeight="1">
      <c r="A5" s="12" t="s">
        <v>5</v>
      </c>
    </row>
    <row r="6" spans="1:13" s="6" customFormat="1" ht="12" customHeight="1">
      <c r="A6" s="11" t="s">
        <v>442</v>
      </c>
    </row>
    <row r="7" spans="1:13" s="29" customFormat="1" ht="6" customHeight="1">
      <c r="A7" s="735"/>
      <c r="B7" s="735"/>
      <c r="C7" s="735"/>
      <c r="D7" s="735"/>
      <c r="E7" s="735"/>
      <c r="F7" s="735"/>
      <c r="G7" s="735"/>
      <c r="H7" s="735"/>
      <c r="I7" s="735"/>
      <c r="J7" s="735"/>
      <c r="K7" s="735"/>
      <c r="L7" s="735"/>
      <c r="M7" s="735"/>
    </row>
    <row r="8" spans="1:13" s="1" customFormat="1" ht="12.95" customHeight="1">
      <c r="A8" s="736" t="s">
        <v>6</v>
      </c>
      <c r="B8" s="738" t="s">
        <v>7</v>
      </c>
      <c r="C8" s="738"/>
      <c r="D8" s="738"/>
      <c r="E8" s="738"/>
      <c r="F8" s="738"/>
      <c r="G8" s="738"/>
      <c r="H8" s="648"/>
      <c r="I8" s="738" t="s">
        <v>8</v>
      </c>
      <c r="J8" s="738"/>
      <c r="K8" s="738"/>
      <c r="L8" s="738"/>
      <c r="M8" s="739" t="s">
        <v>9</v>
      </c>
    </row>
    <row r="9" spans="1:13" s="14" customFormat="1" ht="12" customHeight="1">
      <c r="A9" s="736"/>
      <c r="B9" s="738" t="s">
        <v>443</v>
      </c>
      <c r="C9" s="738"/>
      <c r="D9" s="738"/>
      <c r="E9" s="738"/>
      <c r="F9" s="733" t="s">
        <v>91</v>
      </c>
      <c r="G9" s="733" t="s">
        <v>10</v>
      </c>
      <c r="H9" s="647"/>
      <c r="I9" s="733" t="s">
        <v>11</v>
      </c>
      <c r="J9" s="733" t="s">
        <v>12</v>
      </c>
      <c r="K9" s="733" t="s">
        <v>13</v>
      </c>
      <c r="L9" s="733" t="s">
        <v>10</v>
      </c>
      <c r="M9" s="740"/>
    </row>
    <row r="10" spans="1:13" s="1" customFormat="1" ht="18" customHeight="1">
      <c r="A10" s="737"/>
      <c r="B10" s="665" t="s">
        <v>2</v>
      </c>
      <c r="C10" s="665" t="s">
        <v>14</v>
      </c>
      <c r="D10" s="665" t="s">
        <v>15</v>
      </c>
      <c r="E10" s="665" t="s">
        <v>10</v>
      </c>
      <c r="F10" s="742"/>
      <c r="G10" s="734"/>
      <c r="H10" s="666"/>
      <c r="I10" s="743"/>
      <c r="J10" s="744"/>
      <c r="K10" s="734"/>
      <c r="L10" s="734"/>
      <c r="M10" s="741"/>
    </row>
    <row r="11" spans="1:13" s="1" customFormat="1" ht="3" customHeight="1">
      <c r="A11" s="646"/>
      <c r="B11" s="644"/>
      <c r="C11" s="644"/>
      <c r="D11" s="644"/>
      <c r="E11" s="644"/>
      <c r="F11" s="644"/>
      <c r="G11" s="644"/>
      <c r="H11" s="644"/>
      <c r="I11" s="644"/>
      <c r="J11" s="668"/>
      <c r="K11" s="644"/>
      <c r="L11" s="644"/>
      <c r="M11" s="644"/>
    </row>
    <row r="12" spans="1:13" s="1" customFormat="1" ht="9.9499999999999993" customHeight="1">
      <c r="A12" s="181"/>
      <c r="B12" s="732" t="s">
        <v>16</v>
      </c>
      <c r="C12" s="732"/>
      <c r="D12" s="732"/>
      <c r="E12" s="732"/>
      <c r="F12" s="732"/>
      <c r="G12" s="732"/>
      <c r="H12" s="732"/>
      <c r="I12" s="732"/>
      <c r="J12" s="732"/>
      <c r="K12" s="732"/>
      <c r="L12" s="732"/>
      <c r="M12" s="732"/>
    </row>
    <row r="13" spans="1:13" s="1" customFormat="1" ht="3" customHeight="1">
      <c r="A13" s="645"/>
      <c r="B13" s="645"/>
      <c r="C13" s="645"/>
      <c r="D13" s="645"/>
      <c r="E13" s="645"/>
      <c r="F13" s="645"/>
      <c r="G13" s="645"/>
      <c r="H13" s="645"/>
      <c r="I13" s="645"/>
      <c r="J13" s="645"/>
      <c r="K13" s="645"/>
      <c r="L13" s="645"/>
      <c r="M13" s="645"/>
    </row>
    <row r="14" spans="1:13" s="1" customFormat="1" ht="9.9499999999999993" customHeight="1">
      <c r="A14" s="6">
        <v>2018</v>
      </c>
      <c r="B14" s="159">
        <v>628.13499999999999</v>
      </c>
      <c r="C14" s="159">
        <v>4714.07</v>
      </c>
      <c r="D14" s="159">
        <v>7940.0230000000001</v>
      </c>
      <c r="E14" s="159">
        <v>13282.228999999999</v>
      </c>
      <c r="F14" s="159">
        <v>1426.0150000000001</v>
      </c>
      <c r="G14" s="178">
        <v>14708.243999999999</v>
      </c>
      <c r="H14" s="178"/>
      <c r="I14" s="178">
        <v>4750.0690000000004</v>
      </c>
      <c r="J14" s="178">
        <v>4105.0389999999998</v>
      </c>
      <c r="K14" s="178">
        <v>5402.65</v>
      </c>
      <c r="L14" s="178">
        <v>14257.758</v>
      </c>
      <c r="M14" s="178">
        <v>28966.001</v>
      </c>
    </row>
    <row r="15" spans="1:13" s="1" customFormat="1" ht="9.9499999999999993" customHeight="1">
      <c r="A15" s="6">
        <v>2019</v>
      </c>
      <c r="B15" s="159">
        <v>662.68299999999999</v>
      </c>
      <c r="C15" s="159">
        <v>4697.4160000000002</v>
      </c>
      <c r="D15" s="159">
        <v>7975.5389999999998</v>
      </c>
      <c r="E15" s="159">
        <v>13335.637000000001</v>
      </c>
      <c r="F15" s="159">
        <v>1327.4929999999999</v>
      </c>
      <c r="G15" s="178">
        <v>14663.130000000001</v>
      </c>
      <c r="H15" s="178"/>
      <c r="I15" s="178">
        <v>4750.2030000000004</v>
      </c>
      <c r="J15" s="178">
        <v>4036.143</v>
      </c>
      <c r="K15" s="178">
        <v>5452.9290000000001</v>
      </c>
      <c r="L15" s="178">
        <v>14239.275</v>
      </c>
      <c r="M15" s="178">
        <v>28902.404999999999</v>
      </c>
    </row>
    <row r="16" spans="1:13" s="1" customFormat="1" ht="9.9499999999999993" customHeight="1">
      <c r="A16" s="6">
        <v>2020</v>
      </c>
      <c r="B16" s="187">
        <v>674.86400000000003</v>
      </c>
      <c r="C16" s="187">
        <v>4659.1899999999996</v>
      </c>
      <c r="D16" s="187">
        <v>7653.3590000000004</v>
      </c>
      <c r="E16" s="187">
        <v>12987.414000000001</v>
      </c>
      <c r="F16" s="187">
        <v>1213.74</v>
      </c>
      <c r="G16" s="187">
        <v>14201.154</v>
      </c>
      <c r="H16" s="187"/>
      <c r="I16" s="187">
        <v>5097.93</v>
      </c>
      <c r="J16" s="187">
        <v>3961.194</v>
      </c>
      <c r="K16" s="187">
        <v>5545.22</v>
      </c>
      <c r="L16" s="187">
        <v>14604.343999999999</v>
      </c>
      <c r="M16" s="187">
        <v>28805.496999999999</v>
      </c>
    </row>
    <row r="17" spans="1:13" s="1" customFormat="1" ht="3" customHeight="1">
      <c r="A17" s="645"/>
      <c r="B17" s="645"/>
      <c r="C17" s="645"/>
      <c r="D17" s="645"/>
      <c r="E17" s="645"/>
      <c r="F17" s="645"/>
      <c r="G17" s="645"/>
      <c r="H17" s="645"/>
      <c r="I17" s="645"/>
      <c r="J17" s="645"/>
      <c r="K17" s="645"/>
      <c r="L17" s="645"/>
      <c r="M17" s="645"/>
    </row>
    <row r="18" spans="1:13" s="1" customFormat="1" ht="9.9499999999999993" customHeight="1">
      <c r="A18" s="181"/>
      <c r="B18" s="732" t="s">
        <v>444</v>
      </c>
      <c r="C18" s="732"/>
      <c r="D18" s="732"/>
      <c r="E18" s="732"/>
      <c r="F18" s="732"/>
      <c r="G18" s="732"/>
      <c r="H18" s="732"/>
      <c r="I18" s="732"/>
      <c r="J18" s="732"/>
      <c r="K18" s="732"/>
      <c r="L18" s="732"/>
      <c r="M18" s="732"/>
    </row>
    <row r="19" spans="1:13" s="1" customFormat="1" ht="3.75" customHeight="1">
      <c r="A19" s="645"/>
      <c r="B19" s="645"/>
      <c r="C19" s="645"/>
      <c r="D19" s="645"/>
      <c r="E19" s="645"/>
      <c r="F19" s="645"/>
      <c r="G19" s="645"/>
      <c r="H19" s="645"/>
      <c r="I19" s="645"/>
      <c r="J19" s="645"/>
      <c r="K19" s="645"/>
      <c r="L19" s="645"/>
      <c r="M19" s="645"/>
    </row>
    <row r="20" spans="1:13" s="1" customFormat="1" ht="9.9499999999999993" customHeight="1">
      <c r="A20" s="653" t="s">
        <v>17</v>
      </c>
      <c r="B20" s="182">
        <v>45.707999999999998</v>
      </c>
      <c r="C20" s="182">
        <v>434.18900000000002</v>
      </c>
      <c r="D20" s="182">
        <v>504.58100000000002</v>
      </c>
      <c r="E20" s="182">
        <v>984.47699999999998</v>
      </c>
      <c r="F20" s="182">
        <v>64.147999999999996</v>
      </c>
      <c r="G20" s="182">
        <v>1048.625</v>
      </c>
      <c r="H20" s="182"/>
      <c r="I20" s="182">
        <v>306.40800000000002</v>
      </c>
      <c r="J20" s="182">
        <v>263.66800000000001</v>
      </c>
      <c r="K20" s="182">
        <v>438.77699999999999</v>
      </c>
      <c r="L20" s="182">
        <v>1008.853</v>
      </c>
      <c r="M20" s="182">
        <v>2057.4789999999998</v>
      </c>
    </row>
    <row r="21" spans="1:13" s="1" customFormat="1" ht="20.100000000000001" customHeight="1">
      <c r="A21" s="653" t="s">
        <v>18</v>
      </c>
      <c r="B21" s="183">
        <v>1.04</v>
      </c>
      <c r="C21" s="183">
        <v>9.3729999999999993</v>
      </c>
      <c r="D21" s="183">
        <v>17.378</v>
      </c>
      <c r="E21" s="183">
        <v>27.791</v>
      </c>
      <c r="F21" s="183">
        <v>2.1040000000000001</v>
      </c>
      <c r="G21" s="183">
        <v>29.895</v>
      </c>
      <c r="H21" s="183"/>
      <c r="I21" s="183">
        <v>9.5609999999999999</v>
      </c>
      <c r="J21" s="183">
        <v>8.032</v>
      </c>
      <c r="K21" s="183">
        <v>12.577</v>
      </c>
      <c r="L21" s="183">
        <v>30.17</v>
      </c>
      <c r="M21" s="183">
        <v>60.066000000000003</v>
      </c>
    </row>
    <row r="22" spans="1:13" s="1" customFormat="1" ht="9.9499999999999993" customHeight="1">
      <c r="A22" s="653" t="s">
        <v>19</v>
      </c>
      <c r="B22" s="182">
        <v>9.9120000000000008</v>
      </c>
      <c r="C22" s="182">
        <v>99.405000000000001</v>
      </c>
      <c r="D22" s="182">
        <v>222.012</v>
      </c>
      <c r="E22" s="182">
        <v>331.33</v>
      </c>
      <c r="F22" s="182">
        <v>23.317</v>
      </c>
      <c r="G22" s="182">
        <v>354.64699999999999</v>
      </c>
      <c r="H22" s="182"/>
      <c r="I22" s="182">
        <v>107.37</v>
      </c>
      <c r="J22" s="182">
        <v>83.894000000000005</v>
      </c>
      <c r="K22" s="182">
        <v>170.322</v>
      </c>
      <c r="L22" s="182">
        <v>361.58699999999999</v>
      </c>
      <c r="M22" s="182">
        <v>716.23299999999995</v>
      </c>
    </row>
    <row r="23" spans="1:13" s="1" customFormat="1" ht="9.9499999999999993" customHeight="1">
      <c r="A23" s="653" t="s">
        <v>20</v>
      </c>
      <c r="B23" s="182">
        <v>59.906999999999996</v>
      </c>
      <c r="C23" s="182">
        <v>1048.356</v>
      </c>
      <c r="D23" s="182">
        <v>1318.95</v>
      </c>
      <c r="E23" s="182">
        <v>2427.212</v>
      </c>
      <c r="F23" s="182">
        <v>136.54</v>
      </c>
      <c r="G23" s="182">
        <v>2563.752</v>
      </c>
      <c r="H23" s="182"/>
      <c r="I23" s="182">
        <v>713.66300000000001</v>
      </c>
      <c r="J23" s="182">
        <v>676.52499999999998</v>
      </c>
      <c r="K23" s="182">
        <v>901.36800000000005</v>
      </c>
      <c r="L23" s="182">
        <v>2291.556</v>
      </c>
      <c r="M23" s="182">
        <v>4855.3090000000002</v>
      </c>
    </row>
    <row r="24" spans="1:13" s="1" customFormat="1" ht="20.100000000000001" customHeight="1">
      <c r="A24" s="653" t="s">
        <v>21</v>
      </c>
      <c r="B24" s="183">
        <v>19.632000000000001</v>
      </c>
      <c r="C24" s="183">
        <v>97.331000000000003</v>
      </c>
      <c r="D24" s="183">
        <v>152.02099999999999</v>
      </c>
      <c r="E24" s="183">
        <v>268.98399999999998</v>
      </c>
      <c r="F24" s="183">
        <v>10.461</v>
      </c>
      <c r="G24" s="183">
        <v>279.44499999999999</v>
      </c>
      <c r="H24" s="183"/>
      <c r="I24" s="183">
        <v>74.796000000000006</v>
      </c>
      <c r="J24" s="183">
        <v>81.162000000000006</v>
      </c>
      <c r="K24" s="183">
        <v>90.257999999999996</v>
      </c>
      <c r="L24" s="183">
        <v>246.21700000000001</v>
      </c>
      <c r="M24" s="183">
        <v>525.66099999999994</v>
      </c>
    </row>
    <row r="25" spans="1:13" s="1" customFormat="1" ht="9.9499999999999993" customHeight="1">
      <c r="A25" s="184" t="s">
        <v>22</v>
      </c>
      <c r="B25" s="185">
        <v>12.365</v>
      </c>
      <c r="C25" s="185">
        <v>47.917000000000002</v>
      </c>
      <c r="D25" s="185">
        <v>78.319999999999993</v>
      </c>
      <c r="E25" s="185">
        <v>138.602</v>
      </c>
      <c r="F25" s="185">
        <v>4.5590000000000002</v>
      </c>
      <c r="G25" s="185">
        <v>143.161</v>
      </c>
      <c r="H25" s="185"/>
      <c r="I25" s="185">
        <v>34.174999999999997</v>
      </c>
      <c r="J25" s="185">
        <v>42.515999999999998</v>
      </c>
      <c r="K25" s="185">
        <v>40.99</v>
      </c>
      <c r="L25" s="185">
        <v>117.68</v>
      </c>
      <c r="M25" s="185">
        <v>260.84100000000001</v>
      </c>
    </row>
    <row r="26" spans="1:13" s="1" customFormat="1" ht="9.9499999999999993" customHeight="1">
      <c r="A26" s="184" t="s">
        <v>23</v>
      </c>
      <c r="B26" s="185">
        <v>7.2670000000000003</v>
      </c>
      <c r="C26" s="185">
        <v>49.414000000000001</v>
      </c>
      <c r="D26" s="185">
        <v>73.700999999999993</v>
      </c>
      <c r="E26" s="185">
        <v>130.38200000000001</v>
      </c>
      <c r="F26" s="185">
        <v>5.9020000000000001</v>
      </c>
      <c r="G26" s="185">
        <v>136.28399999999999</v>
      </c>
      <c r="H26" s="185"/>
      <c r="I26" s="185">
        <v>40.622</v>
      </c>
      <c r="J26" s="185">
        <v>38.646000000000001</v>
      </c>
      <c r="K26" s="185">
        <v>49.268000000000001</v>
      </c>
      <c r="L26" s="185">
        <v>128.53700000000001</v>
      </c>
      <c r="M26" s="185">
        <v>264.82</v>
      </c>
    </row>
    <row r="27" spans="1:13" s="1" customFormat="1" ht="9.9499999999999993" customHeight="1">
      <c r="A27" s="653" t="s">
        <v>24</v>
      </c>
      <c r="B27" s="182">
        <v>46.372999999999998</v>
      </c>
      <c r="C27" s="182">
        <v>534.98599999999999</v>
      </c>
      <c r="D27" s="182">
        <v>599.41099999999994</v>
      </c>
      <c r="E27" s="182">
        <v>1180.769</v>
      </c>
      <c r="F27" s="182">
        <v>56.243000000000002</v>
      </c>
      <c r="G27" s="182">
        <v>1237.0119999999999</v>
      </c>
      <c r="H27" s="182"/>
      <c r="I27" s="182">
        <v>354.387</v>
      </c>
      <c r="J27" s="182">
        <v>317.85500000000002</v>
      </c>
      <c r="K27" s="182">
        <v>454.38</v>
      </c>
      <c r="L27" s="182">
        <v>1126.6220000000001</v>
      </c>
      <c r="M27" s="182">
        <v>2363.634</v>
      </c>
    </row>
    <row r="28" spans="1:13" s="1" customFormat="1" ht="9.9499999999999993" customHeight="1">
      <c r="A28" s="653" t="s">
        <v>25</v>
      </c>
      <c r="B28" s="182">
        <v>11.618</v>
      </c>
      <c r="C28" s="182">
        <v>124.19799999999999</v>
      </c>
      <c r="D28" s="182">
        <v>149.23699999999999</v>
      </c>
      <c r="E28" s="182">
        <v>285.053</v>
      </c>
      <c r="F28" s="182">
        <v>12.742000000000001</v>
      </c>
      <c r="G28" s="182">
        <v>297.79500000000002</v>
      </c>
      <c r="H28" s="182"/>
      <c r="I28" s="182">
        <v>82.150999999999996</v>
      </c>
      <c r="J28" s="182">
        <v>71.760000000000005</v>
      </c>
      <c r="K28" s="182">
        <v>127.309</v>
      </c>
      <c r="L28" s="182">
        <v>281.221</v>
      </c>
      <c r="M28" s="182">
        <v>579.01599999999996</v>
      </c>
    </row>
    <row r="29" spans="1:13" s="1" customFormat="1" ht="9.9499999999999993" customHeight="1">
      <c r="A29" s="653" t="s">
        <v>26</v>
      </c>
      <c r="B29" s="182">
        <v>51.463000000000001</v>
      </c>
      <c r="C29" s="182">
        <v>490.90499999999997</v>
      </c>
      <c r="D29" s="182">
        <v>555.13599999999997</v>
      </c>
      <c r="E29" s="182">
        <v>1097.5039999999999</v>
      </c>
      <c r="F29" s="182">
        <v>45.274000000000001</v>
      </c>
      <c r="G29" s="182">
        <v>1142.7779999999998</v>
      </c>
      <c r="H29" s="182"/>
      <c r="I29" s="182">
        <v>298.46499999999997</v>
      </c>
      <c r="J29" s="182">
        <v>289.84100000000001</v>
      </c>
      <c r="K29" s="182">
        <v>415.23399999999998</v>
      </c>
      <c r="L29" s="182">
        <v>1003.54</v>
      </c>
      <c r="M29" s="182">
        <v>2146.3180000000002</v>
      </c>
    </row>
    <row r="30" spans="1:13" s="1" customFormat="1" ht="9.9499999999999993" customHeight="1">
      <c r="A30" s="653" t="s">
        <v>27</v>
      </c>
      <c r="B30" s="182">
        <v>35.619</v>
      </c>
      <c r="C30" s="182">
        <v>309.84699999999998</v>
      </c>
      <c r="D30" s="182">
        <v>506.69499999999999</v>
      </c>
      <c r="E30" s="182">
        <v>852.16099999999994</v>
      </c>
      <c r="F30" s="182">
        <v>54.677</v>
      </c>
      <c r="G30" s="182">
        <v>906.83799999999997</v>
      </c>
      <c r="H30" s="182"/>
      <c r="I30" s="182">
        <v>258.43900000000002</v>
      </c>
      <c r="J30" s="182">
        <v>225.84399999999999</v>
      </c>
      <c r="K30" s="182">
        <v>372.40300000000002</v>
      </c>
      <c r="L30" s="182">
        <v>856.68700000000001</v>
      </c>
      <c r="M30" s="182">
        <v>1763.5260000000001</v>
      </c>
    </row>
    <row r="31" spans="1:13" s="1" customFormat="1" ht="9.9499999999999993" customHeight="1">
      <c r="A31" s="653" t="s">
        <v>28</v>
      </c>
      <c r="B31" s="182">
        <v>7.4870000000000001</v>
      </c>
      <c r="C31" s="182">
        <v>82.164000000000001</v>
      </c>
      <c r="D31" s="182">
        <v>105.80800000000001</v>
      </c>
      <c r="E31" s="182">
        <v>195.459</v>
      </c>
      <c r="F31" s="182">
        <v>12.132</v>
      </c>
      <c r="G31" s="182">
        <v>207.59100000000001</v>
      </c>
      <c r="H31" s="182"/>
      <c r="I31" s="182">
        <v>63.024999999999999</v>
      </c>
      <c r="J31" s="182">
        <v>53.234000000000002</v>
      </c>
      <c r="K31" s="182">
        <v>90.305999999999997</v>
      </c>
      <c r="L31" s="182">
        <v>206.56399999999999</v>
      </c>
      <c r="M31" s="182">
        <v>414.15499999999997</v>
      </c>
    </row>
    <row r="32" spans="1:13" s="1" customFormat="1" ht="9.9499999999999993" customHeight="1">
      <c r="A32" s="653" t="s">
        <v>29</v>
      </c>
      <c r="B32" s="182">
        <v>15.396000000000001</v>
      </c>
      <c r="C32" s="182">
        <v>150.036</v>
      </c>
      <c r="D32" s="182">
        <v>183.828</v>
      </c>
      <c r="E32" s="182">
        <v>349.26100000000002</v>
      </c>
      <c r="F32" s="182">
        <v>22.831</v>
      </c>
      <c r="G32" s="182">
        <v>372.09200000000004</v>
      </c>
      <c r="H32" s="182"/>
      <c r="I32" s="182">
        <v>106.858</v>
      </c>
      <c r="J32" s="182">
        <v>94.183000000000007</v>
      </c>
      <c r="K32" s="182">
        <v>152.66499999999999</v>
      </c>
      <c r="L32" s="182">
        <v>353.70600000000002</v>
      </c>
      <c r="M32" s="182">
        <v>725.798</v>
      </c>
    </row>
    <row r="33" spans="1:13" s="1" customFormat="1" ht="9.9499999999999993" customHeight="1">
      <c r="A33" s="653" t="s">
        <v>30</v>
      </c>
      <c r="B33" s="182">
        <v>47.652000000000001</v>
      </c>
      <c r="C33" s="182">
        <v>278.32100000000003</v>
      </c>
      <c r="D33" s="182">
        <v>951.19399999999996</v>
      </c>
      <c r="E33" s="182">
        <v>1277.1659999999999</v>
      </c>
      <c r="F33" s="182">
        <v>132.86799999999999</v>
      </c>
      <c r="G33" s="182">
        <v>1410.0339999999999</v>
      </c>
      <c r="H33" s="182"/>
      <c r="I33" s="182">
        <v>450.42899999999997</v>
      </c>
      <c r="J33" s="182">
        <v>379.65100000000001</v>
      </c>
      <c r="K33" s="182">
        <v>501.88</v>
      </c>
      <c r="L33" s="182">
        <v>1331.96</v>
      </c>
      <c r="M33" s="182">
        <v>2741.9940000000001</v>
      </c>
    </row>
    <row r="34" spans="1:13" s="1" customFormat="1" ht="9.9499999999999993" customHeight="1">
      <c r="A34" s="653" t="s">
        <v>31</v>
      </c>
      <c r="B34" s="182">
        <v>15.407999999999999</v>
      </c>
      <c r="C34" s="182">
        <v>111.842</v>
      </c>
      <c r="D34" s="182">
        <v>163.89099999999999</v>
      </c>
      <c r="E34" s="182">
        <v>291.14100000000002</v>
      </c>
      <c r="F34" s="182">
        <v>23.084</v>
      </c>
      <c r="G34" s="182">
        <v>314.22500000000002</v>
      </c>
      <c r="H34" s="182"/>
      <c r="I34" s="182">
        <v>102.563</v>
      </c>
      <c r="J34" s="182">
        <v>79.762</v>
      </c>
      <c r="K34" s="182">
        <v>126.604</v>
      </c>
      <c r="L34" s="182">
        <v>308.92899999999997</v>
      </c>
      <c r="M34" s="182">
        <v>623.154</v>
      </c>
    </row>
    <row r="35" spans="1:13" s="1" customFormat="1" ht="9.9499999999999993" customHeight="1">
      <c r="A35" s="653" t="s">
        <v>32</v>
      </c>
      <c r="B35" s="182">
        <v>5.1520000000000001</v>
      </c>
      <c r="C35" s="182">
        <v>22.082000000000001</v>
      </c>
      <c r="D35" s="182">
        <v>35.844000000000001</v>
      </c>
      <c r="E35" s="182">
        <v>63.078000000000003</v>
      </c>
      <c r="F35" s="182">
        <v>6.1340000000000003</v>
      </c>
      <c r="G35" s="182">
        <v>69.212000000000003</v>
      </c>
      <c r="H35" s="182"/>
      <c r="I35" s="182">
        <v>26.98</v>
      </c>
      <c r="J35" s="182">
        <v>16.859000000000002</v>
      </c>
      <c r="K35" s="182">
        <v>30.945</v>
      </c>
      <c r="L35" s="182">
        <v>74.784999999999997</v>
      </c>
      <c r="M35" s="182">
        <v>143.99700000000001</v>
      </c>
    </row>
    <row r="36" spans="1:13" s="1" customFormat="1" ht="9.9499999999999993" customHeight="1">
      <c r="A36" s="653" t="s">
        <v>33</v>
      </c>
      <c r="B36" s="182">
        <v>41.057000000000002</v>
      </c>
      <c r="C36" s="182">
        <v>310.66300000000001</v>
      </c>
      <c r="D36" s="182">
        <v>678.81899999999996</v>
      </c>
      <c r="E36" s="182">
        <v>1030.539</v>
      </c>
      <c r="F36" s="182">
        <v>220.49100000000001</v>
      </c>
      <c r="G36" s="182">
        <v>1251.03</v>
      </c>
      <c r="H36" s="182"/>
      <c r="I36" s="182">
        <v>635.43299999999999</v>
      </c>
      <c r="J36" s="182">
        <v>408.733</v>
      </c>
      <c r="K36" s="182">
        <v>453.459</v>
      </c>
      <c r="L36" s="182">
        <v>1497.624</v>
      </c>
      <c r="M36" s="182">
        <v>2748.654</v>
      </c>
    </row>
    <row r="37" spans="1:13" s="1" customFormat="1" ht="9.9499999999999993" customHeight="1">
      <c r="A37" s="653" t="s">
        <v>34</v>
      </c>
      <c r="B37" s="182">
        <v>83.257000000000005</v>
      </c>
      <c r="C37" s="182">
        <v>229.321</v>
      </c>
      <c r="D37" s="182">
        <v>456.29300000000001</v>
      </c>
      <c r="E37" s="182">
        <v>768.87199999999996</v>
      </c>
      <c r="F37" s="182">
        <v>113.503</v>
      </c>
      <c r="G37" s="182">
        <v>882.375</v>
      </c>
      <c r="H37" s="182"/>
      <c r="I37" s="182">
        <v>390.75200000000001</v>
      </c>
      <c r="J37" s="182">
        <v>254.79400000000001</v>
      </c>
      <c r="K37" s="182">
        <v>375.07100000000003</v>
      </c>
      <c r="L37" s="182">
        <v>1020.617</v>
      </c>
      <c r="M37" s="182">
        <v>1902.992</v>
      </c>
    </row>
    <row r="38" spans="1:13" s="1" customFormat="1" ht="9.9499999999999993" customHeight="1">
      <c r="A38" s="653" t="s">
        <v>35</v>
      </c>
      <c r="B38" s="182">
        <v>10.714</v>
      </c>
      <c r="C38" s="182">
        <v>45.386000000000003</v>
      </c>
      <c r="D38" s="182">
        <v>61.192</v>
      </c>
      <c r="E38" s="182">
        <v>117.292</v>
      </c>
      <c r="F38" s="182">
        <v>9.7840000000000007</v>
      </c>
      <c r="G38" s="182">
        <v>127.07600000000001</v>
      </c>
      <c r="H38" s="182"/>
      <c r="I38" s="182">
        <v>52.192</v>
      </c>
      <c r="J38" s="182">
        <v>32.631999999999998</v>
      </c>
      <c r="K38" s="182">
        <v>54.936</v>
      </c>
      <c r="L38" s="182">
        <v>139.761</v>
      </c>
      <c r="M38" s="182">
        <v>266.83699999999999</v>
      </c>
    </row>
    <row r="39" spans="1:13" s="1" customFormat="1" ht="9.9499999999999993" customHeight="1">
      <c r="A39" s="653" t="s">
        <v>36</v>
      </c>
      <c r="B39" s="182">
        <v>46.298000000000002</v>
      </c>
      <c r="C39" s="182">
        <v>81.677999999999997</v>
      </c>
      <c r="D39" s="182">
        <v>204.084</v>
      </c>
      <c r="E39" s="182">
        <v>332.06</v>
      </c>
      <c r="F39" s="182">
        <v>65.563999999999993</v>
      </c>
      <c r="G39" s="182">
        <v>397.62400000000002</v>
      </c>
      <c r="H39" s="182"/>
      <c r="I39" s="182">
        <v>209.92400000000001</v>
      </c>
      <c r="J39" s="182">
        <v>124.55200000000001</v>
      </c>
      <c r="K39" s="182">
        <v>178.553</v>
      </c>
      <c r="L39" s="182">
        <v>513.03</v>
      </c>
      <c r="M39" s="182">
        <v>910.65300000000002</v>
      </c>
    </row>
    <row r="40" spans="1:13" s="1" customFormat="1" ht="9.9499999999999993" customHeight="1">
      <c r="A40" s="653" t="s">
        <v>37</v>
      </c>
      <c r="B40" s="182">
        <v>95.533000000000001</v>
      </c>
      <c r="C40" s="182">
        <v>195.28</v>
      </c>
      <c r="D40" s="182">
        <v>550.39</v>
      </c>
      <c r="E40" s="182">
        <v>841.20299999999997</v>
      </c>
      <c r="F40" s="182">
        <v>174.952</v>
      </c>
      <c r="G40" s="182">
        <v>1016.155</v>
      </c>
      <c r="H40" s="182"/>
      <c r="I40" s="182">
        <v>544.25</v>
      </c>
      <c r="J40" s="182">
        <v>333.32600000000002</v>
      </c>
      <c r="K40" s="182">
        <v>443.37599999999998</v>
      </c>
      <c r="L40" s="182">
        <v>1320.952</v>
      </c>
      <c r="M40" s="182">
        <v>2337.107</v>
      </c>
    </row>
    <row r="41" spans="1:13" s="1" customFormat="1" ht="9.9499999999999993" customHeight="1">
      <c r="A41" s="653" t="s">
        <v>38</v>
      </c>
      <c r="B41" s="182">
        <v>28.75</v>
      </c>
      <c r="C41" s="182">
        <v>77.741</v>
      </c>
      <c r="D41" s="182">
        <v>215.76</v>
      </c>
      <c r="E41" s="182">
        <v>322.25099999999998</v>
      </c>
      <c r="F41" s="182">
        <v>49.393000000000001</v>
      </c>
      <c r="G41" s="182">
        <v>371.64400000000001</v>
      </c>
      <c r="H41" s="182"/>
      <c r="I41" s="182">
        <v>152.74600000000001</v>
      </c>
      <c r="J41" s="182">
        <v>88.691000000000003</v>
      </c>
      <c r="K41" s="182">
        <v>165.21799999999999</v>
      </c>
      <c r="L41" s="182">
        <v>406.65499999999997</v>
      </c>
      <c r="M41" s="182">
        <v>778.29899999999998</v>
      </c>
    </row>
    <row r="42" spans="1:13" s="16" customFormat="1" ht="9.9499999999999993" customHeight="1">
      <c r="A42" s="186" t="s">
        <v>39</v>
      </c>
      <c r="B42" s="187">
        <v>116.56699999999999</v>
      </c>
      <c r="C42" s="187">
        <v>1591.3230000000001</v>
      </c>
      <c r="D42" s="187">
        <v>2062.9209999999998</v>
      </c>
      <c r="E42" s="187">
        <v>3770.81</v>
      </c>
      <c r="F42" s="187">
        <v>226.11</v>
      </c>
      <c r="G42" s="187">
        <v>3996.92</v>
      </c>
      <c r="H42" s="187"/>
      <c r="I42" s="187">
        <v>1137.002</v>
      </c>
      <c r="J42" s="187">
        <v>1032.1189999999999</v>
      </c>
      <c r="K42" s="187">
        <v>1523.0440000000001</v>
      </c>
      <c r="L42" s="187">
        <v>3692.1660000000002</v>
      </c>
      <c r="M42" s="187">
        <v>7689.0860000000002</v>
      </c>
    </row>
    <row r="43" spans="1:13" s="16" customFormat="1" ht="9.9499999999999993" customHeight="1">
      <c r="A43" s="186" t="s">
        <v>40</v>
      </c>
      <c r="B43" s="187">
        <v>129.08600000000001</v>
      </c>
      <c r="C43" s="187">
        <v>1247.42</v>
      </c>
      <c r="D43" s="187">
        <v>1455.8040000000001</v>
      </c>
      <c r="E43" s="187">
        <v>2832.31</v>
      </c>
      <c r="F43" s="187">
        <v>124.72</v>
      </c>
      <c r="G43" s="187">
        <v>2957.0299999999997</v>
      </c>
      <c r="H43" s="187"/>
      <c r="I43" s="187">
        <v>809.79899999999998</v>
      </c>
      <c r="J43" s="187">
        <v>760.61900000000003</v>
      </c>
      <c r="K43" s="187">
        <v>1087.182</v>
      </c>
      <c r="L43" s="187">
        <v>2657.5990000000002</v>
      </c>
      <c r="M43" s="187">
        <v>5614.6289999999999</v>
      </c>
    </row>
    <row r="44" spans="1:13" s="16" customFormat="1" ht="9.9499999999999993" customHeight="1">
      <c r="A44" s="186" t="s">
        <v>41</v>
      </c>
      <c r="B44" s="187">
        <v>106.154</v>
      </c>
      <c r="C44" s="187">
        <v>820.36800000000005</v>
      </c>
      <c r="D44" s="187">
        <v>1747.5250000000001</v>
      </c>
      <c r="E44" s="187">
        <v>2674.047</v>
      </c>
      <c r="F44" s="187">
        <v>222.50899999999999</v>
      </c>
      <c r="G44" s="187">
        <v>2896.556</v>
      </c>
      <c r="H44" s="187"/>
      <c r="I44" s="187">
        <v>878.75</v>
      </c>
      <c r="J44" s="187">
        <v>752.91200000000003</v>
      </c>
      <c r="K44" s="187">
        <v>1117.2550000000001</v>
      </c>
      <c r="L44" s="187">
        <v>2748.9169999999999</v>
      </c>
      <c r="M44" s="187">
        <v>5645.473</v>
      </c>
    </row>
    <row r="45" spans="1:13" s="16" customFormat="1" ht="9.9499999999999993" customHeight="1">
      <c r="A45" s="15" t="s">
        <v>42</v>
      </c>
      <c r="B45" s="187">
        <v>326.17</v>
      </c>
      <c r="C45" s="187">
        <v>1073.992</v>
      </c>
      <c r="D45" s="187">
        <v>2366.2739999999999</v>
      </c>
      <c r="E45" s="187">
        <v>3766.4360000000001</v>
      </c>
      <c r="F45" s="187">
        <v>662.90499999999997</v>
      </c>
      <c r="G45" s="187">
        <v>4429.3410000000003</v>
      </c>
      <c r="H45" s="187"/>
      <c r="I45" s="187">
        <v>2114.8409999999999</v>
      </c>
      <c r="J45" s="187">
        <v>1339.3489999999999</v>
      </c>
      <c r="K45" s="187">
        <v>1828.162</v>
      </c>
      <c r="L45" s="187">
        <v>5282.3519999999999</v>
      </c>
      <c r="M45" s="187">
        <v>9711.6929999999993</v>
      </c>
    </row>
    <row r="46" spans="1:13" s="16" customFormat="1" ht="9.9499999999999993" customHeight="1">
      <c r="A46" s="186" t="s">
        <v>43</v>
      </c>
      <c r="B46" s="187">
        <v>677.976</v>
      </c>
      <c r="C46" s="187">
        <v>4733.1030000000001</v>
      </c>
      <c r="D46" s="187">
        <v>7632.5240000000003</v>
      </c>
      <c r="E46" s="187">
        <v>13043.603999999999</v>
      </c>
      <c r="F46" s="187">
        <v>1236.2429999999999</v>
      </c>
      <c r="G46" s="187">
        <v>14279.847</v>
      </c>
      <c r="H46" s="187"/>
      <c r="I46" s="187">
        <v>4940.3919999999998</v>
      </c>
      <c r="J46" s="187">
        <v>3884.998</v>
      </c>
      <c r="K46" s="187">
        <v>5555.643</v>
      </c>
      <c r="L46" s="187">
        <v>14381.034</v>
      </c>
      <c r="M46" s="187">
        <v>28660.881000000001</v>
      </c>
    </row>
    <row r="47" spans="1:13" s="1" customFormat="1" ht="3" customHeight="1">
      <c r="A47" s="669"/>
      <c r="B47" s="670"/>
      <c r="C47" s="670"/>
      <c r="D47" s="670"/>
      <c r="E47" s="670"/>
      <c r="F47" s="670"/>
      <c r="G47" s="670"/>
      <c r="H47" s="670"/>
      <c r="I47" s="670"/>
      <c r="J47" s="670"/>
      <c r="K47" s="670"/>
      <c r="L47" s="670"/>
      <c r="M47" s="670"/>
    </row>
    <row r="48" spans="1:13" s="1" customFormat="1" ht="3" customHeight="1"/>
    <row r="49" spans="1:1" s="1" customFormat="1" ht="9.9499999999999993" customHeight="1">
      <c r="A49" s="671" t="s">
        <v>445</v>
      </c>
    </row>
    <row r="50" spans="1:1" s="9" customFormat="1" ht="12.75"/>
    <row r="51" spans="1:1" s="9" customFormat="1" ht="12.75"/>
    <row r="52" spans="1:1" s="9" customFormat="1" ht="12.75"/>
    <row r="53" spans="1:1" s="9" customFormat="1" ht="12.75"/>
    <row r="54" spans="1:1" s="9" customFormat="1" ht="12.75"/>
    <row r="55" spans="1:1" s="9" customFormat="1" ht="12.75"/>
    <row r="56" spans="1:1" s="9" customFormat="1" ht="12.75"/>
    <row r="57" spans="1:1" s="9" customFormat="1" ht="12.75"/>
  </sheetData>
  <mergeCells count="14">
    <mergeCell ref="B18:M18"/>
    <mergeCell ref="L9:L10"/>
    <mergeCell ref="B12:M12"/>
    <mergeCell ref="A7:M7"/>
    <mergeCell ref="A8:A10"/>
    <mergeCell ref="B8:G8"/>
    <mergeCell ref="I8:L8"/>
    <mergeCell ref="M8:M10"/>
    <mergeCell ref="B9:E9"/>
    <mergeCell ref="F9:F10"/>
    <mergeCell ref="G9:G10"/>
    <mergeCell ref="I9:I10"/>
    <mergeCell ref="J9:J10"/>
    <mergeCell ref="K9:K10"/>
  </mergeCells>
  <pageMargins left="0.59055118110236227" right="0.59055118110236227" top="0.78740157480314965" bottom="0.78740157480314965" header="0" footer="0"/>
  <pageSetup paperSize="9" orientation="portrait" horizontalDpi="4294967293"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0">
    <pageSetUpPr fitToPage="1"/>
  </sheetPr>
  <dimension ref="A1:AC61"/>
  <sheetViews>
    <sheetView zoomScale="120" zoomScaleNormal="120" zoomScaleSheetLayoutView="400" workbookViewId="0"/>
  </sheetViews>
  <sheetFormatPr defaultColWidth="9.28515625" defaultRowHeight="12.75"/>
  <cols>
    <col min="1" max="1" width="30.5703125" style="422" customWidth="1"/>
    <col min="2" max="4" width="4.42578125" style="438" customWidth="1"/>
    <col min="5" max="5" width="5" style="422" customWidth="1"/>
    <col min="6" max="6" width="0.7109375" style="422" customWidth="1"/>
    <col min="7" max="8" width="4.42578125" style="438" customWidth="1"/>
    <col min="9" max="9" width="4.28515625" style="438" customWidth="1"/>
    <col min="10" max="10" width="6.7109375" style="422" customWidth="1"/>
    <col min="11" max="11" width="0.7109375" style="422" customWidth="1"/>
    <col min="12" max="12" width="4.42578125" style="422" customWidth="1"/>
    <col min="13" max="13" width="3.7109375" style="422" customWidth="1"/>
    <col min="14" max="14" width="4.42578125" style="422" customWidth="1"/>
    <col min="15" max="15" width="7" style="422" customWidth="1"/>
    <col min="16" max="16384" width="9.28515625" style="422"/>
  </cols>
  <sheetData>
    <row r="1" spans="1:29" s="420" customFormat="1" ht="12" customHeight="1">
      <c r="B1" s="477"/>
      <c r="C1" s="477"/>
      <c r="D1" s="477"/>
      <c r="G1" s="477"/>
      <c r="H1" s="477"/>
      <c r="I1" s="477"/>
    </row>
    <row r="2" spans="1:29" s="420" customFormat="1" ht="12" customHeight="1">
      <c r="B2" s="477"/>
      <c r="C2" s="477"/>
      <c r="D2" s="477"/>
      <c r="G2" s="477"/>
      <c r="H2" s="477"/>
      <c r="I2" s="477"/>
    </row>
    <row r="3" spans="1:29" ht="24" customHeight="1">
      <c r="A3" s="421"/>
    </row>
    <row r="4" spans="1:29" s="424" customFormat="1" ht="12" customHeight="1">
      <c r="A4" s="423" t="s">
        <v>116</v>
      </c>
    </row>
    <row r="5" spans="1:29" s="425" customFormat="1" ht="25.15" customHeight="1">
      <c r="A5" s="810" t="s">
        <v>264</v>
      </c>
      <c r="B5" s="810"/>
      <c r="C5" s="810"/>
      <c r="D5" s="810"/>
      <c r="E5" s="810"/>
      <c r="F5" s="810"/>
      <c r="G5" s="810"/>
      <c r="H5" s="810"/>
      <c r="I5" s="810"/>
      <c r="J5" s="810"/>
      <c r="K5" s="810"/>
      <c r="L5" s="810"/>
      <c r="M5" s="810"/>
      <c r="N5" s="810"/>
      <c r="O5" s="810"/>
    </row>
    <row r="6" spans="1:29" s="424" customFormat="1" ht="12" customHeight="1">
      <c r="A6" s="426" t="s">
        <v>438</v>
      </c>
    </row>
    <row r="7" spans="1:29" s="424" customFormat="1" ht="6" customHeight="1">
      <c r="A7" s="426"/>
    </row>
    <row r="8" spans="1:29" s="424" customFormat="1" ht="41.25" customHeight="1">
      <c r="A8" s="639" t="s">
        <v>147</v>
      </c>
      <c r="B8" s="815" t="s">
        <v>391</v>
      </c>
      <c r="C8" s="815"/>
      <c r="D8" s="815"/>
      <c r="E8" s="815"/>
      <c r="F8" s="478"/>
      <c r="G8" s="815" t="s">
        <v>278</v>
      </c>
      <c r="H8" s="815"/>
      <c r="I8" s="815"/>
      <c r="J8" s="815"/>
      <c r="K8" s="478"/>
      <c r="L8" s="815" t="s">
        <v>166</v>
      </c>
      <c r="M8" s="815"/>
      <c r="N8" s="815"/>
      <c r="O8" s="815"/>
    </row>
    <row r="9" spans="1:29" ht="34.5" customHeight="1">
      <c r="A9" s="640"/>
      <c r="B9" s="640">
        <v>2019</v>
      </c>
      <c r="C9" s="640">
        <v>2020</v>
      </c>
      <c r="D9" s="640">
        <v>2021</v>
      </c>
      <c r="E9" s="640" t="s">
        <v>439</v>
      </c>
      <c r="F9" s="640"/>
      <c r="G9" s="640">
        <v>2019</v>
      </c>
      <c r="H9" s="640">
        <v>2020</v>
      </c>
      <c r="I9" s="640">
        <v>2021</v>
      </c>
      <c r="J9" s="640" t="s">
        <v>439</v>
      </c>
      <c r="K9" s="640"/>
      <c r="L9" s="640">
        <v>2019</v>
      </c>
      <c r="M9" s="640">
        <v>2020</v>
      </c>
      <c r="N9" s="640">
        <v>2021</v>
      </c>
      <c r="O9" s="640" t="s">
        <v>439</v>
      </c>
      <c r="P9" s="479"/>
      <c r="Q9" s="479"/>
      <c r="R9" s="479"/>
      <c r="S9" s="479"/>
      <c r="T9" s="479"/>
      <c r="U9" s="479"/>
      <c r="V9" s="479"/>
      <c r="W9" s="479"/>
      <c r="X9" s="424"/>
      <c r="Y9" s="424"/>
      <c r="Z9" s="424"/>
      <c r="AA9" s="424"/>
      <c r="AB9" s="424"/>
    </row>
    <row r="10" spans="1:29" ht="3" customHeight="1">
      <c r="A10" s="637"/>
      <c r="B10" s="637"/>
      <c r="C10" s="637"/>
      <c r="D10" s="637"/>
      <c r="E10" s="637"/>
      <c r="F10" s="637"/>
      <c r="G10" s="637"/>
      <c r="H10" s="637"/>
      <c r="I10" s="637"/>
      <c r="J10" s="637"/>
      <c r="K10" s="637"/>
      <c r="L10" s="637"/>
      <c r="M10" s="637"/>
      <c r="N10" s="637"/>
      <c r="O10" s="637"/>
      <c r="P10" s="479"/>
      <c r="Q10" s="479"/>
      <c r="R10" s="479"/>
      <c r="S10" s="479"/>
      <c r="T10" s="479"/>
      <c r="U10" s="479"/>
      <c r="V10" s="479"/>
      <c r="W10" s="479"/>
    </row>
    <row r="11" spans="1:29" s="483" customFormat="1" ht="19.899999999999999" customHeight="1">
      <c r="A11" s="637" t="s">
        <v>233</v>
      </c>
      <c r="B11" s="480">
        <v>100.5</v>
      </c>
      <c r="C11" s="480">
        <v>97</v>
      </c>
      <c r="D11" s="480">
        <v>100.7</v>
      </c>
      <c r="E11" s="480">
        <v>3.8</v>
      </c>
      <c r="F11" s="481"/>
      <c r="G11" s="480">
        <v>12.4</v>
      </c>
      <c r="H11" s="480">
        <v>64.3</v>
      </c>
      <c r="I11" s="480">
        <v>30.1</v>
      </c>
      <c r="J11" s="480">
        <v>-34.200000000000003</v>
      </c>
      <c r="K11" s="480"/>
      <c r="L11" s="480">
        <v>4.7</v>
      </c>
      <c r="M11" s="480">
        <v>4.3</v>
      </c>
      <c r="N11" s="480">
        <v>4.5</v>
      </c>
      <c r="O11" s="480">
        <v>0.2</v>
      </c>
      <c r="P11" s="482"/>
      <c r="Q11" s="482"/>
      <c r="R11" s="403"/>
      <c r="S11" s="403"/>
      <c r="T11" s="403"/>
      <c r="U11" s="482"/>
      <c r="V11" s="403"/>
      <c r="W11" s="403"/>
      <c r="X11" s="403"/>
      <c r="Y11" s="403"/>
      <c r="Z11" s="403"/>
      <c r="AA11" s="403"/>
      <c r="AB11" s="403"/>
      <c r="AC11" s="403"/>
    </row>
    <row r="12" spans="1:29" s="483" customFormat="1" ht="21" customHeight="1">
      <c r="A12" s="637" t="s">
        <v>224</v>
      </c>
      <c r="B12" s="480">
        <v>100.5</v>
      </c>
      <c r="C12" s="480">
        <v>97.2</v>
      </c>
      <c r="D12" s="480">
        <v>100.8</v>
      </c>
      <c r="E12" s="480">
        <v>3.7</v>
      </c>
      <c r="F12" s="481"/>
      <c r="G12" s="480">
        <v>13.1</v>
      </c>
      <c r="H12" s="480">
        <v>64.7</v>
      </c>
      <c r="I12" s="480">
        <v>30.8</v>
      </c>
      <c r="J12" s="480">
        <v>-33.9</v>
      </c>
      <c r="K12" s="480"/>
      <c r="L12" s="480">
        <v>4.8</v>
      </c>
      <c r="M12" s="480">
        <v>4.4000000000000004</v>
      </c>
      <c r="N12" s="480">
        <v>4.5999999999999996</v>
      </c>
      <c r="O12" s="480">
        <v>0.2</v>
      </c>
      <c r="P12" s="482"/>
      <c r="Q12" s="482"/>
      <c r="R12" s="403"/>
      <c r="S12" s="403"/>
      <c r="T12" s="403"/>
      <c r="U12" s="482"/>
      <c r="V12" s="403"/>
      <c r="W12" s="403"/>
      <c r="X12" s="403"/>
      <c r="Y12" s="403"/>
      <c r="Z12" s="403"/>
      <c r="AA12" s="403"/>
      <c r="AB12" s="403"/>
      <c r="AC12" s="403"/>
    </row>
    <row r="13" spans="1:29" s="485" customFormat="1" ht="9.75" customHeight="1">
      <c r="A13" s="637"/>
      <c r="B13" s="480"/>
      <c r="C13" s="480"/>
      <c r="D13" s="480"/>
      <c r="E13" s="480"/>
      <c r="F13" s="481"/>
      <c r="G13" s="480"/>
      <c r="H13" s="480"/>
      <c r="I13" s="480"/>
      <c r="J13" s="480"/>
      <c r="K13" s="480"/>
      <c r="L13" s="480"/>
      <c r="M13" s="480"/>
      <c r="N13" s="480"/>
      <c r="O13" s="480"/>
      <c r="P13" s="482"/>
      <c r="Q13" s="482"/>
      <c r="R13" s="484"/>
      <c r="S13" s="484"/>
      <c r="T13" s="484"/>
      <c r="U13" s="482"/>
      <c r="V13" s="484"/>
      <c r="W13" s="484"/>
      <c r="X13" s="403"/>
      <c r="Y13" s="403"/>
      <c r="Z13" s="403"/>
      <c r="AA13" s="403"/>
      <c r="AB13" s="484"/>
      <c r="AC13" s="484"/>
    </row>
    <row r="14" spans="1:29" s="489" customFormat="1" ht="10.35" customHeight="1">
      <c r="A14" s="449" t="s">
        <v>401</v>
      </c>
      <c r="B14" s="486">
        <v>99.7</v>
      </c>
      <c r="C14" s="486">
        <v>98</v>
      </c>
      <c r="D14" s="486">
        <v>100.9</v>
      </c>
      <c r="E14" s="486">
        <v>3</v>
      </c>
      <c r="F14" s="487"/>
      <c r="G14" s="486">
        <v>31.9</v>
      </c>
      <c r="H14" s="486">
        <v>101</v>
      </c>
      <c r="I14" s="486">
        <v>40.9</v>
      </c>
      <c r="J14" s="486">
        <v>-60.1</v>
      </c>
      <c r="K14" s="486"/>
      <c r="L14" s="486">
        <v>4</v>
      </c>
      <c r="M14" s="486">
        <v>3.3</v>
      </c>
      <c r="N14" s="486">
        <v>3.5</v>
      </c>
      <c r="O14" s="486">
        <v>0.2</v>
      </c>
      <c r="P14" s="488"/>
      <c r="Q14" s="488"/>
      <c r="R14" s="447"/>
      <c r="S14" s="447"/>
      <c r="T14" s="447"/>
      <c r="U14" s="488"/>
      <c r="V14" s="447"/>
      <c r="W14" s="447"/>
      <c r="X14" s="447"/>
      <c r="Y14" s="447"/>
      <c r="Z14" s="447"/>
      <c r="AA14" s="447"/>
      <c r="AB14" s="447"/>
      <c r="AC14" s="447"/>
    </row>
    <row r="15" spans="1:29" s="485" customFormat="1" ht="10.35" customHeight="1">
      <c r="A15" s="637" t="s">
        <v>235</v>
      </c>
      <c r="B15" s="480">
        <v>98.4</v>
      </c>
      <c r="C15" s="480">
        <v>99.7</v>
      </c>
      <c r="D15" s="480">
        <v>100.8</v>
      </c>
      <c r="E15" s="480">
        <v>1.1000000000000001</v>
      </c>
      <c r="F15" s="481"/>
      <c r="G15" s="480">
        <v>0</v>
      </c>
      <c r="H15" s="480">
        <v>0</v>
      </c>
      <c r="I15" s="480">
        <v>0</v>
      </c>
      <c r="J15" s="480">
        <v>0</v>
      </c>
      <c r="K15" s="480"/>
      <c r="L15" s="480">
        <v>3.5</v>
      </c>
      <c r="M15" s="480">
        <v>3</v>
      </c>
      <c r="N15" s="480">
        <v>3.8</v>
      </c>
      <c r="O15" s="480">
        <v>0.8</v>
      </c>
      <c r="P15" s="482"/>
      <c r="Q15" s="482"/>
      <c r="R15" s="403"/>
      <c r="S15" s="464"/>
      <c r="T15" s="464"/>
      <c r="U15" s="482"/>
      <c r="V15" s="464"/>
      <c r="W15" s="464"/>
      <c r="X15" s="403"/>
      <c r="Y15" s="403"/>
      <c r="Z15" s="403"/>
      <c r="AA15" s="403"/>
      <c r="AB15" s="403"/>
      <c r="AC15" s="403"/>
    </row>
    <row r="16" spans="1:29" s="485" customFormat="1" ht="10.35" customHeight="1">
      <c r="A16" s="637" t="s">
        <v>129</v>
      </c>
      <c r="B16" s="480">
        <v>99.1</v>
      </c>
      <c r="C16" s="480">
        <v>97.1</v>
      </c>
      <c r="D16" s="480">
        <v>100.3</v>
      </c>
      <c r="E16" s="480">
        <v>3.3</v>
      </c>
      <c r="F16" s="481"/>
      <c r="G16" s="480">
        <v>37.700000000000003</v>
      </c>
      <c r="H16" s="480">
        <v>122.7</v>
      </c>
      <c r="I16" s="480">
        <v>49.3</v>
      </c>
      <c r="J16" s="480">
        <v>-73.400000000000006</v>
      </c>
      <c r="K16" s="480"/>
      <c r="L16" s="480">
        <v>3.4</v>
      </c>
      <c r="M16" s="480">
        <v>2.8</v>
      </c>
      <c r="N16" s="480">
        <v>2.9</v>
      </c>
      <c r="O16" s="480">
        <v>0.1</v>
      </c>
      <c r="P16" s="482"/>
      <c r="Q16" s="482"/>
      <c r="R16" s="403"/>
      <c r="S16" s="403"/>
      <c r="T16" s="403"/>
      <c r="U16" s="482"/>
      <c r="V16" s="403"/>
      <c r="W16" s="403"/>
      <c r="X16" s="403"/>
      <c r="Y16" s="403"/>
      <c r="Z16" s="403"/>
      <c r="AA16" s="403"/>
      <c r="AB16" s="403"/>
      <c r="AC16" s="403"/>
    </row>
    <row r="17" spans="1:29" s="485" customFormat="1" ht="10.35" customHeight="1">
      <c r="A17" s="637" t="s">
        <v>149</v>
      </c>
      <c r="B17" s="480">
        <v>97.7</v>
      </c>
      <c r="C17" s="480">
        <v>95.7</v>
      </c>
      <c r="D17" s="480">
        <v>97.3</v>
      </c>
      <c r="E17" s="480">
        <v>1.7</v>
      </c>
      <c r="F17" s="481"/>
      <c r="G17" s="480">
        <v>2.1</v>
      </c>
      <c r="H17" s="480">
        <v>12.6</v>
      </c>
      <c r="I17" s="480">
        <v>5.9</v>
      </c>
      <c r="J17" s="480">
        <v>-6.7</v>
      </c>
      <c r="K17" s="480"/>
      <c r="L17" s="480">
        <v>3.8</v>
      </c>
      <c r="M17" s="480">
        <v>3.7</v>
      </c>
      <c r="N17" s="480">
        <v>3.6</v>
      </c>
      <c r="O17" s="480">
        <v>-0.1</v>
      </c>
      <c r="P17" s="482"/>
      <c r="Q17" s="482"/>
      <c r="R17" s="458"/>
      <c r="S17" s="458"/>
      <c r="T17" s="458"/>
      <c r="U17" s="482"/>
      <c r="V17" s="458"/>
      <c r="W17" s="458"/>
      <c r="X17" s="403"/>
      <c r="Y17" s="403"/>
      <c r="Z17" s="403"/>
      <c r="AA17" s="403"/>
      <c r="AB17" s="458"/>
      <c r="AC17" s="458"/>
    </row>
    <row r="18" spans="1:29" s="485" customFormat="1" ht="20.100000000000001" customHeight="1">
      <c r="A18" s="637" t="s">
        <v>150</v>
      </c>
      <c r="B18" s="480">
        <v>100.9</v>
      </c>
      <c r="C18" s="480">
        <v>96.5</v>
      </c>
      <c r="D18" s="480">
        <v>100.7</v>
      </c>
      <c r="E18" s="480">
        <v>4.4000000000000004</v>
      </c>
      <c r="F18" s="481"/>
      <c r="G18" s="480">
        <v>15.4</v>
      </c>
      <c r="H18" s="480">
        <v>285.39999999999998</v>
      </c>
      <c r="I18" s="480">
        <v>126.3</v>
      </c>
      <c r="J18" s="480">
        <v>-159.1</v>
      </c>
      <c r="K18" s="480"/>
      <c r="L18" s="480">
        <v>2.6</v>
      </c>
      <c r="M18" s="480">
        <v>1.3</v>
      </c>
      <c r="N18" s="480">
        <v>1.3</v>
      </c>
      <c r="O18" s="480">
        <v>0</v>
      </c>
      <c r="P18" s="482"/>
      <c r="Q18" s="482"/>
      <c r="R18" s="458"/>
      <c r="S18" s="458"/>
      <c r="T18" s="458"/>
      <c r="U18" s="482"/>
      <c r="V18" s="458"/>
      <c r="W18" s="458"/>
      <c r="X18" s="403"/>
      <c r="Y18" s="403"/>
      <c r="Z18" s="403"/>
      <c r="AA18" s="403"/>
      <c r="AB18" s="458"/>
      <c r="AC18" s="458"/>
    </row>
    <row r="19" spans="1:29" s="485" customFormat="1" ht="10.35" customHeight="1">
      <c r="A19" s="637" t="s">
        <v>151</v>
      </c>
      <c r="B19" s="480">
        <v>100.1</v>
      </c>
      <c r="C19" s="480">
        <v>98.8</v>
      </c>
      <c r="D19" s="480">
        <v>100.9</v>
      </c>
      <c r="E19" s="480">
        <v>2.1</v>
      </c>
      <c r="F19" s="481"/>
      <c r="G19" s="480">
        <v>4.8</v>
      </c>
      <c r="H19" s="480">
        <v>36.799999999999997</v>
      </c>
      <c r="I19" s="480">
        <v>20.5</v>
      </c>
      <c r="J19" s="480">
        <v>-16.3</v>
      </c>
      <c r="K19" s="480"/>
      <c r="L19" s="480">
        <v>3.8</v>
      </c>
      <c r="M19" s="480">
        <v>3.2</v>
      </c>
      <c r="N19" s="480">
        <v>3.6</v>
      </c>
      <c r="O19" s="480">
        <v>0.4</v>
      </c>
      <c r="P19" s="482"/>
      <c r="Q19" s="482"/>
      <c r="R19" s="458"/>
      <c r="S19" s="458"/>
      <c r="T19" s="458"/>
      <c r="U19" s="482"/>
      <c r="V19" s="458"/>
      <c r="W19" s="458"/>
      <c r="X19" s="403"/>
      <c r="Y19" s="403"/>
      <c r="Z19" s="403"/>
      <c r="AA19" s="403"/>
      <c r="AB19" s="458"/>
      <c r="AC19" s="458"/>
    </row>
    <row r="20" spans="1:29" s="485" customFormat="1" ht="20.100000000000001" customHeight="1">
      <c r="A20" s="637" t="s">
        <v>152</v>
      </c>
      <c r="B20" s="480">
        <v>100.3</v>
      </c>
      <c r="C20" s="480">
        <v>95.9</v>
      </c>
      <c r="D20" s="480">
        <v>97.9</v>
      </c>
      <c r="E20" s="480">
        <v>2.1</v>
      </c>
      <c r="F20" s="481"/>
      <c r="G20" s="480">
        <v>0</v>
      </c>
      <c r="H20" s="480">
        <v>1</v>
      </c>
      <c r="I20" s="480">
        <v>9.5</v>
      </c>
      <c r="J20" s="480">
        <v>8.5</v>
      </c>
      <c r="K20" s="480"/>
      <c r="L20" s="480">
        <v>8.9</v>
      </c>
      <c r="M20" s="480">
        <v>8.1999999999999993</v>
      </c>
      <c r="N20" s="480">
        <v>6.8</v>
      </c>
      <c r="O20" s="480">
        <v>-1.4</v>
      </c>
      <c r="P20" s="482"/>
      <c r="Q20" s="482"/>
      <c r="R20" s="490"/>
      <c r="S20" s="490"/>
      <c r="T20" s="490"/>
      <c r="U20" s="482"/>
      <c r="V20" s="490"/>
      <c r="W20" s="490"/>
      <c r="X20" s="403"/>
      <c r="Y20" s="403"/>
      <c r="Z20" s="403"/>
      <c r="AA20" s="403"/>
      <c r="AB20" s="490"/>
      <c r="AC20" s="490"/>
    </row>
    <row r="21" spans="1:29" s="485" customFormat="1" ht="10.35" customHeight="1">
      <c r="A21" s="637" t="s">
        <v>153</v>
      </c>
      <c r="B21" s="480">
        <v>96.6</v>
      </c>
      <c r="C21" s="480">
        <v>94.9</v>
      </c>
      <c r="D21" s="480">
        <v>97.3</v>
      </c>
      <c r="E21" s="480">
        <v>2.5</v>
      </c>
      <c r="F21" s="481"/>
      <c r="G21" s="480">
        <v>0.3</v>
      </c>
      <c r="H21" s="480">
        <v>16.2</v>
      </c>
      <c r="I21" s="480">
        <v>1</v>
      </c>
      <c r="J21" s="480">
        <v>-15.2</v>
      </c>
      <c r="K21" s="480"/>
      <c r="L21" s="480">
        <v>2.7</v>
      </c>
      <c r="M21" s="480">
        <v>2.7</v>
      </c>
      <c r="N21" s="480">
        <v>2.7</v>
      </c>
      <c r="O21" s="480">
        <v>0</v>
      </c>
      <c r="P21" s="482"/>
      <c r="Q21" s="482"/>
      <c r="R21" s="490"/>
      <c r="S21" s="490"/>
      <c r="T21" s="490"/>
      <c r="U21" s="482"/>
      <c r="V21" s="490"/>
      <c r="W21" s="490"/>
      <c r="X21" s="403"/>
      <c r="Y21" s="403"/>
      <c r="Z21" s="403"/>
      <c r="AA21" s="403"/>
      <c r="AB21" s="490"/>
      <c r="AC21" s="490"/>
    </row>
    <row r="22" spans="1:29" s="485" customFormat="1" ht="20.100000000000001" customHeight="1">
      <c r="A22" s="637" t="s">
        <v>154</v>
      </c>
      <c r="B22" s="480">
        <v>97.9</v>
      </c>
      <c r="C22" s="480">
        <v>98.3</v>
      </c>
      <c r="D22" s="480">
        <v>98.9</v>
      </c>
      <c r="E22" s="480">
        <v>0.6</v>
      </c>
      <c r="F22" s="481"/>
      <c r="G22" s="480">
        <v>2.9</v>
      </c>
      <c r="H22" s="480">
        <v>6.5</v>
      </c>
      <c r="I22" s="480">
        <v>1.7</v>
      </c>
      <c r="J22" s="480">
        <v>-4.8</v>
      </c>
      <c r="K22" s="480"/>
      <c r="L22" s="480">
        <v>2.2999999999999998</v>
      </c>
      <c r="M22" s="480">
        <v>1.7</v>
      </c>
      <c r="N22" s="480">
        <v>1.7</v>
      </c>
      <c r="O22" s="480">
        <v>0</v>
      </c>
      <c r="P22" s="482"/>
      <c r="Q22" s="482"/>
      <c r="R22" s="490"/>
      <c r="S22" s="490"/>
      <c r="T22" s="490"/>
      <c r="U22" s="482"/>
      <c r="V22" s="490"/>
      <c r="W22" s="490"/>
      <c r="X22" s="403"/>
      <c r="Y22" s="403"/>
      <c r="Z22" s="403"/>
      <c r="AA22" s="403"/>
      <c r="AB22" s="490"/>
      <c r="AC22" s="490"/>
    </row>
    <row r="23" spans="1:29" s="485" customFormat="1" ht="30" customHeight="1">
      <c r="A23" s="637" t="s">
        <v>167</v>
      </c>
      <c r="B23" s="480">
        <v>98.8</v>
      </c>
      <c r="C23" s="480">
        <v>97</v>
      </c>
      <c r="D23" s="480">
        <v>100.9</v>
      </c>
      <c r="E23" s="480">
        <v>4</v>
      </c>
      <c r="F23" s="481"/>
      <c r="G23" s="480">
        <v>15.2</v>
      </c>
      <c r="H23" s="480">
        <v>98.2</v>
      </c>
      <c r="I23" s="480">
        <v>21.3</v>
      </c>
      <c r="J23" s="480">
        <v>-76.900000000000006</v>
      </c>
      <c r="K23" s="480"/>
      <c r="L23" s="480">
        <v>2.9</v>
      </c>
      <c r="M23" s="480">
        <v>2.4</v>
      </c>
      <c r="N23" s="480">
        <v>3.1</v>
      </c>
      <c r="O23" s="480">
        <v>0.7</v>
      </c>
      <c r="P23" s="482"/>
      <c r="Q23" s="482"/>
      <c r="R23" s="490"/>
      <c r="S23" s="490"/>
      <c r="T23" s="490"/>
      <c r="U23" s="482"/>
      <c r="V23" s="490"/>
      <c r="W23" s="490"/>
      <c r="X23" s="403"/>
      <c r="Y23" s="403"/>
      <c r="Z23" s="403"/>
      <c r="AA23" s="403"/>
      <c r="AB23" s="490"/>
      <c r="AC23" s="490"/>
    </row>
    <row r="24" spans="1:29" s="485" customFormat="1" ht="20.100000000000001" customHeight="1">
      <c r="A24" s="637" t="s">
        <v>156</v>
      </c>
      <c r="B24" s="480">
        <v>99.2</v>
      </c>
      <c r="C24" s="480">
        <v>98.9</v>
      </c>
      <c r="D24" s="480">
        <v>101.8</v>
      </c>
      <c r="E24" s="480">
        <v>2.9</v>
      </c>
      <c r="F24" s="481"/>
      <c r="G24" s="480">
        <v>91.9</v>
      </c>
      <c r="H24" s="480">
        <v>236.7</v>
      </c>
      <c r="I24" s="480">
        <v>141.1</v>
      </c>
      <c r="J24" s="480">
        <v>-95.6</v>
      </c>
      <c r="K24" s="480"/>
      <c r="L24" s="480">
        <v>3.5</v>
      </c>
      <c r="M24" s="480">
        <v>3</v>
      </c>
      <c r="N24" s="480">
        <v>3.6</v>
      </c>
      <c r="O24" s="480">
        <v>0.6</v>
      </c>
      <c r="P24" s="482"/>
      <c r="Q24" s="482"/>
      <c r="R24" s="458"/>
      <c r="S24" s="458"/>
      <c r="T24" s="458"/>
      <c r="U24" s="482"/>
      <c r="V24" s="458"/>
      <c r="W24" s="458"/>
      <c r="X24" s="403"/>
      <c r="Y24" s="403"/>
      <c r="Z24" s="403"/>
      <c r="AA24" s="403"/>
      <c r="AB24" s="458"/>
      <c r="AC24" s="458"/>
    </row>
    <row r="25" spans="1:29" s="485" customFormat="1" ht="30" customHeight="1">
      <c r="A25" s="637" t="s">
        <v>168</v>
      </c>
      <c r="B25" s="480">
        <v>100.1</v>
      </c>
      <c r="C25" s="480">
        <v>98.6</v>
      </c>
      <c r="D25" s="480">
        <v>102</v>
      </c>
      <c r="E25" s="480">
        <v>3.4</v>
      </c>
      <c r="F25" s="481"/>
      <c r="G25" s="480">
        <v>23.2</v>
      </c>
      <c r="H25" s="480">
        <v>31.8</v>
      </c>
      <c r="I25" s="480">
        <v>12.9</v>
      </c>
      <c r="J25" s="480">
        <v>-18.899999999999999</v>
      </c>
      <c r="K25" s="480"/>
      <c r="L25" s="480">
        <v>2.5</v>
      </c>
      <c r="M25" s="480">
        <v>2.1</v>
      </c>
      <c r="N25" s="480">
        <v>2.6</v>
      </c>
      <c r="O25" s="480">
        <v>0.5</v>
      </c>
      <c r="P25" s="482"/>
      <c r="Q25" s="482"/>
      <c r="R25" s="490"/>
      <c r="S25" s="490"/>
      <c r="T25" s="490"/>
      <c r="U25" s="482"/>
      <c r="V25" s="490"/>
      <c r="W25" s="490"/>
      <c r="X25" s="403"/>
      <c r="Y25" s="403"/>
      <c r="Z25" s="403"/>
      <c r="AA25" s="403"/>
      <c r="AB25" s="490"/>
      <c r="AC25" s="490"/>
    </row>
    <row r="26" spans="1:29" s="485" customFormat="1" ht="20.100000000000001" customHeight="1">
      <c r="A26" s="637" t="s">
        <v>169</v>
      </c>
      <c r="B26" s="480">
        <v>100.4</v>
      </c>
      <c r="C26" s="480">
        <v>98.1</v>
      </c>
      <c r="D26" s="480">
        <v>101.1</v>
      </c>
      <c r="E26" s="480">
        <v>3.1</v>
      </c>
      <c r="F26" s="481"/>
      <c r="G26" s="480">
        <v>57.6</v>
      </c>
      <c r="H26" s="480">
        <v>119.8</v>
      </c>
      <c r="I26" s="480">
        <v>21</v>
      </c>
      <c r="J26" s="480">
        <v>-98.8</v>
      </c>
      <c r="K26" s="480"/>
      <c r="L26" s="480">
        <v>2.4</v>
      </c>
      <c r="M26" s="480">
        <v>2.4</v>
      </c>
      <c r="N26" s="480">
        <v>2.6</v>
      </c>
      <c r="O26" s="480">
        <v>0.2</v>
      </c>
      <c r="P26" s="482"/>
      <c r="Q26" s="482"/>
      <c r="R26" s="490"/>
      <c r="S26" s="490"/>
      <c r="T26" s="490"/>
      <c r="U26" s="482"/>
      <c r="V26" s="490"/>
      <c r="W26" s="490"/>
      <c r="X26" s="403"/>
      <c r="Y26" s="403"/>
      <c r="Z26" s="403"/>
      <c r="AA26" s="403"/>
      <c r="AB26" s="490"/>
      <c r="AC26" s="490"/>
    </row>
    <row r="27" spans="1:29" s="485" customFormat="1" ht="17.25" customHeight="1">
      <c r="A27" s="637" t="s">
        <v>159</v>
      </c>
      <c r="B27" s="480">
        <v>99.6</v>
      </c>
      <c r="C27" s="480">
        <v>96.7</v>
      </c>
      <c r="D27" s="480">
        <v>102.2</v>
      </c>
      <c r="E27" s="480">
        <v>5.7</v>
      </c>
      <c r="F27" s="481"/>
      <c r="G27" s="480">
        <v>10</v>
      </c>
      <c r="H27" s="480">
        <v>103.9</v>
      </c>
      <c r="I27" s="480">
        <v>16</v>
      </c>
      <c r="J27" s="480">
        <v>-87.9</v>
      </c>
      <c r="K27" s="480"/>
      <c r="L27" s="480">
        <v>3.6</v>
      </c>
      <c r="M27" s="480">
        <v>2.5</v>
      </c>
      <c r="N27" s="480">
        <v>3</v>
      </c>
      <c r="O27" s="480">
        <v>0.5</v>
      </c>
      <c r="P27" s="482"/>
      <c r="Q27" s="482"/>
      <c r="R27" s="490"/>
      <c r="S27" s="490"/>
      <c r="T27" s="490"/>
      <c r="U27" s="482"/>
      <c r="V27" s="490"/>
      <c r="W27" s="490"/>
      <c r="X27" s="403"/>
      <c r="Y27" s="403"/>
      <c r="Z27" s="403"/>
      <c r="AA27" s="403"/>
      <c r="AB27" s="490"/>
      <c r="AC27" s="490"/>
    </row>
    <row r="28" spans="1:29" s="485" customFormat="1" ht="10.35" customHeight="1">
      <c r="A28" s="637" t="s">
        <v>160</v>
      </c>
      <c r="B28" s="480">
        <v>98.3</v>
      </c>
      <c r="C28" s="480">
        <v>96.6</v>
      </c>
      <c r="D28" s="480">
        <v>99.7</v>
      </c>
      <c r="E28" s="480">
        <v>3.2</v>
      </c>
      <c r="F28" s="481"/>
      <c r="G28" s="480">
        <v>78.400000000000006</v>
      </c>
      <c r="H28" s="480">
        <v>185.1</v>
      </c>
      <c r="I28" s="480">
        <v>80</v>
      </c>
      <c r="J28" s="480">
        <v>-105.1</v>
      </c>
      <c r="K28" s="480"/>
      <c r="L28" s="480">
        <v>3.9</v>
      </c>
      <c r="M28" s="480">
        <v>3</v>
      </c>
      <c r="N28" s="480">
        <v>2.9</v>
      </c>
      <c r="O28" s="480">
        <v>-0.1</v>
      </c>
      <c r="P28" s="482"/>
      <c r="Q28" s="482"/>
      <c r="R28" s="490"/>
      <c r="S28" s="490"/>
      <c r="T28" s="490"/>
      <c r="U28" s="482"/>
      <c r="V28" s="490"/>
      <c r="W28" s="490"/>
      <c r="X28" s="403"/>
      <c r="Y28" s="403"/>
      <c r="Z28" s="403"/>
      <c r="AA28" s="403"/>
      <c r="AB28" s="490"/>
      <c r="AC28" s="490"/>
    </row>
    <row r="29" spans="1:29" s="485" customFormat="1" ht="20.100000000000001" customHeight="1">
      <c r="A29" s="637" t="s">
        <v>170</v>
      </c>
      <c r="B29" s="480">
        <v>102.9</v>
      </c>
      <c r="C29" s="480">
        <v>99.6</v>
      </c>
      <c r="D29" s="480">
        <v>103.7</v>
      </c>
      <c r="E29" s="480">
        <v>4.0999999999999996</v>
      </c>
      <c r="F29" s="481"/>
      <c r="G29" s="480">
        <v>28.6</v>
      </c>
      <c r="H29" s="480">
        <v>207.4</v>
      </c>
      <c r="I29" s="480">
        <v>66.3</v>
      </c>
      <c r="J29" s="480">
        <v>-141.1</v>
      </c>
      <c r="K29" s="480"/>
      <c r="L29" s="480">
        <v>3.5</v>
      </c>
      <c r="M29" s="480">
        <v>2.9</v>
      </c>
      <c r="N29" s="480">
        <v>3</v>
      </c>
      <c r="O29" s="480">
        <v>0.1</v>
      </c>
      <c r="P29" s="482"/>
      <c r="Q29" s="482"/>
      <c r="R29" s="458"/>
      <c r="S29" s="458"/>
      <c r="T29" s="458"/>
      <c r="U29" s="482"/>
      <c r="V29" s="458"/>
      <c r="W29" s="458"/>
      <c r="X29" s="403"/>
      <c r="Y29" s="403"/>
      <c r="Z29" s="403"/>
      <c r="AA29" s="403"/>
      <c r="AB29" s="458"/>
      <c r="AC29" s="458"/>
    </row>
    <row r="30" spans="1:29" s="485" customFormat="1" ht="20.100000000000001" customHeight="1">
      <c r="A30" s="637" t="s">
        <v>130</v>
      </c>
      <c r="B30" s="480">
        <v>101.6</v>
      </c>
      <c r="C30" s="480">
        <v>101.3</v>
      </c>
      <c r="D30" s="480">
        <v>103.7</v>
      </c>
      <c r="E30" s="480">
        <v>2.4</v>
      </c>
      <c r="F30" s="481"/>
      <c r="G30" s="480">
        <v>0</v>
      </c>
      <c r="H30" s="480">
        <v>3.9</v>
      </c>
      <c r="I30" s="480">
        <v>2.7</v>
      </c>
      <c r="J30" s="480">
        <v>-1.2</v>
      </c>
      <c r="K30" s="480"/>
      <c r="L30" s="480">
        <v>7.8</v>
      </c>
      <c r="M30" s="480">
        <v>6.4</v>
      </c>
      <c r="N30" s="480">
        <v>7.1</v>
      </c>
      <c r="O30" s="480">
        <v>0.7</v>
      </c>
      <c r="P30" s="482"/>
      <c r="Q30" s="482"/>
      <c r="R30" s="491"/>
      <c r="S30" s="491"/>
      <c r="T30" s="491"/>
      <c r="U30" s="482"/>
      <c r="V30" s="491"/>
      <c r="W30" s="491"/>
      <c r="X30" s="403"/>
      <c r="Y30" s="403"/>
      <c r="Z30" s="403"/>
      <c r="AA30" s="403"/>
      <c r="AB30" s="491"/>
      <c r="AC30" s="491"/>
    </row>
    <row r="31" spans="1:29" s="485" customFormat="1" ht="20.100000000000001" customHeight="1">
      <c r="A31" s="637" t="s">
        <v>162</v>
      </c>
      <c r="B31" s="480">
        <v>102.5</v>
      </c>
      <c r="C31" s="480">
        <v>101</v>
      </c>
      <c r="D31" s="480">
        <v>103.1</v>
      </c>
      <c r="E31" s="480">
        <v>2.1</v>
      </c>
      <c r="F31" s="481"/>
      <c r="G31" s="480">
        <v>0.6</v>
      </c>
      <c r="H31" s="480">
        <v>6.6</v>
      </c>
      <c r="I31" s="480">
        <v>1.7</v>
      </c>
      <c r="J31" s="480">
        <v>-4.9000000000000004</v>
      </c>
      <c r="K31" s="480"/>
      <c r="L31" s="480">
        <v>5.5</v>
      </c>
      <c r="M31" s="480">
        <v>5.0999999999999996</v>
      </c>
      <c r="N31" s="480">
        <v>5.3</v>
      </c>
      <c r="O31" s="480">
        <v>0.2</v>
      </c>
      <c r="P31" s="482"/>
      <c r="Q31" s="482"/>
      <c r="R31" s="491"/>
      <c r="S31" s="491"/>
      <c r="T31" s="491"/>
      <c r="U31" s="482"/>
      <c r="V31" s="491"/>
      <c r="W31" s="491"/>
      <c r="X31" s="403"/>
      <c r="Y31" s="403"/>
      <c r="Z31" s="403"/>
      <c r="AA31" s="403"/>
      <c r="AB31" s="491"/>
      <c r="AC31" s="491"/>
    </row>
    <row r="32" spans="1:29" s="485" customFormat="1" ht="10.35" customHeight="1">
      <c r="A32" s="637" t="s">
        <v>104</v>
      </c>
      <c r="B32" s="480">
        <v>102.5</v>
      </c>
      <c r="C32" s="480">
        <v>103.5</v>
      </c>
      <c r="D32" s="480">
        <v>101.9</v>
      </c>
      <c r="E32" s="480">
        <v>-1.5</v>
      </c>
      <c r="F32" s="481"/>
      <c r="G32" s="480">
        <v>41.5</v>
      </c>
      <c r="H32" s="480">
        <v>80.400000000000006</v>
      </c>
      <c r="I32" s="480">
        <v>30.8</v>
      </c>
      <c r="J32" s="480">
        <v>-49.6</v>
      </c>
      <c r="K32" s="480"/>
      <c r="L32" s="480">
        <v>5</v>
      </c>
      <c r="M32" s="480">
        <v>4.4000000000000004</v>
      </c>
      <c r="N32" s="480">
        <v>5.2</v>
      </c>
      <c r="O32" s="480">
        <v>0.8</v>
      </c>
      <c r="P32" s="482"/>
      <c r="Q32" s="482"/>
      <c r="R32" s="491"/>
      <c r="S32" s="403"/>
      <c r="T32" s="403"/>
      <c r="U32" s="482"/>
      <c r="V32" s="403"/>
      <c r="W32" s="403"/>
      <c r="X32" s="403"/>
      <c r="Y32" s="403"/>
      <c r="Z32" s="403"/>
      <c r="AA32" s="403"/>
      <c r="AB32" s="403"/>
      <c r="AC32" s="403"/>
    </row>
    <row r="33" spans="1:29" s="485" customFormat="1" ht="9.75" customHeight="1">
      <c r="A33" s="637"/>
      <c r="B33" s="480"/>
      <c r="C33" s="480"/>
      <c r="D33" s="480"/>
      <c r="E33" s="480"/>
      <c r="F33" s="481"/>
      <c r="G33" s="480"/>
      <c r="H33" s="480"/>
      <c r="I33" s="480"/>
      <c r="J33" s="480"/>
      <c r="K33" s="480"/>
      <c r="L33" s="480"/>
      <c r="M33" s="480"/>
      <c r="N33" s="480"/>
      <c r="O33" s="480"/>
      <c r="P33" s="482"/>
      <c r="Q33" s="482"/>
      <c r="R33" s="484"/>
      <c r="U33" s="482"/>
      <c r="X33" s="403"/>
      <c r="Y33" s="403"/>
      <c r="Z33" s="403"/>
      <c r="AA33" s="403"/>
      <c r="AB33" s="447"/>
      <c r="AC33" s="447"/>
    </row>
    <row r="34" spans="1:29" s="483" customFormat="1" ht="10.35" customHeight="1">
      <c r="A34" s="637" t="s">
        <v>279</v>
      </c>
      <c r="B34" s="480">
        <v>100.9</v>
      </c>
      <c r="C34" s="480">
        <v>96.7</v>
      </c>
      <c r="D34" s="480">
        <v>100.6</v>
      </c>
      <c r="E34" s="480">
        <v>4</v>
      </c>
      <c r="F34" s="481"/>
      <c r="G34" s="480">
        <v>4</v>
      </c>
      <c r="H34" s="480">
        <v>48.4</v>
      </c>
      <c r="I34" s="480">
        <v>25.3</v>
      </c>
      <c r="J34" s="480">
        <v>-23.1</v>
      </c>
      <c r="K34" s="480"/>
      <c r="L34" s="480">
        <v>5</v>
      </c>
      <c r="M34" s="480">
        <v>4.7</v>
      </c>
      <c r="N34" s="480">
        <v>4.9000000000000004</v>
      </c>
      <c r="O34" s="480">
        <v>0.2</v>
      </c>
      <c r="P34" s="482"/>
      <c r="Q34" s="482"/>
      <c r="R34" s="492"/>
      <c r="S34" s="492"/>
      <c r="T34" s="492"/>
      <c r="U34" s="482"/>
      <c r="V34" s="492"/>
      <c r="W34" s="492"/>
      <c r="X34" s="403"/>
      <c r="Y34" s="403"/>
      <c r="Z34" s="403"/>
      <c r="AA34" s="403"/>
      <c r="AB34" s="492"/>
      <c r="AC34" s="492"/>
    </row>
    <row r="35" spans="1:29" s="489" customFormat="1" ht="10.35" customHeight="1">
      <c r="A35" s="449" t="s">
        <v>402</v>
      </c>
      <c r="B35" s="486">
        <v>100.9</v>
      </c>
      <c r="C35" s="486">
        <v>96.8</v>
      </c>
      <c r="D35" s="486">
        <v>100.7</v>
      </c>
      <c r="E35" s="486">
        <v>4</v>
      </c>
      <c r="F35" s="487"/>
      <c r="G35" s="486">
        <v>4.3</v>
      </c>
      <c r="H35" s="486">
        <v>47.5</v>
      </c>
      <c r="I35" s="486">
        <v>25.9</v>
      </c>
      <c r="J35" s="486">
        <v>-21.6</v>
      </c>
      <c r="K35" s="486"/>
      <c r="L35" s="486">
        <v>5.2</v>
      </c>
      <c r="M35" s="486">
        <v>4.9000000000000004</v>
      </c>
      <c r="N35" s="486">
        <v>5.0999999999999996</v>
      </c>
      <c r="O35" s="486">
        <v>0.2</v>
      </c>
      <c r="P35" s="488"/>
      <c r="Q35" s="488"/>
      <c r="R35" s="493"/>
      <c r="S35" s="493"/>
      <c r="T35" s="493"/>
      <c r="U35" s="488"/>
      <c r="V35" s="493"/>
      <c r="W35" s="493"/>
      <c r="X35" s="447"/>
      <c r="Y35" s="447"/>
      <c r="Z35" s="447"/>
      <c r="AA35" s="447"/>
      <c r="AB35" s="493"/>
      <c r="AC35" s="493"/>
    </row>
    <row r="36" spans="1:29" s="485" customFormat="1" ht="20.100000000000001" customHeight="1">
      <c r="A36" s="637" t="s">
        <v>163</v>
      </c>
      <c r="B36" s="480">
        <v>101</v>
      </c>
      <c r="C36" s="480">
        <v>97.2</v>
      </c>
      <c r="D36" s="480">
        <v>99</v>
      </c>
      <c r="E36" s="480">
        <v>1.9</v>
      </c>
      <c r="F36" s="481"/>
      <c r="G36" s="480">
        <v>2.1</v>
      </c>
      <c r="H36" s="480">
        <v>58.3</v>
      </c>
      <c r="I36" s="480">
        <v>24.2</v>
      </c>
      <c r="J36" s="480">
        <v>-34.1</v>
      </c>
      <c r="K36" s="480"/>
      <c r="L36" s="480">
        <v>6.8</v>
      </c>
      <c r="M36" s="480">
        <v>6.7</v>
      </c>
      <c r="N36" s="480">
        <v>6.6</v>
      </c>
      <c r="O36" s="480">
        <v>-0.1</v>
      </c>
      <c r="P36" s="482"/>
      <c r="Q36" s="482"/>
      <c r="R36" s="494"/>
      <c r="S36" s="494"/>
      <c r="T36" s="494"/>
      <c r="U36" s="482"/>
      <c r="V36" s="494"/>
      <c r="W36" s="494"/>
      <c r="X36" s="403"/>
      <c r="Y36" s="403"/>
      <c r="Z36" s="403"/>
      <c r="AA36" s="403"/>
      <c r="AB36" s="494"/>
      <c r="AC36" s="494"/>
    </row>
    <row r="37" spans="1:29" s="485" customFormat="1" ht="10.35" customHeight="1">
      <c r="A37" s="637" t="s">
        <v>164</v>
      </c>
      <c r="B37" s="480">
        <v>102.9</v>
      </c>
      <c r="C37" s="480">
        <v>96.5</v>
      </c>
      <c r="D37" s="480">
        <v>101.4</v>
      </c>
      <c r="E37" s="480">
        <v>5.0999999999999996</v>
      </c>
      <c r="F37" s="481"/>
      <c r="G37" s="480">
        <v>1.4</v>
      </c>
      <c r="H37" s="480">
        <v>35.200000000000003</v>
      </c>
      <c r="I37" s="480">
        <v>24.6</v>
      </c>
      <c r="J37" s="480">
        <v>-10.6</v>
      </c>
      <c r="K37" s="480"/>
      <c r="L37" s="480">
        <v>5.3</v>
      </c>
      <c r="M37" s="480">
        <v>4.4000000000000004</v>
      </c>
      <c r="N37" s="480">
        <v>4.9000000000000004</v>
      </c>
      <c r="O37" s="480">
        <v>0.5</v>
      </c>
      <c r="P37" s="482"/>
      <c r="Q37" s="482"/>
      <c r="R37" s="494"/>
      <c r="S37" s="403"/>
      <c r="T37" s="403"/>
      <c r="U37" s="482"/>
      <c r="V37" s="403"/>
      <c r="W37" s="403"/>
      <c r="X37" s="403"/>
      <c r="Y37" s="403"/>
      <c r="Z37" s="403"/>
      <c r="AA37" s="403"/>
      <c r="AB37" s="403"/>
      <c r="AC37" s="403"/>
    </row>
    <row r="38" spans="1:29" s="485" customFormat="1" ht="10.35" customHeight="1">
      <c r="A38" s="637" t="s">
        <v>136</v>
      </c>
      <c r="B38" s="480">
        <v>94.7</v>
      </c>
      <c r="C38" s="480">
        <v>74.099999999999994</v>
      </c>
      <c r="D38" s="480">
        <v>87.1</v>
      </c>
      <c r="E38" s="480">
        <v>17.5</v>
      </c>
      <c r="F38" s="481"/>
      <c r="G38" s="480">
        <v>1.1000000000000001</v>
      </c>
      <c r="H38" s="480">
        <v>305.89999999999998</v>
      </c>
      <c r="I38" s="480">
        <v>164.4</v>
      </c>
      <c r="J38" s="480">
        <v>-141.5</v>
      </c>
      <c r="K38" s="480"/>
      <c r="L38" s="480">
        <v>6.8</v>
      </c>
      <c r="M38" s="480">
        <v>5</v>
      </c>
      <c r="N38" s="480">
        <v>5.4</v>
      </c>
      <c r="O38" s="480">
        <v>0.4</v>
      </c>
      <c r="P38" s="482"/>
      <c r="Q38" s="482"/>
      <c r="R38" s="494"/>
      <c r="S38" s="403"/>
      <c r="T38" s="403"/>
      <c r="U38" s="482"/>
      <c r="V38" s="403"/>
      <c r="W38" s="403"/>
      <c r="X38" s="403"/>
      <c r="Y38" s="403"/>
      <c r="Z38" s="403"/>
      <c r="AA38" s="403"/>
      <c r="AB38" s="403"/>
      <c r="AC38" s="403"/>
    </row>
    <row r="39" spans="1:29" s="485" customFormat="1" ht="10.35" customHeight="1">
      <c r="A39" s="637" t="s">
        <v>137</v>
      </c>
      <c r="B39" s="480">
        <v>99.9</v>
      </c>
      <c r="C39" s="480">
        <v>101.2</v>
      </c>
      <c r="D39" s="480">
        <v>103</v>
      </c>
      <c r="E39" s="480">
        <v>1.8</v>
      </c>
      <c r="F39" s="481"/>
      <c r="G39" s="480">
        <v>19</v>
      </c>
      <c r="H39" s="480">
        <v>28</v>
      </c>
      <c r="I39" s="480">
        <v>17.399999999999999</v>
      </c>
      <c r="J39" s="480">
        <v>-10.6</v>
      </c>
      <c r="K39" s="480"/>
      <c r="L39" s="480">
        <v>1.4</v>
      </c>
      <c r="M39" s="480">
        <v>1.2</v>
      </c>
      <c r="N39" s="480">
        <v>1.2</v>
      </c>
      <c r="O39" s="480">
        <v>0</v>
      </c>
      <c r="P39" s="482"/>
      <c r="Q39" s="482"/>
      <c r="R39" s="494"/>
      <c r="S39" s="403"/>
      <c r="T39" s="403"/>
      <c r="U39" s="482"/>
      <c r="V39" s="403"/>
      <c r="W39" s="403"/>
      <c r="X39" s="403"/>
      <c r="Y39" s="403"/>
      <c r="Z39" s="403"/>
      <c r="AA39" s="403"/>
      <c r="AB39" s="403"/>
      <c r="AC39" s="403"/>
    </row>
    <row r="40" spans="1:29" s="485" customFormat="1" ht="10.35" customHeight="1">
      <c r="A40" s="637" t="s">
        <v>138</v>
      </c>
      <c r="B40" s="480">
        <v>100.7</v>
      </c>
      <c r="C40" s="480">
        <v>95.9</v>
      </c>
      <c r="D40" s="480">
        <v>101</v>
      </c>
      <c r="E40" s="480">
        <v>5.3</v>
      </c>
      <c r="F40" s="481"/>
      <c r="G40" s="480">
        <v>4</v>
      </c>
      <c r="H40" s="480">
        <v>8.9</v>
      </c>
      <c r="I40" s="480">
        <v>0.1</v>
      </c>
      <c r="J40" s="480">
        <v>-8.8000000000000007</v>
      </c>
      <c r="K40" s="480"/>
      <c r="L40" s="480">
        <v>0.9</v>
      </c>
      <c r="M40" s="480">
        <v>0.5</v>
      </c>
      <c r="N40" s="480">
        <v>0.5</v>
      </c>
      <c r="O40" s="480">
        <v>0</v>
      </c>
      <c r="P40" s="482"/>
      <c r="Q40" s="482"/>
      <c r="R40" s="494"/>
      <c r="S40" s="403"/>
      <c r="T40" s="403"/>
      <c r="U40" s="482"/>
      <c r="V40" s="403"/>
      <c r="W40" s="403"/>
      <c r="X40" s="403"/>
      <c r="Y40" s="403"/>
      <c r="Z40" s="403"/>
      <c r="AA40" s="403"/>
      <c r="AB40" s="403"/>
      <c r="AC40" s="403"/>
    </row>
    <row r="41" spans="1:29" s="465" customFormat="1" ht="10.35" customHeight="1">
      <c r="A41" s="637" t="s">
        <v>234</v>
      </c>
      <c r="B41" s="480">
        <v>108.2</v>
      </c>
      <c r="C41" s="480">
        <v>109.5</v>
      </c>
      <c r="D41" s="480">
        <v>108.1</v>
      </c>
      <c r="E41" s="480">
        <v>-1.3</v>
      </c>
      <c r="F41" s="481"/>
      <c r="G41" s="480">
        <v>0</v>
      </c>
      <c r="H41" s="480">
        <v>0</v>
      </c>
      <c r="I41" s="480">
        <v>0</v>
      </c>
      <c r="J41" s="480">
        <v>0</v>
      </c>
      <c r="K41" s="480"/>
      <c r="L41" s="480">
        <v>0.3</v>
      </c>
      <c r="M41" s="480">
        <v>2.1</v>
      </c>
      <c r="N41" s="480">
        <v>2.8</v>
      </c>
      <c r="O41" s="480">
        <v>0.7</v>
      </c>
      <c r="P41" s="482"/>
      <c r="Q41" s="482"/>
      <c r="R41" s="464"/>
      <c r="S41" s="464"/>
      <c r="T41" s="464"/>
      <c r="U41" s="482"/>
      <c r="V41" s="464"/>
      <c r="W41" s="464"/>
      <c r="X41" s="403"/>
      <c r="Y41" s="403"/>
      <c r="Z41" s="403"/>
      <c r="AA41" s="403"/>
      <c r="AB41" s="464"/>
      <c r="AC41" s="464"/>
    </row>
    <row r="42" spans="1:29" s="465" customFormat="1" ht="10.35" customHeight="1">
      <c r="A42" s="637" t="s">
        <v>139</v>
      </c>
      <c r="B42" s="480">
        <v>98.4</v>
      </c>
      <c r="C42" s="480">
        <v>97.7</v>
      </c>
      <c r="D42" s="480">
        <v>100.9</v>
      </c>
      <c r="E42" s="480">
        <v>3.3</v>
      </c>
      <c r="F42" s="481"/>
      <c r="G42" s="480">
        <v>0.2</v>
      </c>
      <c r="H42" s="480">
        <v>10.199999999999999</v>
      </c>
      <c r="I42" s="480">
        <v>1.4</v>
      </c>
      <c r="J42" s="480">
        <v>-8.8000000000000007</v>
      </c>
      <c r="K42" s="480"/>
      <c r="L42" s="480">
        <v>2.2999999999999998</v>
      </c>
      <c r="M42" s="480">
        <v>1.7</v>
      </c>
      <c r="N42" s="480">
        <v>1.5</v>
      </c>
      <c r="O42" s="480">
        <v>-0.2</v>
      </c>
      <c r="P42" s="482"/>
      <c r="Q42" s="482"/>
      <c r="R42" s="494"/>
      <c r="S42" s="403"/>
      <c r="T42" s="403"/>
      <c r="U42" s="482"/>
      <c r="V42" s="403"/>
      <c r="W42" s="403"/>
      <c r="X42" s="403"/>
      <c r="Y42" s="403"/>
      <c r="Z42" s="403"/>
      <c r="AA42" s="403"/>
      <c r="AB42" s="403"/>
      <c r="AC42" s="403"/>
    </row>
    <row r="43" spans="1:29" s="485" customFormat="1" ht="20.100000000000001" customHeight="1">
      <c r="A43" s="637" t="s">
        <v>140</v>
      </c>
      <c r="B43" s="480">
        <v>103.7</v>
      </c>
      <c r="C43" s="480">
        <v>102.8</v>
      </c>
      <c r="D43" s="480">
        <v>106.7</v>
      </c>
      <c r="E43" s="480">
        <v>3.8</v>
      </c>
      <c r="F43" s="481"/>
      <c r="G43" s="480">
        <v>6</v>
      </c>
      <c r="H43" s="480">
        <v>52.8</v>
      </c>
      <c r="I43" s="480">
        <v>35.5</v>
      </c>
      <c r="J43" s="480">
        <v>-17.3</v>
      </c>
      <c r="K43" s="480"/>
      <c r="L43" s="480">
        <v>11.9</v>
      </c>
      <c r="M43" s="480">
        <v>12.9</v>
      </c>
      <c r="N43" s="480">
        <v>13.7</v>
      </c>
      <c r="O43" s="480">
        <v>0.8</v>
      </c>
      <c r="P43" s="482"/>
      <c r="Q43" s="482"/>
      <c r="R43" s="494"/>
      <c r="S43" s="494"/>
      <c r="T43" s="494"/>
      <c r="U43" s="482"/>
      <c r="V43" s="494"/>
      <c r="W43" s="494"/>
      <c r="X43" s="403"/>
      <c r="Y43" s="403"/>
      <c r="Z43" s="403"/>
      <c r="AA43" s="403"/>
      <c r="AB43" s="494"/>
      <c r="AC43" s="494"/>
    </row>
    <row r="44" spans="1:29" s="489" customFormat="1" ht="20.100000000000001" customHeight="1">
      <c r="A44" s="449" t="s">
        <v>230</v>
      </c>
      <c r="B44" s="486">
        <v>100.7</v>
      </c>
      <c r="C44" s="486">
        <v>96.4</v>
      </c>
      <c r="D44" s="486">
        <v>100</v>
      </c>
      <c r="E44" s="486">
        <v>3.7</v>
      </c>
      <c r="F44" s="487"/>
      <c r="G44" s="486">
        <v>0.5</v>
      </c>
      <c r="H44" s="486">
        <v>57.9</v>
      </c>
      <c r="I44" s="486">
        <v>18.3</v>
      </c>
      <c r="J44" s="486">
        <v>-39.6</v>
      </c>
      <c r="K44" s="486"/>
      <c r="L44" s="486">
        <v>2.6</v>
      </c>
      <c r="M44" s="486">
        <v>2.6</v>
      </c>
      <c r="N44" s="486">
        <v>2.8</v>
      </c>
      <c r="O44" s="486">
        <v>0.2</v>
      </c>
      <c r="P44" s="488"/>
      <c r="Q44" s="488"/>
      <c r="R44" s="495"/>
      <c r="S44" s="495"/>
      <c r="T44" s="495"/>
      <c r="U44" s="488"/>
      <c r="V44" s="495"/>
      <c r="W44" s="495"/>
      <c r="X44" s="447"/>
      <c r="Y44" s="447"/>
      <c r="Z44" s="447"/>
      <c r="AA44" s="447"/>
      <c r="AB44" s="495"/>
      <c r="AC44" s="495"/>
    </row>
    <row r="45" spans="1:29" s="485" customFormat="1" ht="10.35" customHeight="1">
      <c r="A45" s="637" t="s">
        <v>228</v>
      </c>
      <c r="B45" s="480">
        <v>101.8</v>
      </c>
      <c r="C45" s="480">
        <v>97.3</v>
      </c>
      <c r="D45" s="480">
        <v>100.7</v>
      </c>
      <c r="E45" s="480">
        <v>3.5</v>
      </c>
      <c r="F45" s="481"/>
      <c r="G45" s="480">
        <v>0.5</v>
      </c>
      <c r="H45" s="480">
        <v>54.4</v>
      </c>
      <c r="I45" s="480">
        <v>11.5</v>
      </c>
      <c r="J45" s="480">
        <v>-42.9</v>
      </c>
      <c r="K45" s="480"/>
      <c r="L45" s="480">
        <v>2.7</v>
      </c>
      <c r="M45" s="480">
        <v>2.7</v>
      </c>
      <c r="N45" s="480">
        <v>2.9</v>
      </c>
      <c r="O45" s="480">
        <v>0.2</v>
      </c>
      <c r="P45" s="482"/>
      <c r="Q45" s="482"/>
      <c r="R45" s="403"/>
      <c r="S45" s="403"/>
      <c r="T45" s="403"/>
      <c r="U45" s="482"/>
      <c r="V45" s="403"/>
      <c r="W45" s="403"/>
      <c r="X45" s="403"/>
      <c r="Y45" s="403"/>
      <c r="Z45" s="403"/>
      <c r="AA45" s="403"/>
      <c r="AB45" s="403"/>
      <c r="AC45" s="403"/>
    </row>
    <row r="46" spans="1:29" s="498" customFormat="1" ht="10.35" customHeight="1">
      <c r="A46" s="637" t="s">
        <v>143</v>
      </c>
      <c r="B46" s="480">
        <v>91.9</v>
      </c>
      <c r="C46" s="480">
        <v>87.2</v>
      </c>
      <c r="D46" s="480">
        <v>94.4</v>
      </c>
      <c r="E46" s="480">
        <v>8.3000000000000007</v>
      </c>
      <c r="F46" s="481"/>
      <c r="G46" s="480">
        <v>0</v>
      </c>
      <c r="H46" s="480">
        <v>114.8</v>
      </c>
      <c r="I46" s="480">
        <v>86.4</v>
      </c>
      <c r="J46" s="480">
        <v>-28.4</v>
      </c>
      <c r="K46" s="480"/>
      <c r="L46" s="480">
        <v>1.4</v>
      </c>
      <c r="M46" s="480">
        <v>0.8</v>
      </c>
      <c r="N46" s="480">
        <v>1.6</v>
      </c>
      <c r="O46" s="480">
        <v>0.8</v>
      </c>
      <c r="P46" s="496"/>
      <c r="Q46" s="496"/>
      <c r="R46" s="497"/>
      <c r="S46" s="497"/>
      <c r="T46" s="497"/>
      <c r="U46" s="496"/>
      <c r="V46" s="497"/>
      <c r="W46" s="497"/>
      <c r="X46" s="497"/>
      <c r="Y46" s="497"/>
      <c r="Z46" s="497"/>
      <c r="AA46" s="497"/>
      <c r="AB46" s="497"/>
      <c r="AC46" s="497"/>
    </row>
    <row r="47" spans="1:29" s="498" customFormat="1" ht="10.35" customHeight="1">
      <c r="A47" s="640" t="s">
        <v>144</v>
      </c>
      <c r="B47" s="499">
        <v>100.4</v>
      </c>
      <c r="C47" s="499">
        <v>95.4</v>
      </c>
      <c r="D47" s="499">
        <v>96.6</v>
      </c>
      <c r="E47" s="499">
        <v>1.3</v>
      </c>
      <c r="F47" s="500"/>
      <c r="G47" s="499">
        <v>0.8</v>
      </c>
      <c r="H47" s="499">
        <v>33.1</v>
      </c>
      <c r="I47" s="499">
        <v>51</v>
      </c>
      <c r="J47" s="499">
        <v>17.899999999999999</v>
      </c>
      <c r="K47" s="499"/>
      <c r="L47" s="499">
        <v>2.6</v>
      </c>
      <c r="M47" s="499">
        <v>3</v>
      </c>
      <c r="N47" s="499">
        <v>2.8</v>
      </c>
      <c r="O47" s="499">
        <v>-0.2</v>
      </c>
      <c r="P47" s="496"/>
      <c r="Q47" s="496"/>
      <c r="R47" s="497"/>
      <c r="S47" s="497"/>
      <c r="T47" s="497"/>
      <c r="U47" s="496"/>
      <c r="V47" s="497"/>
      <c r="W47" s="497"/>
      <c r="X47" s="497"/>
      <c r="Y47" s="497"/>
      <c r="Z47" s="497"/>
      <c r="AA47" s="497"/>
      <c r="AB47" s="497"/>
      <c r="AC47" s="497"/>
    </row>
    <row r="48" spans="1:29" s="501" customFormat="1" ht="3" customHeight="1">
      <c r="A48" s="637"/>
      <c r="B48" s="481"/>
      <c r="C48" s="481"/>
      <c r="D48" s="481"/>
      <c r="E48" s="481"/>
      <c r="F48" s="481"/>
      <c r="G48" s="481"/>
      <c r="H48" s="481"/>
      <c r="I48" s="481"/>
      <c r="J48" s="481"/>
      <c r="K48" s="481"/>
      <c r="L48" s="481"/>
      <c r="M48" s="481"/>
      <c r="N48" s="481"/>
      <c r="O48" s="481"/>
      <c r="P48" s="641"/>
      <c r="Q48" s="641"/>
      <c r="R48" s="641"/>
      <c r="S48" s="641"/>
      <c r="T48" s="641"/>
      <c r="U48" s="641"/>
      <c r="V48" s="641"/>
      <c r="W48" s="641"/>
      <c r="X48" s="403"/>
      <c r="Y48" s="403"/>
      <c r="Z48" s="403"/>
      <c r="AA48" s="403"/>
      <c r="AB48" s="403"/>
      <c r="AC48" s="403"/>
    </row>
    <row r="49" spans="1:29" ht="3" customHeight="1">
      <c r="A49" s="472"/>
      <c r="B49" s="502"/>
      <c r="C49" s="503"/>
      <c r="D49" s="503"/>
      <c r="E49" s="502"/>
      <c r="F49" s="502"/>
      <c r="G49" s="502"/>
      <c r="H49" s="502"/>
      <c r="I49" s="502"/>
      <c r="J49" s="503"/>
      <c r="P49" s="485"/>
      <c r="Q49" s="485"/>
      <c r="R49" s="485"/>
      <c r="S49" s="485"/>
      <c r="T49" s="485"/>
      <c r="U49" s="485"/>
      <c r="V49" s="485"/>
      <c r="W49" s="485"/>
      <c r="X49" s="403"/>
      <c r="Y49" s="403"/>
      <c r="Z49" s="403"/>
      <c r="AA49" s="403"/>
      <c r="AB49" s="403"/>
      <c r="AC49" s="403"/>
    </row>
    <row r="50" spans="1:29" s="505" customFormat="1" ht="10.35" customHeight="1">
      <c r="A50" s="425" t="s">
        <v>165</v>
      </c>
      <c r="B50" s="504"/>
      <c r="C50" s="504"/>
      <c r="D50" s="504"/>
      <c r="E50" s="448"/>
      <c r="F50" s="448"/>
      <c r="G50" s="504"/>
      <c r="H50" s="504"/>
      <c r="I50" s="504"/>
      <c r="J50" s="448"/>
      <c r="P50" s="485"/>
      <c r="Q50" s="403"/>
      <c r="R50" s="403"/>
      <c r="S50" s="494"/>
      <c r="T50" s="494"/>
      <c r="U50" s="403"/>
      <c r="V50" s="403"/>
      <c r="W50" s="403"/>
      <c r="X50" s="484"/>
      <c r="Y50" s="484"/>
      <c r="Z50" s="484"/>
      <c r="AA50" s="484"/>
      <c r="AB50" s="484"/>
      <c r="AC50" s="484"/>
    </row>
    <row r="51" spans="1:29" ht="10.35" customHeight="1">
      <c r="A51" s="425" t="s">
        <v>280</v>
      </c>
      <c r="B51" s="504"/>
      <c r="C51" s="504"/>
      <c r="D51" s="504"/>
      <c r="E51" s="448"/>
      <c r="F51" s="448"/>
      <c r="G51" s="504"/>
      <c r="H51" s="504"/>
      <c r="I51" s="504"/>
      <c r="J51" s="448"/>
      <c r="P51" s="501"/>
      <c r="Q51" s="403"/>
      <c r="R51" s="403"/>
      <c r="S51" s="403"/>
      <c r="T51" s="403"/>
      <c r="U51" s="403"/>
      <c r="V51" s="403"/>
      <c r="W51" s="403"/>
      <c r="X51" s="447"/>
      <c r="Y51" s="447"/>
      <c r="Z51" s="447"/>
      <c r="AA51" s="447"/>
      <c r="AB51" s="447"/>
      <c r="AC51" s="447"/>
    </row>
    <row r="52" spans="1:29" ht="10.35" customHeight="1">
      <c r="A52" s="425" t="s">
        <v>281</v>
      </c>
      <c r="B52" s="504"/>
      <c r="C52" s="504"/>
      <c r="D52" s="504"/>
      <c r="E52" s="448"/>
      <c r="F52" s="448"/>
      <c r="G52" s="504"/>
      <c r="H52" s="504"/>
      <c r="I52" s="504"/>
      <c r="J52" s="448"/>
      <c r="Q52" s="403"/>
      <c r="R52" s="403"/>
      <c r="S52" s="403"/>
      <c r="T52" s="403"/>
      <c r="U52" s="403"/>
      <c r="V52" s="403"/>
      <c r="W52" s="403"/>
      <c r="X52" s="403"/>
      <c r="Y52" s="403"/>
      <c r="Z52" s="403"/>
      <c r="AA52" s="403"/>
      <c r="AB52" s="403"/>
      <c r="AC52" s="403"/>
    </row>
    <row r="53" spans="1:29" ht="30" customHeight="1">
      <c r="A53" s="814" t="s">
        <v>282</v>
      </c>
      <c r="B53" s="814"/>
      <c r="C53" s="814"/>
      <c r="D53" s="814"/>
      <c r="E53" s="814"/>
      <c r="F53" s="814"/>
      <c r="G53" s="814"/>
      <c r="H53" s="814"/>
      <c r="I53" s="814"/>
      <c r="J53" s="814"/>
      <c r="K53" s="814"/>
      <c r="L53" s="814"/>
      <c r="M53" s="814"/>
      <c r="N53" s="814"/>
      <c r="O53" s="814"/>
      <c r="P53" s="505"/>
      <c r="Q53" s="403"/>
      <c r="R53" s="403"/>
      <c r="S53" s="403"/>
      <c r="T53" s="403"/>
      <c r="U53" s="484"/>
      <c r="V53" s="484"/>
      <c r="W53" s="484"/>
      <c r="X53" s="403"/>
      <c r="Y53" s="403"/>
      <c r="Z53" s="403"/>
      <c r="AA53" s="403"/>
      <c r="AB53" s="403"/>
      <c r="AC53" s="403"/>
    </row>
    <row r="54" spans="1:29" ht="10.35" customHeight="1">
      <c r="A54" s="476" t="s">
        <v>231</v>
      </c>
      <c r="B54" s="422"/>
      <c r="C54" s="422"/>
      <c r="D54" s="422"/>
      <c r="G54" s="422"/>
      <c r="H54" s="422"/>
      <c r="I54" s="422"/>
      <c r="Q54" s="403"/>
      <c r="R54" s="403"/>
      <c r="S54" s="403"/>
      <c r="T54" s="403"/>
      <c r="U54" s="447"/>
      <c r="V54" s="447"/>
      <c r="W54" s="447"/>
      <c r="X54" s="458"/>
      <c r="Y54" s="458"/>
      <c r="Z54" s="458"/>
      <c r="AA54" s="458"/>
      <c r="AB54" s="458"/>
      <c r="AC54" s="458"/>
    </row>
    <row r="55" spans="1:29">
      <c r="A55" s="476" t="s">
        <v>232</v>
      </c>
      <c r="Q55" s="403"/>
      <c r="R55" s="403"/>
      <c r="S55" s="403"/>
      <c r="T55" s="403"/>
      <c r="U55" s="403"/>
      <c r="V55" s="403"/>
      <c r="W55" s="403"/>
      <c r="X55" s="458"/>
      <c r="Y55" s="458"/>
      <c r="Z55" s="458"/>
      <c r="AA55" s="458"/>
      <c r="AB55" s="458"/>
      <c r="AC55" s="458"/>
    </row>
    <row r="56" spans="1:29">
      <c r="Q56" s="484"/>
      <c r="R56" s="484"/>
      <c r="S56" s="484"/>
      <c r="T56" s="484"/>
      <c r="U56" s="403"/>
      <c r="V56" s="403"/>
      <c r="W56" s="403"/>
    </row>
    <row r="57" spans="1:29">
      <c r="Q57" s="447"/>
      <c r="R57" s="447"/>
      <c r="S57" s="447"/>
      <c r="T57" s="447"/>
      <c r="U57" s="458"/>
      <c r="V57" s="458"/>
      <c r="W57" s="458"/>
    </row>
    <row r="58" spans="1:29">
      <c r="Q58" s="403"/>
      <c r="R58" s="403"/>
      <c r="S58" s="403"/>
      <c r="T58" s="403"/>
      <c r="U58" s="458"/>
      <c r="V58" s="458"/>
      <c r="W58" s="458"/>
    </row>
    <row r="59" spans="1:29">
      <c r="Q59" s="403"/>
      <c r="R59" s="403"/>
      <c r="S59" s="403"/>
      <c r="T59" s="403"/>
    </row>
    <row r="60" spans="1:29">
      <c r="Q60" s="458"/>
      <c r="R60" s="458"/>
      <c r="S60" s="458"/>
      <c r="T60" s="458"/>
    </row>
    <row r="61" spans="1:29">
      <c r="Q61" s="458"/>
      <c r="R61" s="458"/>
      <c r="S61" s="458"/>
      <c r="T61" s="458"/>
    </row>
  </sheetData>
  <mergeCells count="5">
    <mergeCell ref="A5:O5"/>
    <mergeCell ref="B8:E8"/>
    <mergeCell ref="G8:J8"/>
    <mergeCell ref="L8:O8"/>
    <mergeCell ref="A53:O53"/>
  </mergeCells>
  <pageMargins left="0.59055118110236227" right="0.59055118110236227" top="0.78740157480314965" bottom="0.78740157480314965" header="0" footer="0"/>
  <pageSetup paperSize="9" scale="92"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1">
    <pageSetUpPr fitToPage="1"/>
  </sheetPr>
  <dimension ref="A1:AE58"/>
  <sheetViews>
    <sheetView zoomScale="120" zoomScaleNormal="120" zoomScaleSheetLayoutView="165" workbookViewId="0"/>
  </sheetViews>
  <sheetFormatPr defaultColWidth="9.28515625" defaultRowHeight="12.75"/>
  <cols>
    <col min="1" max="1" width="35.7109375" style="422" customWidth="1"/>
    <col min="2" max="3" width="5.28515625" style="438" customWidth="1"/>
    <col min="4" max="4" width="5.28515625" style="422" customWidth="1"/>
    <col min="5" max="5" width="0.7109375" style="422" customWidth="1"/>
    <col min="6" max="7" width="5.28515625" style="438" customWidth="1"/>
    <col min="8" max="8" width="5.28515625" style="422" customWidth="1"/>
    <col min="9" max="9" width="0.5703125" style="422" customWidth="1"/>
    <col min="10" max="12" width="5.28515625" style="422" customWidth="1"/>
    <col min="13" max="16384" width="9.28515625" style="422"/>
  </cols>
  <sheetData>
    <row r="1" spans="1:31" s="420" customFormat="1" ht="12" customHeight="1">
      <c r="B1" s="477"/>
      <c r="C1" s="477"/>
      <c r="F1" s="477"/>
      <c r="G1" s="477"/>
    </row>
    <row r="2" spans="1:31" s="420" customFormat="1" ht="12" customHeight="1">
      <c r="B2" s="477"/>
      <c r="C2" s="477"/>
      <c r="F2" s="477"/>
      <c r="G2" s="477"/>
    </row>
    <row r="3" spans="1:31" ht="24" customHeight="1">
      <c r="A3" s="421"/>
    </row>
    <row r="4" spans="1:31" s="424" customFormat="1" ht="12" customHeight="1">
      <c r="A4" s="423" t="s">
        <v>117</v>
      </c>
    </row>
    <row r="5" spans="1:31" s="425" customFormat="1" ht="24" customHeight="1">
      <c r="A5" s="810" t="s">
        <v>171</v>
      </c>
      <c r="B5" s="810"/>
      <c r="C5" s="810"/>
      <c r="D5" s="810"/>
      <c r="E5" s="810"/>
      <c r="F5" s="810"/>
      <c r="G5" s="810"/>
      <c r="H5" s="810"/>
      <c r="I5" s="810"/>
      <c r="J5" s="810"/>
      <c r="K5" s="810"/>
      <c r="L5" s="810"/>
    </row>
    <row r="6" spans="1:31" s="424" customFormat="1" ht="12" customHeight="1">
      <c r="A6" s="426" t="s">
        <v>438</v>
      </c>
    </row>
    <row r="7" spans="1:31" ht="6" customHeight="1">
      <c r="A7" s="427"/>
      <c r="B7" s="477"/>
      <c r="C7" s="477"/>
      <c r="D7" s="475"/>
      <c r="E7" s="475"/>
      <c r="F7" s="477"/>
      <c r="G7" s="477"/>
      <c r="H7" s="475"/>
    </row>
    <row r="8" spans="1:31" s="425" customFormat="1" ht="36.75" customHeight="1">
      <c r="A8" s="816" t="s">
        <v>147</v>
      </c>
      <c r="B8" s="815" t="s">
        <v>226</v>
      </c>
      <c r="C8" s="815"/>
      <c r="D8" s="815"/>
      <c r="E8" s="642"/>
      <c r="F8" s="818" t="s">
        <v>283</v>
      </c>
      <c r="G8" s="818"/>
      <c r="H8" s="818"/>
      <c r="I8" s="642"/>
      <c r="J8" s="818" t="s">
        <v>284</v>
      </c>
      <c r="K8" s="818"/>
      <c r="L8" s="818"/>
    </row>
    <row r="9" spans="1:31" ht="11.25" customHeight="1">
      <c r="A9" s="817"/>
      <c r="B9" s="506">
        <v>2019</v>
      </c>
      <c r="C9" s="506">
        <v>2020</v>
      </c>
      <c r="D9" s="506">
        <v>2021</v>
      </c>
      <c r="E9" s="506"/>
      <c r="F9" s="506">
        <v>2019</v>
      </c>
      <c r="G9" s="506">
        <v>2020</v>
      </c>
      <c r="H9" s="506">
        <v>2021</v>
      </c>
      <c r="I9" s="506"/>
      <c r="J9" s="506">
        <v>2019</v>
      </c>
      <c r="K9" s="506">
        <v>2020</v>
      </c>
      <c r="L9" s="506">
        <v>2021</v>
      </c>
      <c r="M9" s="432"/>
      <c r="N9" s="432"/>
      <c r="O9" s="432"/>
      <c r="P9" s="432"/>
      <c r="Q9" s="432"/>
      <c r="R9" s="432"/>
      <c r="S9" s="432"/>
      <c r="T9" s="432"/>
      <c r="U9" s="432"/>
      <c r="V9" s="432"/>
    </row>
    <row r="10" spans="1:31" ht="3" customHeight="1">
      <c r="A10" s="467"/>
      <c r="C10" s="507"/>
      <c r="D10" s="438"/>
      <c r="E10" s="508"/>
      <c r="F10" s="477"/>
      <c r="H10" s="507"/>
      <c r="I10" s="438"/>
      <c r="J10" s="438"/>
      <c r="K10" s="438"/>
      <c r="L10" s="438"/>
      <c r="M10" s="432"/>
      <c r="N10" s="432"/>
      <c r="O10" s="432"/>
      <c r="P10" s="432"/>
      <c r="Q10" s="432"/>
      <c r="R10" s="432"/>
      <c r="S10" s="432"/>
      <c r="T10" s="432"/>
      <c r="U10" s="432"/>
      <c r="V10" s="432"/>
    </row>
    <row r="11" spans="1:31" s="483" customFormat="1" ht="10.35" customHeight="1">
      <c r="A11" s="443" t="s">
        <v>233</v>
      </c>
      <c r="B11" s="480">
        <v>23.4</v>
      </c>
      <c r="C11" s="480">
        <v>23.4</v>
      </c>
      <c r="D11" s="480">
        <v>23.4</v>
      </c>
      <c r="E11" s="480"/>
      <c r="F11" s="480">
        <v>16.3</v>
      </c>
      <c r="G11" s="480">
        <v>12.9</v>
      </c>
      <c r="H11" s="480">
        <v>15.7</v>
      </c>
      <c r="I11" s="480"/>
      <c r="J11" s="480">
        <v>16.100000000000001</v>
      </c>
      <c r="K11" s="480">
        <v>14.3</v>
      </c>
      <c r="L11" s="480">
        <v>15.2</v>
      </c>
      <c r="M11" s="432"/>
      <c r="N11" s="403"/>
      <c r="O11" s="403"/>
      <c r="P11" s="403"/>
      <c r="Q11" s="403"/>
      <c r="R11" s="403"/>
      <c r="S11" s="403"/>
      <c r="T11" s="403"/>
      <c r="U11" s="403"/>
      <c r="V11" s="403"/>
      <c r="W11" s="509"/>
      <c r="X11" s="509"/>
      <c r="Y11" s="509"/>
      <c r="Z11" s="509"/>
      <c r="AA11" s="509"/>
      <c r="AB11" s="509"/>
      <c r="AC11" s="509"/>
      <c r="AD11" s="509"/>
      <c r="AE11" s="509"/>
    </row>
    <row r="12" spans="1:31" s="483" customFormat="1" ht="10.35" customHeight="1">
      <c r="A12" s="443" t="s">
        <v>224</v>
      </c>
      <c r="B12" s="480">
        <v>22</v>
      </c>
      <c r="C12" s="480">
        <v>21.8</v>
      </c>
      <c r="D12" s="480">
        <v>21.8</v>
      </c>
      <c r="E12" s="480"/>
      <c r="F12" s="480">
        <v>15.5</v>
      </c>
      <c r="G12" s="480">
        <v>12.3</v>
      </c>
      <c r="H12" s="480">
        <v>15.1</v>
      </c>
      <c r="I12" s="480"/>
      <c r="J12" s="480">
        <v>15.4</v>
      </c>
      <c r="K12" s="480">
        <v>13.6</v>
      </c>
      <c r="L12" s="480">
        <v>14.6</v>
      </c>
      <c r="M12" s="432"/>
      <c r="N12" s="403"/>
      <c r="O12" s="403"/>
      <c r="P12" s="403"/>
      <c r="Q12" s="403"/>
      <c r="R12" s="403"/>
      <c r="S12" s="403"/>
      <c r="T12" s="403"/>
      <c r="U12" s="403"/>
      <c r="V12" s="403"/>
      <c r="W12" s="509"/>
      <c r="X12" s="509"/>
      <c r="Y12" s="509"/>
      <c r="Z12" s="509"/>
      <c r="AA12" s="509"/>
    </row>
    <row r="13" spans="1:31" s="483" customFormat="1" ht="10.35" customHeight="1">
      <c r="A13" s="443"/>
      <c r="B13" s="509"/>
      <c r="C13" s="509"/>
      <c r="D13" s="509"/>
      <c r="E13" s="509"/>
      <c r="F13" s="509"/>
      <c r="G13" s="509"/>
      <c r="H13" s="509"/>
      <c r="I13" s="509"/>
      <c r="J13" s="509"/>
      <c r="K13" s="509"/>
      <c r="L13" s="509"/>
      <c r="M13" s="432"/>
      <c r="N13" s="403"/>
      <c r="O13" s="403"/>
      <c r="P13" s="403"/>
      <c r="Q13" s="403"/>
      <c r="R13" s="403"/>
      <c r="S13" s="403"/>
      <c r="T13" s="403"/>
      <c r="U13" s="403"/>
      <c r="V13" s="403"/>
      <c r="W13" s="509"/>
      <c r="X13" s="509"/>
      <c r="Y13" s="509"/>
      <c r="Z13" s="509"/>
      <c r="AA13" s="509"/>
    </row>
    <row r="14" spans="1:31" s="489" customFormat="1" ht="10.35" customHeight="1">
      <c r="A14" s="510" t="s">
        <v>401</v>
      </c>
      <c r="B14" s="486">
        <v>4</v>
      </c>
      <c r="C14" s="486">
        <v>4.0999999999999996</v>
      </c>
      <c r="D14" s="486">
        <v>4.0999999999999996</v>
      </c>
      <c r="E14" s="486"/>
      <c r="F14" s="486">
        <v>10.7</v>
      </c>
      <c r="G14" s="486">
        <v>8.8000000000000007</v>
      </c>
      <c r="H14" s="486">
        <v>10.1</v>
      </c>
      <c r="I14" s="486"/>
      <c r="J14" s="486">
        <v>11.5</v>
      </c>
      <c r="K14" s="486">
        <v>9.5</v>
      </c>
      <c r="L14" s="486">
        <v>10</v>
      </c>
      <c r="M14" s="451"/>
      <c r="N14" s="447"/>
      <c r="O14" s="447"/>
      <c r="P14" s="447"/>
      <c r="Q14" s="447"/>
      <c r="R14" s="447"/>
      <c r="S14" s="447"/>
      <c r="T14" s="447"/>
      <c r="U14" s="447"/>
      <c r="V14" s="447"/>
      <c r="W14" s="511"/>
      <c r="X14" s="511"/>
      <c r="Y14" s="511"/>
      <c r="Z14" s="511"/>
      <c r="AA14" s="511"/>
    </row>
    <row r="15" spans="1:31" s="485" customFormat="1" ht="10.35" customHeight="1">
      <c r="A15" s="641" t="s">
        <v>235</v>
      </c>
      <c r="B15" s="480">
        <v>2.1</v>
      </c>
      <c r="C15" s="480">
        <v>1.7</v>
      </c>
      <c r="D15" s="480">
        <v>1.4</v>
      </c>
      <c r="E15" s="480"/>
      <c r="F15" s="480">
        <v>14.1</v>
      </c>
      <c r="G15" s="480">
        <v>15.7</v>
      </c>
      <c r="H15" s="480">
        <v>17.5</v>
      </c>
      <c r="I15" s="480"/>
      <c r="J15" s="480">
        <v>12.2</v>
      </c>
      <c r="K15" s="480">
        <v>22.6</v>
      </c>
      <c r="L15" s="480">
        <v>18.100000000000001</v>
      </c>
      <c r="M15" s="432"/>
      <c r="N15" s="403"/>
      <c r="O15" s="403"/>
      <c r="P15" s="403"/>
      <c r="Q15" s="403"/>
      <c r="R15" s="403"/>
      <c r="S15" s="403"/>
      <c r="T15" s="403"/>
      <c r="U15" s="403"/>
      <c r="V15" s="403"/>
      <c r="W15" s="403"/>
      <c r="X15" s="509"/>
      <c r="Y15" s="509"/>
      <c r="Z15" s="509"/>
      <c r="AA15" s="509"/>
    </row>
    <row r="16" spans="1:31" s="485" customFormat="1" ht="10.35" customHeight="1">
      <c r="A16" s="641" t="s">
        <v>129</v>
      </c>
      <c r="B16" s="480">
        <v>4.0999999999999996</v>
      </c>
      <c r="C16" s="480">
        <v>4.3</v>
      </c>
      <c r="D16" s="480">
        <v>4.0999999999999996</v>
      </c>
      <c r="E16" s="480"/>
      <c r="F16" s="480">
        <v>11</v>
      </c>
      <c r="G16" s="480">
        <v>8.5</v>
      </c>
      <c r="H16" s="480">
        <v>10.1</v>
      </c>
      <c r="I16" s="480"/>
      <c r="J16" s="480">
        <v>11.9</v>
      </c>
      <c r="K16" s="480">
        <v>9.3000000000000007</v>
      </c>
      <c r="L16" s="480">
        <v>10</v>
      </c>
      <c r="M16" s="432"/>
      <c r="N16" s="403"/>
      <c r="O16" s="403"/>
      <c r="P16" s="403"/>
      <c r="Q16" s="403"/>
      <c r="R16" s="403"/>
      <c r="S16" s="403"/>
      <c r="T16" s="403"/>
      <c r="U16" s="403"/>
      <c r="V16" s="403"/>
      <c r="W16" s="509"/>
      <c r="X16" s="509"/>
      <c r="Y16" s="509"/>
      <c r="Z16" s="509"/>
      <c r="AA16" s="509"/>
    </row>
    <row r="17" spans="1:27" s="485" customFormat="1" ht="10.35" customHeight="1">
      <c r="A17" s="512" t="s">
        <v>149</v>
      </c>
      <c r="B17" s="480">
        <v>6.4</v>
      </c>
      <c r="C17" s="480">
        <v>6.5</v>
      </c>
      <c r="D17" s="480">
        <v>6.6</v>
      </c>
      <c r="E17" s="480"/>
      <c r="F17" s="480">
        <v>30.5</v>
      </c>
      <c r="G17" s="480">
        <v>31.5</v>
      </c>
      <c r="H17" s="480">
        <v>28.8</v>
      </c>
      <c r="I17" s="480"/>
      <c r="J17" s="480">
        <v>29.2</v>
      </c>
      <c r="K17" s="480">
        <v>30</v>
      </c>
      <c r="L17" s="480">
        <v>28.5</v>
      </c>
      <c r="M17" s="432"/>
      <c r="N17" s="458"/>
      <c r="O17" s="458"/>
      <c r="P17" s="458"/>
      <c r="Q17" s="458"/>
      <c r="R17" s="458"/>
      <c r="S17" s="458"/>
      <c r="T17" s="458"/>
      <c r="U17" s="458"/>
      <c r="V17" s="458"/>
      <c r="W17" s="509"/>
      <c r="X17" s="509"/>
      <c r="Y17" s="509"/>
      <c r="Z17" s="509"/>
      <c r="AA17" s="509"/>
    </row>
    <row r="18" spans="1:27" s="485" customFormat="1" ht="10.35" customHeight="1">
      <c r="A18" s="512" t="s">
        <v>150</v>
      </c>
      <c r="B18" s="480">
        <v>10.4</v>
      </c>
      <c r="C18" s="480">
        <v>10.1</v>
      </c>
      <c r="D18" s="480">
        <v>9.8000000000000007</v>
      </c>
      <c r="E18" s="480"/>
      <c r="F18" s="480">
        <v>12.6</v>
      </c>
      <c r="G18" s="480">
        <v>9.6</v>
      </c>
      <c r="H18" s="480">
        <v>11</v>
      </c>
      <c r="I18" s="480"/>
      <c r="J18" s="480">
        <v>12.6</v>
      </c>
      <c r="K18" s="480">
        <v>11.8</v>
      </c>
      <c r="L18" s="480">
        <v>12.9</v>
      </c>
      <c r="M18" s="432"/>
      <c r="N18" s="458"/>
      <c r="O18" s="458"/>
      <c r="P18" s="458"/>
      <c r="Q18" s="458"/>
      <c r="R18" s="458"/>
      <c r="S18" s="458"/>
      <c r="T18" s="458"/>
      <c r="U18" s="458"/>
      <c r="V18" s="458"/>
      <c r="W18" s="509"/>
      <c r="X18" s="509"/>
      <c r="Y18" s="509"/>
      <c r="Z18" s="509"/>
      <c r="AA18" s="509"/>
    </row>
    <row r="19" spans="1:27" s="483" customFormat="1" ht="10.35" customHeight="1">
      <c r="A19" s="641" t="s">
        <v>151</v>
      </c>
      <c r="B19" s="480">
        <v>2.5</v>
      </c>
      <c r="C19" s="480">
        <v>2.6</v>
      </c>
      <c r="D19" s="480">
        <v>2.5</v>
      </c>
      <c r="E19" s="480"/>
      <c r="F19" s="480">
        <v>9.8000000000000007</v>
      </c>
      <c r="G19" s="480">
        <v>10.199999999999999</v>
      </c>
      <c r="H19" s="480">
        <v>12</v>
      </c>
      <c r="I19" s="480"/>
      <c r="J19" s="480">
        <v>10.9</v>
      </c>
      <c r="K19" s="480">
        <v>14.2</v>
      </c>
      <c r="L19" s="480">
        <v>15</v>
      </c>
      <c r="M19" s="432"/>
      <c r="N19" s="403"/>
      <c r="O19" s="403"/>
      <c r="P19" s="403"/>
      <c r="Q19" s="403"/>
      <c r="R19" s="403"/>
      <c r="S19" s="403"/>
      <c r="T19" s="403"/>
      <c r="U19" s="403"/>
      <c r="V19" s="403"/>
      <c r="W19" s="509"/>
      <c r="X19" s="509"/>
      <c r="Y19" s="509"/>
      <c r="Z19" s="509"/>
      <c r="AA19" s="509"/>
    </row>
    <row r="20" spans="1:27" s="485" customFormat="1" ht="20.100000000000001" customHeight="1">
      <c r="A20" s="512" t="s">
        <v>152</v>
      </c>
      <c r="B20" s="480">
        <v>1.2</v>
      </c>
      <c r="C20" s="480">
        <v>1.1000000000000001</v>
      </c>
      <c r="D20" s="480">
        <v>1</v>
      </c>
      <c r="E20" s="480"/>
      <c r="F20" s="480">
        <v>6</v>
      </c>
      <c r="G20" s="480">
        <v>3.9</v>
      </c>
      <c r="H20" s="480">
        <v>9</v>
      </c>
      <c r="I20" s="480"/>
      <c r="J20" s="480">
        <v>5.3</v>
      </c>
      <c r="K20" s="480">
        <v>5.6</v>
      </c>
      <c r="L20" s="480">
        <v>11.7</v>
      </c>
      <c r="M20" s="432"/>
      <c r="N20" s="458"/>
      <c r="O20" s="458"/>
      <c r="P20" s="458"/>
      <c r="Q20" s="458"/>
      <c r="R20" s="458"/>
      <c r="S20" s="458"/>
      <c r="T20" s="458"/>
      <c r="U20" s="458"/>
      <c r="V20" s="458"/>
      <c r="W20" s="509"/>
      <c r="X20" s="509"/>
      <c r="Y20" s="509"/>
      <c r="Z20" s="509"/>
      <c r="AA20" s="509"/>
    </row>
    <row r="21" spans="1:27" s="485" customFormat="1" ht="10.35" customHeight="1">
      <c r="A21" s="512" t="s">
        <v>153</v>
      </c>
      <c r="B21" s="480">
        <v>2.4</v>
      </c>
      <c r="C21" s="480">
        <v>2.4</v>
      </c>
      <c r="D21" s="480">
        <v>2.2999999999999998</v>
      </c>
      <c r="E21" s="480"/>
      <c r="F21" s="480">
        <v>5.2</v>
      </c>
      <c r="G21" s="480">
        <v>3.8</v>
      </c>
      <c r="H21" s="480">
        <v>5.9</v>
      </c>
      <c r="I21" s="480"/>
      <c r="J21" s="480">
        <v>4.5999999999999996</v>
      </c>
      <c r="K21" s="480">
        <v>4.5</v>
      </c>
      <c r="L21" s="480">
        <v>7.1</v>
      </c>
      <c r="M21" s="432"/>
      <c r="N21" s="458"/>
      <c r="O21" s="458"/>
      <c r="P21" s="458"/>
      <c r="Q21" s="458"/>
      <c r="R21" s="458"/>
      <c r="S21" s="458"/>
      <c r="T21" s="458"/>
      <c r="U21" s="458"/>
      <c r="V21" s="458"/>
      <c r="W21" s="509"/>
      <c r="X21" s="509"/>
      <c r="Y21" s="509"/>
      <c r="Z21" s="509"/>
      <c r="AA21" s="509"/>
    </row>
    <row r="22" spans="1:27" s="485" customFormat="1" ht="20.100000000000001" customHeight="1">
      <c r="A22" s="512" t="s">
        <v>154</v>
      </c>
      <c r="B22" s="480">
        <v>2.1</v>
      </c>
      <c r="C22" s="480">
        <v>2</v>
      </c>
      <c r="D22" s="480">
        <v>1.9</v>
      </c>
      <c r="E22" s="480"/>
      <c r="F22" s="480">
        <v>8.3000000000000007</v>
      </c>
      <c r="G22" s="480">
        <v>8.6999999999999993</v>
      </c>
      <c r="H22" s="480">
        <v>9.1</v>
      </c>
      <c r="I22" s="480"/>
      <c r="J22" s="480">
        <v>8.8000000000000007</v>
      </c>
      <c r="K22" s="480">
        <v>6.6</v>
      </c>
      <c r="L22" s="480">
        <v>8.5</v>
      </c>
      <c r="M22" s="451"/>
      <c r="N22" s="458"/>
      <c r="O22" s="458"/>
      <c r="P22" s="458"/>
      <c r="Q22" s="458"/>
      <c r="R22" s="458"/>
      <c r="S22" s="458"/>
      <c r="T22" s="458"/>
      <c r="U22" s="458"/>
      <c r="V22" s="458"/>
      <c r="W22" s="509"/>
      <c r="X22" s="509"/>
      <c r="Y22" s="509"/>
      <c r="Z22" s="509"/>
      <c r="AA22" s="509"/>
    </row>
    <row r="23" spans="1:27" s="485" customFormat="1" ht="20.100000000000001" customHeight="1">
      <c r="A23" s="512" t="s">
        <v>155</v>
      </c>
      <c r="B23" s="480">
        <v>3.4</v>
      </c>
      <c r="C23" s="480">
        <v>3.5</v>
      </c>
      <c r="D23" s="480">
        <v>3.2</v>
      </c>
      <c r="E23" s="480"/>
      <c r="F23" s="480">
        <v>4.9000000000000004</v>
      </c>
      <c r="G23" s="480">
        <v>4</v>
      </c>
      <c r="H23" s="480">
        <v>12.9</v>
      </c>
      <c r="I23" s="480"/>
      <c r="J23" s="480">
        <v>6.2</v>
      </c>
      <c r="K23" s="480">
        <v>5.5</v>
      </c>
      <c r="L23" s="480">
        <v>6</v>
      </c>
      <c r="M23" s="432"/>
      <c r="N23" s="458"/>
      <c r="O23" s="458"/>
      <c r="P23" s="458"/>
      <c r="Q23" s="458"/>
      <c r="R23" s="458"/>
      <c r="S23" s="458"/>
      <c r="T23" s="458"/>
      <c r="U23" s="458"/>
      <c r="V23" s="458"/>
      <c r="W23" s="509"/>
      <c r="X23" s="509"/>
      <c r="Y23" s="509"/>
      <c r="Z23" s="509"/>
      <c r="AA23" s="509"/>
    </row>
    <row r="24" spans="1:27" s="483" customFormat="1" ht="20.100000000000001" customHeight="1">
      <c r="A24" s="512" t="s">
        <v>156</v>
      </c>
      <c r="B24" s="480">
        <v>1.7</v>
      </c>
      <c r="C24" s="480">
        <v>1.8</v>
      </c>
      <c r="D24" s="480">
        <v>1.7</v>
      </c>
      <c r="E24" s="480"/>
      <c r="F24" s="480">
        <v>17.899999999999999</v>
      </c>
      <c r="G24" s="480">
        <v>5.0999999999999996</v>
      </c>
      <c r="H24" s="480">
        <v>7.2</v>
      </c>
      <c r="I24" s="480"/>
      <c r="J24" s="480">
        <v>23.5</v>
      </c>
      <c r="K24" s="480">
        <v>5.7</v>
      </c>
      <c r="L24" s="480">
        <v>6.8</v>
      </c>
      <c r="M24" s="432"/>
      <c r="N24" s="458"/>
      <c r="O24" s="458"/>
      <c r="P24" s="458"/>
      <c r="Q24" s="458"/>
      <c r="R24" s="458"/>
      <c r="S24" s="458"/>
      <c r="T24" s="458"/>
      <c r="U24" s="458"/>
      <c r="V24" s="458"/>
      <c r="W24" s="509"/>
      <c r="X24" s="509"/>
      <c r="Y24" s="509"/>
      <c r="Z24" s="509"/>
      <c r="AA24" s="509"/>
    </row>
    <row r="25" spans="1:27" s="485" customFormat="1" ht="19.899999999999999" customHeight="1">
      <c r="A25" s="512" t="s">
        <v>168</v>
      </c>
      <c r="B25" s="480">
        <v>3.8</v>
      </c>
      <c r="C25" s="480">
        <v>3.7</v>
      </c>
      <c r="D25" s="480">
        <v>3.6</v>
      </c>
      <c r="E25" s="480"/>
      <c r="F25" s="480">
        <v>5.5</v>
      </c>
      <c r="G25" s="480">
        <v>15.3</v>
      </c>
      <c r="H25" s="480">
        <v>7.3</v>
      </c>
      <c r="I25" s="480"/>
      <c r="J25" s="480">
        <v>5</v>
      </c>
      <c r="K25" s="480">
        <v>17.7</v>
      </c>
      <c r="L25" s="480">
        <v>7.3</v>
      </c>
      <c r="M25" s="432"/>
      <c r="N25" s="458"/>
      <c r="O25" s="458"/>
      <c r="P25" s="458"/>
      <c r="Q25" s="458"/>
      <c r="R25" s="458"/>
      <c r="S25" s="458"/>
      <c r="T25" s="458"/>
      <c r="U25" s="458"/>
      <c r="V25" s="458"/>
      <c r="W25" s="509"/>
      <c r="X25" s="509"/>
      <c r="Y25" s="509"/>
      <c r="Z25" s="509"/>
      <c r="AA25" s="509"/>
    </row>
    <row r="26" spans="1:27" s="485" customFormat="1" ht="20.100000000000001" customHeight="1">
      <c r="A26" s="512" t="s">
        <v>158</v>
      </c>
      <c r="B26" s="480">
        <v>5.2</v>
      </c>
      <c r="C26" s="480">
        <v>5.2</v>
      </c>
      <c r="D26" s="480">
        <v>5.0999999999999996</v>
      </c>
      <c r="E26" s="480"/>
      <c r="F26" s="480">
        <v>5.7</v>
      </c>
      <c r="G26" s="480">
        <v>6.5</v>
      </c>
      <c r="H26" s="619">
        <v>12.5</v>
      </c>
      <c r="I26" s="480"/>
      <c r="J26" s="480">
        <v>7.4</v>
      </c>
      <c r="K26" s="480">
        <v>6.6</v>
      </c>
      <c r="L26" s="480">
        <v>8</v>
      </c>
      <c r="M26" s="432"/>
      <c r="N26" s="458"/>
      <c r="O26" s="458"/>
      <c r="P26" s="458"/>
      <c r="Q26" s="458"/>
      <c r="R26" s="458"/>
      <c r="S26" s="458"/>
      <c r="T26" s="458"/>
      <c r="U26" s="458"/>
      <c r="V26" s="458"/>
      <c r="W26" s="509"/>
      <c r="X26" s="509"/>
      <c r="Y26" s="509"/>
      <c r="Z26" s="509"/>
      <c r="AA26" s="509"/>
    </row>
    <row r="27" spans="1:27" s="485" customFormat="1" ht="10.35" customHeight="1">
      <c r="A27" s="512" t="s">
        <v>159</v>
      </c>
      <c r="B27" s="480">
        <v>3.6</v>
      </c>
      <c r="C27" s="480">
        <v>3.6</v>
      </c>
      <c r="D27" s="480">
        <v>3.5</v>
      </c>
      <c r="E27" s="480"/>
      <c r="F27" s="480">
        <v>6.2</v>
      </c>
      <c r="G27" s="480">
        <v>5.4</v>
      </c>
      <c r="H27" s="480">
        <v>7.2</v>
      </c>
      <c r="I27" s="480"/>
      <c r="J27" s="480">
        <v>6.9</v>
      </c>
      <c r="K27" s="480">
        <v>7.3</v>
      </c>
      <c r="L27" s="480">
        <v>8.1999999999999993</v>
      </c>
      <c r="M27" s="432"/>
      <c r="N27" s="458"/>
      <c r="O27" s="458"/>
      <c r="P27" s="458"/>
      <c r="Q27" s="458"/>
      <c r="R27" s="458"/>
      <c r="S27" s="458"/>
      <c r="T27" s="458"/>
      <c r="U27" s="458"/>
      <c r="V27" s="458"/>
      <c r="W27" s="509"/>
      <c r="X27" s="509"/>
      <c r="Y27" s="509"/>
      <c r="Z27" s="509"/>
      <c r="AA27" s="509"/>
    </row>
    <row r="28" spans="1:27" s="485" customFormat="1" ht="10.35" customHeight="1">
      <c r="A28" s="512" t="s">
        <v>160</v>
      </c>
      <c r="B28" s="480">
        <v>2.6</v>
      </c>
      <c r="C28" s="480">
        <v>2.4</v>
      </c>
      <c r="D28" s="480">
        <v>2.2999999999999998</v>
      </c>
      <c r="E28" s="480"/>
      <c r="F28" s="480">
        <v>9.1</v>
      </c>
      <c r="G28" s="480">
        <v>3.5</v>
      </c>
      <c r="H28" s="480">
        <v>4.3</v>
      </c>
      <c r="I28" s="480"/>
      <c r="J28" s="480">
        <v>10</v>
      </c>
      <c r="K28" s="480">
        <v>3.8</v>
      </c>
      <c r="L28" s="480">
        <v>5.9</v>
      </c>
      <c r="M28" s="432"/>
      <c r="N28" s="458"/>
      <c r="O28" s="458"/>
      <c r="P28" s="458"/>
      <c r="Q28" s="458"/>
      <c r="R28" s="458"/>
      <c r="S28" s="458"/>
      <c r="T28" s="458"/>
      <c r="U28" s="458"/>
      <c r="V28" s="458"/>
      <c r="W28" s="509"/>
      <c r="X28" s="509"/>
      <c r="Y28" s="509"/>
      <c r="Z28" s="509"/>
      <c r="AA28" s="509"/>
    </row>
    <row r="29" spans="1:27" s="485" customFormat="1" ht="20.100000000000001" customHeight="1">
      <c r="A29" s="512" t="s">
        <v>170</v>
      </c>
      <c r="B29" s="480">
        <v>11</v>
      </c>
      <c r="C29" s="480">
        <v>14.8</v>
      </c>
      <c r="D29" s="480">
        <v>13.6</v>
      </c>
      <c r="E29" s="480"/>
      <c r="F29" s="480">
        <v>8.9</v>
      </c>
      <c r="G29" s="480">
        <v>5.3</v>
      </c>
      <c r="H29" s="480">
        <v>9.3000000000000007</v>
      </c>
      <c r="I29" s="480"/>
      <c r="J29" s="480">
        <v>6.9</v>
      </c>
      <c r="K29" s="480">
        <v>6.2</v>
      </c>
      <c r="L29" s="480">
        <v>8.6</v>
      </c>
      <c r="M29" s="432"/>
      <c r="N29" s="458"/>
      <c r="O29" s="458"/>
      <c r="P29" s="458"/>
      <c r="Q29" s="458"/>
      <c r="R29" s="458"/>
      <c r="S29" s="458"/>
      <c r="T29" s="458"/>
      <c r="U29" s="458"/>
      <c r="V29" s="458"/>
      <c r="W29" s="509"/>
      <c r="X29" s="509"/>
      <c r="Y29" s="509"/>
      <c r="Z29" s="509"/>
      <c r="AA29" s="509"/>
    </row>
    <row r="30" spans="1:27" s="485" customFormat="1" ht="14.25" customHeight="1">
      <c r="A30" s="641" t="s">
        <v>130</v>
      </c>
      <c r="B30" s="480">
        <v>2.6</v>
      </c>
      <c r="C30" s="480">
        <v>2.5</v>
      </c>
      <c r="D30" s="480">
        <v>2.4</v>
      </c>
      <c r="E30" s="480"/>
      <c r="F30" s="480">
        <v>5.7</v>
      </c>
      <c r="G30" s="480">
        <v>11.7</v>
      </c>
      <c r="H30" s="480">
        <v>6.4</v>
      </c>
      <c r="I30" s="480"/>
      <c r="J30" s="480">
        <v>7.4</v>
      </c>
      <c r="K30" s="480">
        <v>11.9</v>
      </c>
      <c r="L30" s="480">
        <v>6.9</v>
      </c>
      <c r="M30" s="432"/>
      <c r="N30" s="403"/>
      <c r="O30" s="403"/>
      <c r="P30" s="403"/>
      <c r="Q30" s="403"/>
      <c r="R30" s="403"/>
      <c r="S30" s="403"/>
      <c r="T30" s="403"/>
      <c r="U30" s="403"/>
      <c r="V30" s="403"/>
      <c r="W30" s="509"/>
      <c r="X30" s="509"/>
      <c r="Y30" s="509"/>
      <c r="Z30" s="509"/>
      <c r="AA30" s="509"/>
    </row>
    <row r="31" spans="1:27" s="485" customFormat="1" ht="20.100000000000001" customHeight="1">
      <c r="A31" s="641" t="s">
        <v>162</v>
      </c>
      <c r="B31" s="480">
        <v>4.5999999999999996</v>
      </c>
      <c r="C31" s="480">
        <v>4.2</v>
      </c>
      <c r="D31" s="480">
        <v>4.4000000000000004</v>
      </c>
      <c r="E31" s="480"/>
      <c r="F31" s="480">
        <v>9.4</v>
      </c>
      <c r="G31" s="480">
        <v>7</v>
      </c>
      <c r="H31" s="480">
        <v>8.6</v>
      </c>
      <c r="I31" s="480"/>
      <c r="J31" s="480">
        <v>7.2</v>
      </c>
      <c r="K31" s="480">
        <v>7.9</v>
      </c>
      <c r="L31" s="480">
        <v>8.8000000000000007</v>
      </c>
      <c r="M31" s="432"/>
      <c r="N31" s="403"/>
      <c r="O31" s="403"/>
      <c r="P31" s="403"/>
      <c r="Q31" s="403"/>
      <c r="R31" s="403"/>
      <c r="S31" s="403"/>
      <c r="T31" s="403"/>
      <c r="U31" s="403"/>
      <c r="V31" s="403"/>
      <c r="W31" s="509"/>
      <c r="X31" s="509"/>
      <c r="Y31" s="509"/>
      <c r="Z31" s="509"/>
      <c r="AA31" s="509"/>
    </row>
    <row r="32" spans="1:27" s="485" customFormat="1" ht="10.35" customHeight="1">
      <c r="A32" s="641" t="s">
        <v>104</v>
      </c>
      <c r="B32" s="480">
        <v>2.4</v>
      </c>
      <c r="C32" s="480">
        <v>2.2000000000000002</v>
      </c>
      <c r="D32" s="480">
        <v>6.9</v>
      </c>
      <c r="E32" s="480"/>
      <c r="F32" s="480">
        <v>15.5</v>
      </c>
      <c r="G32" s="480">
        <v>12.5</v>
      </c>
      <c r="H32" s="619">
        <v>19.3</v>
      </c>
      <c r="I32" s="480"/>
      <c r="J32" s="480">
        <v>18.2</v>
      </c>
      <c r="K32" s="480">
        <v>10.1</v>
      </c>
      <c r="L32" s="480">
        <v>15</v>
      </c>
      <c r="M32" s="432"/>
      <c r="N32" s="403"/>
      <c r="O32" s="403"/>
      <c r="P32" s="403"/>
      <c r="Q32" s="403"/>
      <c r="R32" s="403"/>
      <c r="S32" s="403"/>
      <c r="T32" s="403"/>
      <c r="U32" s="403"/>
      <c r="V32" s="403"/>
      <c r="W32" s="509"/>
      <c r="X32" s="509"/>
      <c r="Y32" s="509"/>
      <c r="Z32" s="509"/>
      <c r="AA32" s="509"/>
    </row>
    <row r="33" spans="1:27" s="485" customFormat="1" ht="8.25" customHeight="1">
      <c r="A33" s="641"/>
      <c r="B33" s="480"/>
      <c r="C33" s="480"/>
      <c r="D33" s="480"/>
      <c r="E33" s="480"/>
      <c r="F33" s="480"/>
      <c r="G33" s="480"/>
      <c r="H33" s="480"/>
      <c r="I33" s="480"/>
      <c r="J33" s="480"/>
      <c r="K33" s="480"/>
      <c r="L33" s="480"/>
      <c r="M33" s="451"/>
      <c r="W33" s="509"/>
      <c r="X33" s="509"/>
      <c r="Y33" s="509"/>
      <c r="Z33" s="509"/>
      <c r="AA33" s="509"/>
    </row>
    <row r="34" spans="1:27" s="483" customFormat="1" ht="10.35" customHeight="1">
      <c r="A34" s="641" t="s">
        <v>279</v>
      </c>
      <c r="B34" s="480">
        <v>31.2</v>
      </c>
      <c r="C34" s="480">
        <v>31.1</v>
      </c>
      <c r="D34" s="480">
        <v>31.2</v>
      </c>
      <c r="E34" s="480"/>
      <c r="F34" s="480">
        <v>18.5</v>
      </c>
      <c r="G34" s="480">
        <v>14.6</v>
      </c>
      <c r="H34" s="480">
        <v>18</v>
      </c>
      <c r="I34" s="480"/>
      <c r="J34" s="480">
        <v>17.899999999999999</v>
      </c>
      <c r="K34" s="480">
        <v>16.2</v>
      </c>
      <c r="L34" s="480">
        <v>17.3</v>
      </c>
      <c r="M34" s="432"/>
      <c r="N34" s="403"/>
      <c r="O34" s="403"/>
      <c r="P34" s="403"/>
      <c r="Q34" s="403"/>
      <c r="R34" s="403"/>
      <c r="S34" s="403"/>
      <c r="T34" s="403"/>
      <c r="U34" s="403"/>
      <c r="V34" s="403"/>
      <c r="W34" s="509"/>
      <c r="X34" s="509"/>
      <c r="Y34" s="509"/>
      <c r="Z34" s="509"/>
      <c r="AA34" s="509"/>
    </row>
    <row r="35" spans="1:27" s="489" customFormat="1" ht="10.35" customHeight="1">
      <c r="A35" s="510" t="s">
        <v>402</v>
      </c>
      <c r="B35" s="486">
        <v>29.9</v>
      </c>
      <c r="C35" s="486">
        <v>29.6</v>
      </c>
      <c r="D35" s="486">
        <v>29.6</v>
      </c>
      <c r="E35" s="486"/>
      <c r="F35" s="486">
        <v>17.5</v>
      </c>
      <c r="G35" s="486">
        <v>13.8</v>
      </c>
      <c r="H35" s="486">
        <v>17.399999999999999</v>
      </c>
      <c r="I35" s="486"/>
      <c r="J35" s="486">
        <v>17.2</v>
      </c>
      <c r="K35" s="486">
        <v>15.4</v>
      </c>
      <c r="L35" s="486">
        <v>16.600000000000001</v>
      </c>
      <c r="M35" s="451"/>
      <c r="N35" s="447"/>
      <c r="O35" s="447"/>
      <c r="P35" s="447"/>
      <c r="Q35" s="447"/>
      <c r="R35" s="447"/>
      <c r="S35" s="447"/>
      <c r="T35" s="447"/>
      <c r="U35" s="447"/>
      <c r="V35" s="447"/>
      <c r="W35" s="511"/>
      <c r="X35" s="511"/>
      <c r="Y35" s="511"/>
      <c r="Z35" s="511"/>
      <c r="AA35" s="511"/>
    </row>
    <row r="36" spans="1:27" s="485" customFormat="1" ht="20.100000000000001" customHeight="1">
      <c r="A36" s="641" t="s">
        <v>163</v>
      </c>
      <c r="B36" s="480">
        <v>39.6</v>
      </c>
      <c r="C36" s="480">
        <v>39.5</v>
      </c>
      <c r="D36" s="480">
        <v>39.6</v>
      </c>
      <c r="E36" s="480"/>
      <c r="F36" s="480">
        <v>18.600000000000001</v>
      </c>
      <c r="G36" s="480">
        <v>17.7</v>
      </c>
      <c r="H36" s="480">
        <v>18.600000000000001</v>
      </c>
      <c r="I36" s="480"/>
      <c r="J36" s="480">
        <v>18.3</v>
      </c>
      <c r="K36" s="480">
        <v>19.3</v>
      </c>
      <c r="L36" s="480">
        <v>15.9</v>
      </c>
      <c r="M36" s="432"/>
      <c r="N36" s="403"/>
      <c r="O36" s="403"/>
      <c r="P36" s="403"/>
      <c r="Q36" s="403"/>
      <c r="R36" s="403"/>
      <c r="S36" s="403"/>
      <c r="T36" s="403"/>
      <c r="U36" s="403"/>
      <c r="V36" s="403"/>
      <c r="W36" s="509"/>
      <c r="X36" s="509"/>
      <c r="Y36" s="509"/>
      <c r="Z36" s="509"/>
      <c r="AA36" s="509"/>
    </row>
    <row r="37" spans="1:27" s="485" customFormat="1" ht="10.35" customHeight="1">
      <c r="A37" s="641" t="s">
        <v>164</v>
      </c>
      <c r="B37" s="480">
        <v>8.3000000000000007</v>
      </c>
      <c r="C37" s="480">
        <v>8.3000000000000007</v>
      </c>
      <c r="D37" s="480">
        <v>8.1999999999999993</v>
      </c>
      <c r="E37" s="480"/>
      <c r="F37" s="480">
        <v>15.3</v>
      </c>
      <c r="G37" s="480">
        <v>10.5</v>
      </c>
      <c r="H37" s="480">
        <v>14.9</v>
      </c>
      <c r="I37" s="480"/>
      <c r="J37" s="480">
        <v>16.3</v>
      </c>
      <c r="K37" s="480">
        <v>12.6</v>
      </c>
      <c r="L37" s="480">
        <v>16.600000000000001</v>
      </c>
      <c r="M37" s="432"/>
      <c r="N37" s="403"/>
      <c r="O37" s="403"/>
      <c r="P37" s="403"/>
      <c r="Q37" s="403"/>
      <c r="R37" s="403"/>
      <c r="S37" s="403"/>
      <c r="T37" s="403"/>
      <c r="U37" s="403"/>
      <c r="V37" s="403"/>
      <c r="W37" s="509"/>
      <c r="X37" s="509"/>
      <c r="Y37" s="509"/>
      <c r="Z37" s="509"/>
      <c r="AA37" s="509"/>
    </row>
    <row r="38" spans="1:27" s="485" customFormat="1" ht="10.35" customHeight="1">
      <c r="A38" s="641" t="s">
        <v>136</v>
      </c>
      <c r="B38" s="480">
        <v>70.900000000000006</v>
      </c>
      <c r="C38" s="480">
        <v>71.400000000000006</v>
      </c>
      <c r="D38" s="480">
        <v>71.5</v>
      </c>
      <c r="E38" s="480"/>
      <c r="F38" s="480">
        <v>34.799999999999997</v>
      </c>
      <c r="G38" s="480">
        <v>23.3</v>
      </c>
      <c r="H38" s="480">
        <v>28.7</v>
      </c>
      <c r="I38" s="480"/>
      <c r="J38" s="480">
        <v>33.4</v>
      </c>
      <c r="K38" s="480">
        <v>25.7</v>
      </c>
      <c r="L38" s="480">
        <v>31.7</v>
      </c>
      <c r="M38" s="432"/>
      <c r="N38" s="403"/>
      <c r="O38" s="403"/>
      <c r="P38" s="403"/>
      <c r="Q38" s="403"/>
      <c r="R38" s="403"/>
      <c r="S38" s="403"/>
      <c r="T38" s="403"/>
      <c r="U38" s="403"/>
      <c r="V38" s="403"/>
      <c r="W38" s="509"/>
      <c r="X38" s="509"/>
      <c r="Y38" s="509"/>
      <c r="Z38" s="509"/>
      <c r="AA38" s="509"/>
    </row>
    <row r="39" spans="1:27" s="485" customFormat="1" ht="10.35" customHeight="1">
      <c r="A39" s="641" t="s">
        <v>137</v>
      </c>
      <c r="B39" s="480">
        <v>9.3000000000000007</v>
      </c>
      <c r="C39" s="480">
        <v>9.1999999999999993</v>
      </c>
      <c r="D39" s="480">
        <v>9</v>
      </c>
      <c r="E39" s="480"/>
      <c r="F39" s="480">
        <v>9.6</v>
      </c>
      <c r="G39" s="480">
        <v>8.5</v>
      </c>
      <c r="H39" s="480">
        <v>11.8</v>
      </c>
      <c r="I39" s="480"/>
      <c r="J39" s="480">
        <v>13.2</v>
      </c>
      <c r="K39" s="480">
        <v>9</v>
      </c>
      <c r="L39" s="480">
        <v>10.9</v>
      </c>
      <c r="M39" s="432"/>
      <c r="N39" s="403"/>
      <c r="O39" s="403"/>
      <c r="P39" s="403"/>
      <c r="Q39" s="403"/>
      <c r="R39" s="403"/>
      <c r="S39" s="403"/>
      <c r="T39" s="403"/>
      <c r="U39" s="403"/>
      <c r="V39" s="403"/>
      <c r="W39" s="509"/>
      <c r="X39" s="509"/>
      <c r="Y39" s="509"/>
      <c r="Z39" s="509"/>
      <c r="AA39" s="509"/>
    </row>
    <row r="40" spans="1:27" s="485" customFormat="1" ht="10.35" customHeight="1">
      <c r="A40" s="641" t="s">
        <v>138</v>
      </c>
      <c r="B40" s="480">
        <v>12.7</v>
      </c>
      <c r="C40" s="480">
        <v>12.5</v>
      </c>
      <c r="D40" s="480">
        <v>12.6</v>
      </c>
      <c r="E40" s="480"/>
      <c r="F40" s="480">
        <v>9.9</v>
      </c>
      <c r="G40" s="480">
        <v>3.1</v>
      </c>
      <c r="H40" s="480">
        <v>9.4</v>
      </c>
      <c r="I40" s="480"/>
      <c r="J40" s="480">
        <v>7.4</v>
      </c>
      <c r="K40" s="480">
        <v>4.7</v>
      </c>
      <c r="L40" s="480">
        <v>7</v>
      </c>
      <c r="M40" s="432"/>
      <c r="N40" s="403"/>
      <c r="O40" s="403"/>
      <c r="P40" s="403"/>
      <c r="Q40" s="403"/>
      <c r="R40" s="403"/>
      <c r="S40" s="403"/>
      <c r="T40" s="403"/>
      <c r="U40" s="403"/>
      <c r="V40" s="403"/>
      <c r="W40" s="509"/>
      <c r="X40" s="509"/>
      <c r="Y40" s="509"/>
      <c r="Z40" s="509"/>
      <c r="AA40" s="509"/>
    </row>
    <row r="41" spans="1:27" s="465" customFormat="1" ht="10.35" customHeight="1">
      <c r="A41" s="463" t="s">
        <v>234</v>
      </c>
      <c r="B41" s="480">
        <v>35.9</v>
      </c>
      <c r="C41" s="480">
        <v>46.5</v>
      </c>
      <c r="D41" s="480">
        <v>51.6</v>
      </c>
      <c r="E41" s="480"/>
      <c r="F41" s="480">
        <v>17.7</v>
      </c>
      <c r="G41" s="480">
        <v>36</v>
      </c>
      <c r="H41" s="480">
        <v>11.1</v>
      </c>
      <c r="I41" s="480"/>
      <c r="J41" s="480">
        <v>25.3</v>
      </c>
      <c r="K41" s="480">
        <v>23.8</v>
      </c>
      <c r="L41" s="480">
        <v>7.4</v>
      </c>
      <c r="M41" s="451"/>
      <c r="N41" s="403"/>
      <c r="O41" s="403"/>
      <c r="P41" s="403"/>
      <c r="Q41" s="403"/>
      <c r="R41" s="403"/>
      <c r="S41" s="403"/>
      <c r="T41" s="403"/>
      <c r="U41" s="403"/>
      <c r="V41" s="403"/>
      <c r="W41" s="509"/>
      <c r="X41" s="509"/>
      <c r="Y41" s="509"/>
      <c r="Z41" s="509"/>
      <c r="AA41" s="509"/>
    </row>
    <row r="42" spans="1:27" s="465" customFormat="1" ht="10.35" customHeight="1">
      <c r="A42" s="463" t="s">
        <v>139</v>
      </c>
      <c r="B42" s="480">
        <v>5.3</v>
      </c>
      <c r="C42" s="480">
        <v>5.2</v>
      </c>
      <c r="D42" s="480">
        <v>4.8</v>
      </c>
      <c r="E42" s="480"/>
      <c r="F42" s="480">
        <v>20.7</v>
      </c>
      <c r="G42" s="480">
        <v>14.4</v>
      </c>
      <c r="H42" s="480">
        <v>18.100000000000001</v>
      </c>
      <c r="I42" s="480"/>
      <c r="J42" s="480">
        <v>17.899999999999999</v>
      </c>
      <c r="K42" s="480">
        <v>14.5</v>
      </c>
      <c r="L42" s="480">
        <v>17.2</v>
      </c>
      <c r="M42" s="432"/>
      <c r="N42" s="464"/>
      <c r="O42" s="464"/>
      <c r="P42" s="464"/>
      <c r="Q42" s="464"/>
      <c r="R42" s="464"/>
      <c r="S42" s="464"/>
      <c r="T42" s="464"/>
      <c r="U42" s="464"/>
      <c r="V42" s="464"/>
      <c r="W42" s="509"/>
      <c r="X42" s="509"/>
      <c r="Y42" s="509"/>
      <c r="Z42" s="509"/>
      <c r="AA42" s="509"/>
    </row>
    <row r="43" spans="1:27" s="485" customFormat="1" ht="13.7" customHeight="1">
      <c r="A43" s="641" t="s">
        <v>140</v>
      </c>
      <c r="B43" s="480">
        <v>64.099999999999994</v>
      </c>
      <c r="C43" s="480">
        <v>62.9</v>
      </c>
      <c r="D43" s="480">
        <v>62.3</v>
      </c>
      <c r="E43" s="480"/>
      <c r="F43" s="480">
        <v>24</v>
      </c>
      <c r="G43" s="480">
        <v>22.6</v>
      </c>
      <c r="H43" s="480">
        <v>26.2</v>
      </c>
      <c r="I43" s="480"/>
      <c r="J43" s="480">
        <v>22.1</v>
      </c>
      <c r="K43" s="480">
        <v>24.6</v>
      </c>
      <c r="L43" s="480">
        <v>26</v>
      </c>
      <c r="M43" s="432"/>
      <c r="N43" s="464"/>
      <c r="O43" s="464"/>
      <c r="P43" s="464"/>
      <c r="Q43" s="464"/>
      <c r="R43" s="464"/>
      <c r="S43" s="464"/>
      <c r="T43" s="464"/>
      <c r="U43" s="464"/>
      <c r="V43" s="464"/>
      <c r="W43" s="509"/>
      <c r="X43" s="509"/>
      <c r="Y43" s="509"/>
      <c r="Z43" s="509"/>
      <c r="AA43" s="509"/>
    </row>
    <row r="44" spans="1:27" s="454" customFormat="1" ht="19.899999999999999" customHeight="1">
      <c r="A44" s="510" t="s">
        <v>230</v>
      </c>
      <c r="B44" s="486">
        <v>45.9</v>
      </c>
      <c r="C44" s="486">
        <v>47</v>
      </c>
      <c r="D44" s="486">
        <v>47.8</v>
      </c>
      <c r="E44" s="486"/>
      <c r="F44" s="486">
        <v>29</v>
      </c>
      <c r="G44" s="486">
        <v>23.2</v>
      </c>
      <c r="H44" s="486">
        <v>24.9</v>
      </c>
      <c r="I44" s="486"/>
      <c r="J44" s="486">
        <v>26.6</v>
      </c>
      <c r="K44" s="486">
        <v>24.3</v>
      </c>
      <c r="L44" s="486">
        <v>24</v>
      </c>
      <c r="M44" s="451"/>
      <c r="N44" s="466"/>
      <c r="O44" s="466"/>
      <c r="P44" s="466"/>
      <c r="Q44" s="466"/>
      <c r="R44" s="466"/>
      <c r="S44" s="466"/>
      <c r="T44" s="466"/>
      <c r="U44" s="466"/>
      <c r="V44" s="466"/>
      <c r="W44" s="511"/>
      <c r="X44" s="511"/>
      <c r="Y44" s="511"/>
      <c r="Z44" s="511"/>
      <c r="AA44" s="511"/>
    </row>
    <row r="45" spans="1:27" s="485" customFormat="1" ht="10.35" customHeight="1">
      <c r="A45" s="641" t="s">
        <v>228</v>
      </c>
      <c r="B45" s="480">
        <v>49.3</v>
      </c>
      <c r="C45" s="480">
        <v>50</v>
      </c>
      <c r="D45" s="480">
        <v>50.4</v>
      </c>
      <c r="E45" s="480"/>
      <c r="F45" s="480">
        <v>28.4</v>
      </c>
      <c r="G45" s="480">
        <v>24.1</v>
      </c>
      <c r="H45" s="480">
        <v>24.7</v>
      </c>
      <c r="I45" s="480"/>
      <c r="J45" s="480">
        <v>26</v>
      </c>
      <c r="K45" s="480">
        <v>23.1</v>
      </c>
      <c r="L45" s="480">
        <v>24.3</v>
      </c>
      <c r="M45" s="432"/>
      <c r="N45" s="403"/>
      <c r="O45" s="403"/>
      <c r="P45" s="403"/>
      <c r="Q45" s="403"/>
      <c r="R45" s="403"/>
      <c r="S45" s="403"/>
      <c r="T45" s="403"/>
      <c r="U45" s="403"/>
      <c r="V45" s="403"/>
      <c r="W45" s="509"/>
      <c r="X45" s="509"/>
      <c r="Y45" s="509"/>
      <c r="Z45" s="509"/>
      <c r="AA45" s="509"/>
    </row>
    <row r="46" spans="1:27" s="485" customFormat="1" ht="10.35" customHeight="1">
      <c r="A46" s="467" t="s">
        <v>143</v>
      </c>
      <c r="B46" s="480">
        <v>21.6</v>
      </c>
      <c r="C46" s="480">
        <v>21.7</v>
      </c>
      <c r="D46" s="480">
        <v>25</v>
      </c>
      <c r="E46" s="480"/>
      <c r="F46" s="480">
        <v>41</v>
      </c>
      <c r="G46" s="480">
        <v>20.399999999999999</v>
      </c>
      <c r="H46" s="619">
        <v>32.4</v>
      </c>
      <c r="I46" s="480"/>
      <c r="J46" s="480">
        <v>38</v>
      </c>
      <c r="K46" s="480">
        <v>41.7</v>
      </c>
      <c r="L46" s="480">
        <v>24.3</v>
      </c>
      <c r="M46" s="432"/>
      <c r="N46" s="403"/>
      <c r="O46" s="403"/>
      <c r="P46" s="403"/>
      <c r="Q46" s="403"/>
      <c r="R46" s="403"/>
      <c r="S46" s="403"/>
      <c r="T46" s="403"/>
      <c r="U46" s="403"/>
      <c r="V46" s="403"/>
      <c r="W46" s="509"/>
      <c r="X46" s="509"/>
      <c r="Y46" s="509"/>
      <c r="Z46" s="509"/>
      <c r="AA46" s="509"/>
    </row>
    <row r="47" spans="1:27" s="485" customFormat="1" ht="10.35" customHeight="1">
      <c r="A47" s="439" t="s">
        <v>144</v>
      </c>
      <c r="B47" s="480">
        <v>32.1</v>
      </c>
      <c r="C47" s="480">
        <v>33.9</v>
      </c>
      <c r="D47" s="480">
        <v>33.1</v>
      </c>
      <c r="E47" s="480"/>
      <c r="F47" s="480">
        <v>11.4</v>
      </c>
      <c r="G47" s="480">
        <v>9.6999999999999993</v>
      </c>
      <c r="H47" s="480">
        <v>13.7</v>
      </c>
      <c r="I47" s="480"/>
      <c r="J47" s="480">
        <v>12</v>
      </c>
      <c r="K47" s="480">
        <v>11</v>
      </c>
      <c r="L47" s="480">
        <v>14.7</v>
      </c>
      <c r="M47" s="432"/>
      <c r="N47" s="403"/>
      <c r="O47" s="403"/>
      <c r="P47" s="403"/>
      <c r="Q47" s="403"/>
      <c r="R47" s="403"/>
      <c r="S47" s="403"/>
      <c r="T47" s="403"/>
      <c r="U47" s="403"/>
      <c r="V47" s="403"/>
      <c r="W47" s="509"/>
      <c r="X47" s="509"/>
      <c r="Y47" s="509"/>
      <c r="Z47" s="509"/>
      <c r="AA47" s="509"/>
    </row>
    <row r="48" spans="1:27" s="501" customFormat="1" ht="3" customHeight="1">
      <c r="A48" s="513"/>
      <c r="B48" s="514"/>
      <c r="C48" s="514"/>
      <c r="D48" s="515"/>
      <c r="E48" s="515"/>
      <c r="F48" s="514"/>
      <c r="G48" s="514"/>
      <c r="H48" s="515"/>
      <c r="I48" s="516"/>
      <c r="J48" s="517"/>
      <c r="K48" s="517"/>
      <c r="L48" s="517"/>
      <c r="M48" s="432"/>
      <c r="N48" s="425"/>
      <c r="O48" s="425"/>
      <c r="P48" s="425"/>
      <c r="Q48" s="425"/>
      <c r="R48" s="425"/>
      <c r="S48" s="425"/>
      <c r="T48" s="425"/>
      <c r="U48" s="425"/>
      <c r="V48" s="425"/>
      <c r="W48" s="509"/>
      <c r="X48" s="509"/>
      <c r="Y48" s="509"/>
      <c r="Z48" s="509"/>
      <c r="AA48" s="509"/>
    </row>
    <row r="49" spans="1:22" ht="3" customHeight="1">
      <c r="A49" s="518"/>
      <c r="B49" s="503"/>
      <c r="C49" s="503"/>
      <c r="D49" s="502"/>
      <c r="E49" s="502"/>
      <c r="F49" s="502"/>
      <c r="G49" s="502"/>
      <c r="H49" s="503"/>
      <c r="I49" s="438"/>
      <c r="J49" s="438"/>
      <c r="K49" s="438"/>
      <c r="L49" s="438"/>
      <c r="M49" s="485"/>
      <c r="N49" s="425"/>
      <c r="O49" s="425"/>
      <c r="P49" s="425"/>
      <c r="Q49" s="425"/>
      <c r="R49" s="425"/>
      <c r="S49" s="425"/>
      <c r="T49" s="425"/>
      <c r="U49" s="425"/>
      <c r="V49" s="425"/>
    </row>
    <row r="50" spans="1:22" s="505" customFormat="1" ht="10.35" customHeight="1">
      <c r="A50" s="425" t="s">
        <v>165</v>
      </c>
      <c r="B50" s="504"/>
      <c r="C50" s="504"/>
      <c r="D50" s="504"/>
      <c r="E50" s="504"/>
      <c r="F50" s="504"/>
      <c r="G50" s="504"/>
      <c r="H50" s="504"/>
      <c r="I50" s="519"/>
      <c r="J50" s="519"/>
      <c r="K50" s="519"/>
      <c r="L50" s="519"/>
      <c r="M50" s="485"/>
      <c r="N50" s="425"/>
      <c r="O50" s="425"/>
      <c r="P50" s="425"/>
      <c r="Q50" s="425"/>
      <c r="R50" s="425"/>
      <c r="S50" s="425"/>
      <c r="T50" s="425"/>
      <c r="U50" s="425"/>
      <c r="V50" s="425"/>
    </row>
    <row r="51" spans="1:22" ht="10.35" customHeight="1">
      <c r="A51" s="425" t="s">
        <v>285</v>
      </c>
      <c r="D51" s="438"/>
      <c r="E51" s="438"/>
      <c r="H51" s="438"/>
      <c r="I51" s="438"/>
      <c r="J51" s="438"/>
      <c r="K51" s="438"/>
      <c r="L51" s="438"/>
      <c r="M51" s="485"/>
      <c r="N51" s="425"/>
      <c r="O51" s="425"/>
      <c r="P51" s="425"/>
      <c r="Q51" s="425"/>
      <c r="R51" s="425"/>
      <c r="S51" s="425"/>
      <c r="T51" s="425"/>
      <c r="U51" s="425"/>
      <c r="V51" s="425"/>
    </row>
    <row r="52" spans="1:22" ht="10.35" customHeight="1">
      <c r="A52" s="425" t="s">
        <v>286</v>
      </c>
      <c r="D52" s="438"/>
      <c r="E52" s="438"/>
      <c r="H52" s="438"/>
      <c r="I52" s="438"/>
      <c r="J52" s="438"/>
      <c r="K52" s="438"/>
      <c r="L52" s="438"/>
      <c r="M52" s="501"/>
      <c r="N52" s="425"/>
      <c r="O52" s="425"/>
      <c r="P52" s="425"/>
      <c r="Q52" s="425"/>
      <c r="R52" s="425"/>
      <c r="S52" s="425"/>
      <c r="T52" s="425"/>
      <c r="U52" s="425"/>
      <c r="V52" s="425"/>
    </row>
    <row r="53" spans="1:22" ht="40.15" customHeight="1">
      <c r="A53" s="814" t="s">
        <v>282</v>
      </c>
      <c r="B53" s="814"/>
      <c r="C53" s="814"/>
      <c r="D53" s="814"/>
      <c r="E53" s="814"/>
      <c r="F53" s="814"/>
      <c r="G53" s="814"/>
      <c r="H53" s="814"/>
      <c r="I53" s="814"/>
      <c r="J53" s="814"/>
      <c r="K53" s="814"/>
      <c r="L53" s="814"/>
      <c r="N53" s="425"/>
      <c r="O53" s="425"/>
      <c r="P53" s="425"/>
      <c r="Q53" s="425"/>
      <c r="R53" s="425"/>
      <c r="S53" s="425"/>
      <c r="T53" s="425"/>
      <c r="U53" s="425"/>
      <c r="V53" s="425"/>
    </row>
    <row r="54" spans="1:22" ht="10.35" customHeight="1">
      <c r="A54" s="476" t="s">
        <v>231</v>
      </c>
      <c r="B54" s="422"/>
      <c r="C54" s="422"/>
      <c r="F54" s="422"/>
      <c r="G54" s="422"/>
      <c r="M54" s="505"/>
      <c r="N54" s="425"/>
      <c r="O54" s="425"/>
      <c r="P54" s="425"/>
      <c r="Q54" s="425"/>
      <c r="R54" s="425"/>
      <c r="S54" s="425"/>
      <c r="T54" s="425"/>
      <c r="U54" s="425"/>
      <c r="V54" s="425"/>
    </row>
    <row r="55" spans="1:22">
      <c r="A55" s="476" t="s">
        <v>232</v>
      </c>
      <c r="N55" s="425"/>
      <c r="O55" s="425"/>
      <c r="P55" s="425"/>
      <c r="Q55" s="425"/>
      <c r="R55" s="425"/>
      <c r="S55" s="425"/>
      <c r="T55" s="425"/>
      <c r="U55" s="425"/>
      <c r="V55" s="425"/>
    </row>
    <row r="56" spans="1:22">
      <c r="N56" s="425"/>
      <c r="O56" s="425"/>
      <c r="P56" s="425"/>
      <c r="Q56" s="425"/>
      <c r="R56" s="425"/>
      <c r="S56" s="425"/>
      <c r="T56" s="425"/>
      <c r="U56" s="425"/>
      <c r="V56" s="425"/>
    </row>
    <row r="57" spans="1:22">
      <c r="N57" s="425"/>
      <c r="O57" s="425"/>
      <c r="P57" s="425"/>
      <c r="Q57" s="425"/>
      <c r="R57" s="425"/>
      <c r="S57" s="425"/>
      <c r="T57" s="425"/>
      <c r="U57" s="425"/>
      <c r="V57" s="425"/>
    </row>
    <row r="58" spans="1:22">
      <c r="N58" s="425"/>
      <c r="O58" s="425"/>
      <c r="P58" s="425"/>
      <c r="Q58" s="425"/>
      <c r="R58" s="425"/>
      <c r="S58" s="425"/>
      <c r="T58" s="425"/>
      <c r="U58" s="425"/>
      <c r="V58" s="425"/>
    </row>
  </sheetData>
  <mergeCells count="6">
    <mergeCell ref="A53:L53"/>
    <mergeCell ref="A5:L5"/>
    <mergeCell ref="A8:A9"/>
    <mergeCell ref="B8:D8"/>
    <mergeCell ref="F8:H8"/>
    <mergeCell ref="J8:L8"/>
  </mergeCells>
  <pageMargins left="0.59055118110236227" right="0.59055118110236227" top="0.78740157480314965" bottom="0.78740157480314965" header="0" footer="0"/>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2">
    <pageSetUpPr fitToPage="1"/>
  </sheetPr>
  <dimension ref="A1:AI57"/>
  <sheetViews>
    <sheetView zoomScale="120" zoomScaleNormal="120" zoomScaleSheetLayoutView="174" workbookViewId="0"/>
  </sheetViews>
  <sheetFormatPr defaultColWidth="9.28515625" defaultRowHeight="12.75"/>
  <cols>
    <col min="1" max="1" width="26.5703125" style="422" customWidth="1"/>
    <col min="2" max="4" width="5.42578125" style="422" customWidth="1"/>
    <col min="5" max="5" width="4.42578125" style="422" customWidth="1"/>
    <col min="6" max="6" width="0.7109375" style="422" customWidth="1"/>
    <col min="7" max="9" width="5.42578125" style="422" customWidth="1"/>
    <col min="10" max="10" width="4.42578125" style="422" customWidth="1"/>
    <col min="11" max="11" width="0.5703125" style="422" customWidth="1"/>
    <col min="12" max="14" width="5.42578125" style="422" customWidth="1"/>
    <col min="15" max="15" width="4.42578125" style="422" customWidth="1"/>
    <col min="16" max="179" width="9.28515625" style="422"/>
    <col min="180" max="180" width="32.7109375" style="422" customWidth="1"/>
    <col min="181" max="181" width="7.28515625" style="422" customWidth="1"/>
    <col min="182" max="182" width="6.7109375" style="422" customWidth="1"/>
    <col min="183" max="183" width="5.7109375" style="422" customWidth="1"/>
    <col min="184" max="184" width="4" style="422" customWidth="1"/>
    <col min="185" max="185" width="1" style="422" customWidth="1"/>
    <col min="186" max="186" width="7" style="422" customWidth="1"/>
    <col min="187" max="187" width="7.28515625" style="422" customWidth="1"/>
    <col min="188" max="188" width="6.42578125" style="422" customWidth="1"/>
    <col min="189" max="189" width="4" style="422" customWidth="1"/>
    <col min="190" max="190" width="0.5703125" style="422" customWidth="1"/>
    <col min="191" max="191" width="5.7109375" style="422" customWidth="1"/>
    <col min="192" max="193" width="6.7109375" style="422" customWidth="1"/>
    <col min="194" max="194" width="4.42578125" style="422" customWidth="1"/>
    <col min="195" max="16384" width="9.28515625" style="422"/>
  </cols>
  <sheetData>
    <row r="1" spans="1:35" s="420" customFormat="1" ht="12" customHeight="1"/>
    <row r="2" spans="1:35" s="420" customFormat="1" ht="12" customHeight="1"/>
    <row r="3" spans="1:35" ht="24" customHeight="1">
      <c r="A3" s="421"/>
    </row>
    <row r="4" spans="1:35" s="424" customFormat="1" ht="12" customHeight="1">
      <c r="A4" s="423" t="s">
        <v>118</v>
      </c>
    </row>
    <row r="5" spans="1:35" s="425" customFormat="1" ht="24" customHeight="1">
      <c r="A5" s="810" t="s">
        <v>287</v>
      </c>
      <c r="B5" s="810"/>
      <c r="C5" s="810"/>
      <c r="D5" s="810"/>
      <c r="E5" s="810"/>
      <c r="F5" s="810"/>
      <c r="G5" s="810"/>
      <c r="H5" s="810"/>
      <c r="I5" s="810"/>
      <c r="J5" s="810"/>
      <c r="K5" s="810"/>
      <c r="L5" s="810"/>
      <c r="M5" s="810"/>
      <c r="N5" s="810"/>
      <c r="O5" s="810"/>
    </row>
    <row r="6" spans="1:35" s="424" customFormat="1" ht="12" customHeight="1">
      <c r="A6" s="426" t="s">
        <v>428</v>
      </c>
    </row>
    <row r="7" spans="1:35" ht="6" customHeight="1">
      <c r="A7" s="427"/>
      <c r="B7" s="427"/>
      <c r="C7" s="420"/>
      <c r="D7" s="420"/>
      <c r="E7" s="420"/>
      <c r="F7" s="420"/>
      <c r="G7" s="420"/>
      <c r="H7" s="420"/>
      <c r="I7" s="420"/>
    </row>
    <row r="8" spans="1:35" s="521" customFormat="1" ht="12" customHeight="1">
      <c r="A8" s="811" t="s">
        <v>147</v>
      </c>
      <c r="B8" s="819" t="s">
        <v>172</v>
      </c>
      <c r="C8" s="819"/>
      <c r="D8" s="819"/>
      <c r="E8" s="819"/>
      <c r="F8" s="428"/>
      <c r="G8" s="819" t="s">
        <v>173</v>
      </c>
      <c r="H8" s="819"/>
      <c r="I8" s="819"/>
      <c r="J8" s="819"/>
      <c r="K8" s="520"/>
      <c r="L8" s="819" t="s">
        <v>174</v>
      </c>
      <c r="M8" s="819"/>
      <c r="N8" s="819"/>
      <c r="O8" s="819"/>
    </row>
    <row r="9" spans="1:35" ht="40.15" customHeight="1">
      <c r="A9" s="812"/>
      <c r="B9" s="506">
        <v>2019</v>
      </c>
      <c r="C9" s="506">
        <v>2020</v>
      </c>
      <c r="D9" s="506">
        <v>2021</v>
      </c>
      <c r="E9" s="522" t="s">
        <v>441</v>
      </c>
      <c r="F9" s="523"/>
      <c r="G9" s="506">
        <v>2019</v>
      </c>
      <c r="H9" s="506">
        <v>2020</v>
      </c>
      <c r="I9" s="506">
        <v>2021</v>
      </c>
      <c r="J9" s="522" t="s">
        <v>441</v>
      </c>
      <c r="K9" s="523"/>
      <c r="L9" s="506">
        <v>2019</v>
      </c>
      <c r="M9" s="506">
        <v>2020</v>
      </c>
      <c r="N9" s="506">
        <v>2021</v>
      </c>
      <c r="O9" s="522" t="s">
        <v>441</v>
      </c>
      <c r="Q9" s="479"/>
      <c r="R9" s="479"/>
      <c r="S9" s="479"/>
      <c r="T9" s="479"/>
      <c r="U9" s="479"/>
      <c r="V9" s="479"/>
      <c r="W9" s="479"/>
      <c r="X9" s="479"/>
      <c r="Y9" s="479"/>
      <c r="Z9" s="479"/>
      <c r="AA9" s="479"/>
      <c r="AB9" s="479"/>
    </row>
    <row r="10" spans="1:35" ht="3" customHeight="1">
      <c r="Q10" s="479"/>
      <c r="R10" s="479"/>
      <c r="S10" s="479"/>
      <c r="T10" s="479"/>
      <c r="U10" s="479"/>
      <c r="V10" s="479"/>
      <c r="W10" s="479"/>
      <c r="X10" s="479"/>
      <c r="Y10" s="479"/>
      <c r="Z10" s="479"/>
      <c r="AA10" s="479"/>
      <c r="AB10" s="479"/>
    </row>
    <row r="11" spans="1:35" s="525" customFormat="1" ht="20.100000000000001" customHeight="1">
      <c r="A11" s="433" t="s">
        <v>258</v>
      </c>
      <c r="B11" s="524">
        <v>1507.4</v>
      </c>
      <c r="C11" s="524">
        <v>1454.9</v>
      </c>
      <c r="D11" s="524">
        <v>1510.4</v>
      </c>
      <c r="E11" s="480">
        <v>3.8</v>
      </c>
      <c r="F11" s="482"/>
      <c r="G11" s="524">
        <v>1455.2</v>
      </c>
      <c r="H11" s="524">
        <v>1396.8</v>
      </c>
      <c r="I11" s="524">
        <v>1453.7</v>
      </c>
      <c r="J11" s="482">
        <v>4.0999999999999996</v>
      </c>
      <c r="K11" s="482"/>
      <c r="L11" s="524">
        <v>1542.1</v>
      </c>
      <c r="M11" s="524">
        <v>1493.3</v>
      </c>
      <c r="N11" s="524">
        <v>1548.2</v>
      </c>
      <c r="O11" s="480">
        <v>3.7</v>
      </c>
      <c r="Q11" s="432"/>
      <c r="R11" s="432"/>
      <c r="S11" s="432"/>
      <c r="T11" s="432"/>
      <c r="U11" s="432"/>
      <c r="V11" s="432"/>
      <c r="W11" s="432"/>
      <c r="X11" s="432"/>
      <c r="Y11" s="432"/>
      <c r="Z11" s="432"/>
      <c r="AA11" s="432"/>
      <c r="AB11" s="432"/>
      <c r="AD11" s="526"/>
      <c r="AE11" s="526"/>
      <c r="AF11" s="526"/>
      <c r="AG11" s="526"/>
      <c r="AH11" s="526"/>
      <c r="AI11" s="526"/>
    </row>
    <row r="12" spans="1:35" s="525" customFormat="1" ht="20.100000000000001" customHeight="1">
      <c r="A12" s="433" t="s">
        <v>224</v>
      </c>
      <c r="B12" s="524">
        <v>1515.2</v>
      </c>
      <c r="C12" s="524">
        <v>1465.4</v>
      </c>
      <c r="D12" s="524">
        <v>1519.7</v>
      </c>
      <c r="E12" s="480">
        <v>3.7</v>
      </c>
      <c r="F12" s="482"/>
      <c r="G12" s="524">
        <v>1463.3</v>
      </c>
      <c r="H12" s="524">
        <v>1406</v>
      </c>
      <c r="I12" s="524">
        <v>1464.8</v>
      </c>
      <c r="J12" s="482">
        <v>4.2</v>
      </c>
      <c r="K12" s="482"/>
      <c r="L12" s="524">
        <v>1548.7</v>
      </c>
      <c r="M12" s="524">
        <v>1502.8</v>
      </c>
      <c r="N12" s="524">
        <v>1556.4</v>
      </c>
      <c r="O12" s="480">
        <v>3.6</v>
      </c>
      <c r="Q12" s="432"/>
      <c r="R12" s="432"/>
      <c r="S12" s="432"/>
      <c r="T12" s="432"/>
      <c r="U12" s="432"/>
      <c r="V12" s="432"/>
      <c r="W12" s="432"/>
      <c r="X12" s="432"/>
      <c r="Y12" s="432"/>
      <c r="Z12" s="432"/>
      <c r="AA12" s="432"/>
      <c r="AB12" s="432"/>
      <c r="AD12" s="526"/>
      <c r="AE12" s="526"/>
      <c r="AF12" s="526"/>
      <c r="AG12" s="526"/>
      <c r="AH12" s="526"/>
      <c r="AI12" s="526"/>
    </row>
    <row r="13" spans="1:35" s="531" customFormat="1" ht="3" customHeight="1">
      <c r="A13" s="527"/>
      <c r="B13" s="528"/>
      <c r="C13" s="528"/>
      <c r="D13" s="528"/>
      <c r="E13" s="529"/>
      <c r="F13" s="530"/>
      <c r="G13" s="528"/>
      <c r="H13" s="528"/>
      <c r="I13" s="528"/>
      <c r="J13" s="530"/>
      <c r="K13" s="530"/>
      <c r="L13" s="528"/>
      <c r="M13" s="528"/>
      <c r="N13" s="528"/>
      <c r="O13" s="529"/>
      <c r="Q13" s="432"/>
      <c r="R13" s="432"/>
      <c r="S13" s="432"/>
      <c r="T13" s="432"/>
      <c r="U13" s="432"/>
      <c r="V13" s="432"/>
      <c r="W13" s="432"/>
      <c r="X13" s="432"/>
      <c r="Y13" s="432"/>
      <c r="Z13" s="432"/>
      <c r="AA13" s="432"/>
      <c r="AB13" s="432"/>
      <c r="AD13" s="526"/>
      <c r="AE13" s="526"/>
      <c r="AF13" s="526"/>
      <c r="AG13" s="526"/>
      <c r="AH13" s="526"/>
      <c r="AI13" s="526"/>
    </row>
    <row r="14" spans="1:35" s="533" customFormat="1" ht="10.35" customHeight="1">
      <c r="A14" s="510" t="s">
        <v>403</v>
      </c>
      <c r="B14" s="532">
        <v>1631.9</v>
      </c>
      <c r="C14" s="532">
        <v>1604.1</v>
      </c>
      <c r="D14" s="532">
        <v>1651.5</v>
      </c>
      <c r="E14" s="486">
        <v>3</v>
      </c>
      <c r="F14" s="488"/>
      <c r="G14" s="532">
        <v>1588.4</v>
      </c>
      <c r="H14" s="532">
        <v>1562.7</v>
      </c>
      <c r="I14" s="532">
        <v>1601.3</v>
      </c>
      <c r="J14" s="488">
        <v>2.5</v>
      </c>
      <c r="K14" s="488"/>
      <c r="L14" s="532">
        <v>1683.5</v>
      </c>
      <c r="M14" s="532">
        <v>1653.3</v>
      </c>
      <c r="N14" s="532">
        <v>1710.3</v>
      </c>
      <c r="O14" s="486">
        <v>3.4</v>
      </c>
      <c r="Q14" s="451"/>
      <c r="R14" s="451"/>
      <c r="S14" s="451"/>
      <c r="T14" s="451"/>
      <c r="U14" s="451"/>
      <c r="V14" s="451"/>
      <c r="W14" s="451"/>
      <c r="X14" s="451"/>
      <c r="Y14" s="451"/>
      <c r="Z14" s="451"/>
      <c r="AA14" s="451"/>
      <c r="AB14" s="451"/>
      <c r="AD14" s="534"/>
      <c r="AE14" s="534"/>
      <c r="AF14" s="534"/>
      <c r="AG14" s="534"/>
      <c r="AH14" s="534"/>
      <c r="AI14" s="534"/>
    </row>
    <row r="15" spans="1:35" s="531" customFormat="1" ht="10.35" customHeight="1">
      <c r="A15" s="643" t="s">
        <v>246</v>
      </c>
      <c r="B15" s="524">
        <v>1619.9</v>
      </c>
      <c r="C15" s="524">
        <v>1641.3</v>
      </c>
      <c r="D15" s="524">
        <v>1659.4</v>
      </c>
      <c r="E15" s="480">
        <v>1.1000000000000001</v>
      </c>
      <c r="F15" s="482"/>
      <c r="G15" s="524">
        <v>1729.4</v>
      </c>
      <c r="H15" s="524">
        <v>1707.8</v>
      </c>
      <c r="I15" s="524">
        <v>1772.6</v>
      </c>
      <c r="J15" s="482">
        <v>3.8</v>
      </c>
      <c r="K15" s="482"/>
      <c r="L15" s="524">
        <v>1611.1</v>
      </c>
      <c r="M15" s="524">
        <v>1637.2</v>
      </c>
      <c r="N15" s="524">
        <v>1650.3</v>
      </c>
      <c r="O15" s="480">
        <v>0.8</v>
      </c>
      <c r="Q15" s="432"/>
      <c r="R15" s="432"/>
      <c r="S15" s="432"/>
      <c r="T15" s="432"/>
      <c r="U15" s="432"/>
      <c r="V15" s="432"/>
      <c r="W15" s="432"/>
      <c r="X15" s="432"/>
      <c r="Y15" s="432"/>
      <c r="Z15" s="432"/>
      <c r="AA15" s="432"/>
      <c r="AB15" s="432"/>
      <c r="AD15" s="526"/>
      <c r="AE15" s="526"/>
      <c r="AF15" s="526"/>
      <c r="AG15" s="526"/>
      <c r="AH15" s="526"/>
      <c r="AI15" s="526"/>
    </row>
    <row r="16" spans="1:35" s="531" customFormat="1" ht="10.35" customHeight="1">
      <c r="A16" s="643" t="s">
        <v>129</v>
      </c>
      <c r="B16" s="524">
        <v>1621.5</v>
      </c>
      <c r="C16" s="524">
        <v>1588.8</v>
      </c>
      <c r="D16" s="524">
        <v>1641.1</v>
      </c>
      <c r="E16" s="480">
        <v>3.3</v>
      </c>
      <c r="F16" s="482"/>
      <c r="G16" s="524">
        <v>1562.5</v>
      </c>
      <c r="H16" s="524">
        <v>1535.4</v>
      </c>
      <c r="I16" s="524">
        <v>1580</v>
      </c>
      <c r="J16" s="482">
        <v>2.9</v>
      </c>
      <c r="K16" s="482"/>
      <c r="L16" s="524">
        <v>1696.3</v>
      </c>
      <c r="M16" s="524">
        <v>1654</v>
      </c>
      <c r="N16" s="524">
        <v>1718.4</v>
      </c>
      <c r="O16" s="480">
        <v>3.9</v>
      </c>
      <c r="Q16" s="432"/>
      <c r="R16" s="432"/>
      <c r="S16" s="432"/>
      <c r="T16" s="432"/>
      <c r="U16" s="432"/>
      <c r="V16" s="432"/>
      <c r="W16" s="432"/>
      <c r="X16" s="432"/>
      <c r="Y16" s="432"/>
      <c r="Z16" s="432"/>
      <c r="AA16" s="432"/>
      <c r="AB16" s="432"/>
      <c r="AD16" s="526"/>
      <c r="AE16" s="526"/>
      <c r="AF16" s="526"/>
      <c r="AG16" s="526"/>
      <c r="AH16" s="526"/>
      <c r="AI16" s="526"/>
    </row>
    <row r="17" spans="1:35" s="531" customFormat="1" ht="20.100000000000001" customHeight="1">
      <c r="A17" s="512" t="s">
        <v>149</v>
      </c>
      <c r="B17" s="524">
        <v>1514.8</v>
      </c>
      <c r="C17" s="524">
        <v>1483.8</v>
      </c>
      <c r="D17" s="524">
        <v>1508.6</v>
      </c>
      <c r="E17" s="480">
        <v>1.7</v>
      </c>
      <c r="F17" s="482"/>
      <c r="G17" s="524">
        <v>1469.4</v>
      </c>
      <c r="H17" s="524">
        <v>1437.7</v>
      </c>
      <c r="I17" s="524">
        <v>1457.3</v>
      </c>
      <c r="J17" s="482">
        <v>1.4</v>
      </c>
      <c r="K17" s="482"/>
      <c r="L17" s="524">
        <v>1633.3</v>
      </c>
      <c r="M17" s="524">
        <v>1606.9</v>
      </c>
      <c r="N17" s="524">
        <v>1644.8</v>
      </c>
      <c r="O17" s="480">
        <v>2.4</v>
      </c>
      <c r="Q17" s="432"/>
      <c r="R17" s="432"/>
      <c r="S17" s="432"/>
      <c r="T17" s="432"/>
      <c r="U17" s="432"/>
      <c r="V17" s="432"/>
      <c r="W17" s="432"/>
      <c r="X17" s="432"/>
      <c r="Y17" s="432"/>
      <c r="Z17" s="432"/>
      <c r="AA17" s="432"/>
      <c r="AB17" s="432"/>
      <c r="AD17" s="526"/>
      <c r="AE17" s="526"/>
      <c r="AF17" s="526"/>
      <c r="AG17" s="526"/>
      <c r="AH17" s="526"/>
      <c r="AI17" s="526"/>
    </row>
    <row r="18" spans="1:35" s="531" customFormat="1" ht="20.100000000000001" customHeight="1">
      <c r="A18" s="512" t="s">
        <v>150</v>
      </c>
      <c r="B18" s="524">
        <v>1635.9</v>
      </c>
      <c r="C18" s="524">
        <v>1564.6</v>
      </c>
      <c r="D18" s="524">
        <v>1632.7</v>
      </c>
      <c r="E18" s="480">
        <v>4.4000000000000004</v>
      </c>
      <c r="F18" s="482"/>
      <c r="G18" s="524">
        <v>1601</v>
      </c>
      <c r="H18" s="524">
        <v>1586.6</v>
      </c>
      <c r="I18" s="524">
        <v>1655.3</v>
      </c>
      <c r="J18" s="482">
        <v>4.3</v>
      </c>
      <c r="K18" s="482"/>
      <c r="L18" s="524">
        <v>1662.1</v>
      </c>
      <c r="M18" s="524">
        <v>1550.5</v>
      </c>
      <c r="N18" s="524">
        <v>1616.2</v>
      </c>
      <c r="O18" s="480">
        <v>4.2</v>
      </c>
      <c r="Q18" s="432"/>
      <c r="R18" s="432"/>
      <c r="S18" s="432"/>
      <c r="T18" s="432"/>
      <c r="U18" s="432"/>
      <c r="V18" s="432"/>
      <c r="W18" s="432"/>
      <c r="X18" s="432"/>
      <c r="Y18" s="432"/>
      <c r="Z18" s="432"/>
      <c r="AA18" s="432"/>
      <c r="AB18" s="432"/>
      <c r="AD18" s="526"/>
      <c r="AE18" s="526"/>
      <c r="AF18" s="526"/>
      <c r="AG18" s="526"/>
      <c r="AH18" s="526"/>
      <c r="AI18" s="526"/>
    </row>
    <row r="19" spans="1:35" s="531" customFormat="1" ht="10.35" customHeight="1">
      <c r="A19" s="512" t="s">
        <v>151</v>
      </c>
      <c r="B19" s="524">
        <v>1660.9</v>
      </c>
      <c r="C19" s="524">
        <v>1639.3</v>
      </c>
      <c r="D19" s="524">
        <v>1674.1</v>
      </c>
      <c r="E19" s="480">
        <v>2.1</v>
      </c>
      <c r="F19" s="482"/>
      <c r="G19" s="524">
        <v>1654.3</v>
      </c>
      <c r="H19" s="524">
        <v>1629.4</v>
      </c>
      <c r="I19" s="524">
        <v>1656</v>
      </c>
      <c r="J19" s="482">
        <v>1.6</v>
      </c>
      <c r="K19" s="482"/>
      <c r="L19" s="524">
        <v>1675.4</v>
      </c>
      <c r="M19" s="524">
        <v>1660.5</v>
      </c>
      <c r="N19" s="524">
        <v>1710.1</v>
      </c>
      <c r="O19" s="480">
        <v>3</v>
      </c>
      <c r="Q19" s="432"/>
      <c r="R19" s="432"/>
      <c r="S19" s="432"/>
      <c r="T19" s="432"/>
      <c r="U19" s="432"/>
      <c r="V19" s="432"/>
      <c r="W19" s="432"/>
      <c r="X19" s="432"/>
      <c r="Y19" s="432"/>
      <c r="Z19" s="432"/>
      <c r="AA19" s="432"/>
      <c r="AB19" s="432"/>
      <c r="AD19" s="526"/>
      <c r="AE19" s="526"/>
      <c r="AF19" s="526"/>
      <c r="AG19" s="526"/>
      <c r="AH19" s="526"/>
      <c r="AI19" s="526"/>
    </row>
    <row r="20" spans="1:35" s="531" customFormat="1" ht="20.100000000000001" customHeight="1">
      <c r="A20" s="512" t="s">
        <v>175</v>
      </c>
      <c r="B20" s="524">
        <v>1690.7</v>
      </c>
      <c r="C20" s="524">
        <v>1616.5</v>
      </c>
      <c r="D20" s="524">
        <v>1650.2</v>
      </c>
      <c r="E20" s="480">
        <v>2.1</v>
      </c>
      <c r="F20" s="482"/>
      <c r="G20" s="524">
        <v>1720</v>
      </c>
      <c r="H20" s="524">
        <v>1631.4</v>
      </c>
      <c r="I20" s="524">
        <v>1672.3</v>
      </c>
      <c r="J20" s="482">
        <v>2.5</v>
      </c>
      <c r="K20" s="482"/>
      <c r="L20" s="524">
        <v>1678.8</v>
      </c>
      <c r="M20" s="524">
        <v>1610</v>
      </c>
      <c r="N20" s="524">
        <v>1641.9</v>
      </c>
      <c r="O20" s="480">
        <v>2</v>
      </c>
      <c r="Q20" s="432"/>
      <c r="R20" s="432"/>
      <c r="S20" s="432"/>
      <c r="T20" s="432"/>
      <c r="U20" s="432"/>
      <c r="V20" s="432"/>
      <c r="W20" s="432"/>
      <c r="X20" s="432"/>
      <c r="Y20" s="432"/>
      <c r="Z20" s="432"/>
      <c r="AA20" s="432"/>
      <c r="AB20" s="432"/>
      <c r="AD20" s="526"/>
      <c r="AE20" s="526"/>
      <c r="AF20" s="526"/>
      <c r="AG20" s="526"/>
      <c r="AH20" s="526"/>
      <c r="AI20" s="526"/>
    </row>
    <row r="21" spans="1:35" s="531" customFormat="1" ht="10.35" customHeight="1">
      <c r="A21" s="512" t="s">
        <v>153</v>
      </c>
      <c r="B21" s="524">
        <v>1612.6</v>
      </c>
      <c r="C21" s="524">
        <v>1584.2</v>
      </c>
      <c r="D21" s="524">
        <v>1624.2</v>
      </c>
      <c r="E21" s="480">
        <v>2.5</v>
      </c>
      <c r="F21" s="482"/>
      <c r="G21" s="524">
        <v>1622.1</v>
      </c>
      <c r="H21" s="524">
        <v>1613.7</v>
      </c>
      <c r="I21" s="524">
        <v>1620.4</v>
      </c>
      <c r="J21" s="482">
        <v>0.4</v>
      </c>
      <c r="K21" s="482"/>
      <c r="L21" s="524">
        <v>1606.8</v>
      </c>
      <c r="M21" s="524">
        <v>1566.7</v>
      </c>
      <c r="N21" s="524">
        <v>1626.8</v>
      </c>
      <c r="O21" s="480">
        <v>3.8</v>
      </c>
      <c r="Q21" s="432"/>
      <c r="R21" s="432"/>
      <c r="S21" s="432"/>
      <c r="T21" s="432"/>
      <c r="U21" s="432"/>
      <c r="V21" s="432"/>
      <c r="W21" s="432"/>
      <c r="X21" s="432"/>
      <c r="Y21" s="432"/>
      <c r="Z21" s="432"/>
      <c r="AA21" s="432"/>
      <c r="AB21" s="432"/>
      <c r="AD21" s="526"/>
      <c r="AE21" s="526"/>
      <c r="AF21" s="526"/>
      <c r="AG21" s="526"/>
      <c r="AH21" s="526"/>
      <c r="AI21" s="526"/>
    </row>
    <row r="22" spans="1:35" s="531" customFormat="1" ht="20.100000000000001" customHeight="1">
      <c r="A22" s="512" t="s">
        <v>176</v>
      </c>
      <c r="B22" s="524">
        <v>1653.8</v>
      </c>
      <c r="C22" s="524">
        <v>1660.6</v>
      </c>
      <c r="D22" s="524">
        <v>1670.7</v>
      </c>
      <c r="E22" s="480">
        <v>0.6</v>
      </c>
      <c r="F22" s="482"/>
      <c r="G22" s="524">
        <v>1571.5</v>
      </c>
      <c r="H22" s="524">
        <v>1527.7</v>
      </c>
      <c r="I22" s="524">
        <v>1539</v>
      </c>
      <c r="J22" s="482">
        <v>0.7</v>
      </c>
      <c r="K22" s="482"/>
      <c r="L22" s="524">
        <v>1688.3</v>
      </c>
      <c r="M22" s="524">
        <v>1720.9</v>
      </c>
      <c r="N22" s="524">
        <v>1729.5</v>
      </c>
      <c r="O22" s="480">
        <v>0.5</v>
      </c>
      <c r="Q22" s="432"/>
      <c r="R22" s="432"/>
      <c r="S22" s="432"/>
      <c r="T22" s="432"/>
      <c r="U22" s="432"/>
      <c r="V22" s="432"/>
      <c r="W22" s="432"/>
      <c r="X22" s="432"/>
      <c r="Y22" s="432"/>
      <c r="Z22" s="432"/>
      <c r="AA22" s="432"/>
      <c r="AB22" s="432"/>
      <c r="AD22" s="526"/>
      <c r="AE22" s="526"/>
      <c r="AF22" s="526"/>
      <c r="AG22" s="526"/>
      <c r="AH22" s="526"/>
      <c r="AI22" s="526"/>
    </row>
    <row r="23" spans="1:35" s="531" customFormat="1" ht="30" customHeight="1">
      <c r="A23" s="512" t="s">
        <v>167</v>
      </c>
      <c r="B23" s="524">
        <v>1621.9</v>
      </c>
      <c r="C23" s="524">
        <v>1592.4</v>
      </c>
      <c r="D23" s="524">
        <v>1656.4</v>
      </c>
      <c r="E23" s="480">
        <v>4</v>
      </c>
      <c r="F23" s="482"/>
      <c r="G23" s="524">
        <v>1575.2</v>
      </c>
      <c r="H23" s="524">
        <v>1551.1</v>
      </c>
      <c r="I23" s="524">
        <v>1612.1</v>
      </c>
      <c r="J23" s="482">
        <v>3.9</v>
      </c>
      <c r="K23" s="482"/>
      <c r="L23" s="524">
        <v>1716.3</v>
      </c>
      <c r="M23" s="524">
        <v>1666.5</v>
      </c>
      <c r="N23" s="524">
        <v>1743.7</v>
      </c>
      <c r="O23" s="480">
        <v>4.5999999999999996</v>
      </c>
      <c r="Q23" s="432"/>
      <c r="R23" s="432"/>
      <c r="S23" s="432"/>
      <c r="T23" s="432"/>
      <c r="U23" s="432"/>
      <c r="V23" s="432"/>
      <c r="W23" s="432"/>
      <c r="X23" s="432"/>
      <c r="Y23" s="432"/>
      <c r="Z23" s="432"/>
      <c r="AA23" s="432"/>
      <c r="AB23" s="432"/>
      <c r="AD23" s="526"/>
      <c r="AE23" s="526"/>
      <c r="AF23" s="526"/>
      <c r="AG23" s="526"/>
      <c r="AH23" s="526"/>
      <c r="AI23" s="526"/>
    </row>
    <row r="24" spans="1:35" s="531" customFormat="1" ht="20.100000000000001" customHeight="1">
      <c r="A24" s="512" t="s">
        <v>177</v>
      </c>
      <c r="B24" s="524">
        <v>1670</v>
      </c>
      <c r="C24" s="524">
        <v>1664.9</v>
      </c>
      <c r="D24" s="524">
        <v>1713.8</v>
      </c>
      <c r="E24" s="480">
        <v>2.9</v>
      </c>
      <c r="F24" s="482"/>
      <c r="G24" s="524">
        <v>1640.1</v>
      </c>
      <c r="H24" s="524">
        <v>1641.8</v>
      </c>
      <c r="I24" s="524">
        <v>1688.1</v>
      </c>
      <c r="J24" s="482">
        <v>2.8</v>
      </c>
      <c r="K24" s="482"/>
      <c r="L24" s="524">
        <v>1742.5</v>
      </c>
      <c r="M24" s="524">
        <v>1711.1</v>
      </c>
      <c r="N24" s="524">
        <v>1770.5</v>
      </c>
      <c r="O24" s="480">
        <v>3.5</v>
      </c>
      <c r="Q24" s="432"/>
      <c r="R24" s="432"/>
      <c r="S24" s="432"/>
      <c r="T24" s="432"/>
      <c r="U24" s="432"/>
      <c r="V24" s="432"/>
      <c r="W24" s="432"/>
      <c r="X24" s="432"/>
      <c r="Y24" s="432"/>
      <c r="Z24" s="432"/>
      <c r="AA24" s="432"/>
      <c r="AB24" s="432"/>
      <c r="AD24" s="526"/>
      <c r="AE24" s="526"/>
      <c r="AF24" s="526"/>
      <c r="AG24" s="526"/>
      <c r="AH24" s="526"/>
      <c r="AI24" s="526"/>
    </row>
    <row r="25" spans="1:35" s="531" customFormat="1" ht="30" customHeight="1">
      <c r="A25" s="512" t="s">
        <v>168</v>
      </c>
      <c r="B25" s="524">
        <v>1619.1</v>
      </c>
      <c r="C25" s="524">
        <v>1594.9</v>
      </c>
      <c r="D25" s="524">
        <v>1649.9</v>
      </c>
      <c r="E25" s="480">
        <v>3.4</v>
      </c>
      <c r="F25" s="482"/>
      <c r="G25" s="524">
        <v>1393.5</v>
      </c>
      <c r="H25" s="524">
        <v>1293.5999999999999</v>
      </c>
      <c r="I25" s="524">
        <v>1362.6</v>
      </c>
      <c r="J25" s="482">
        <v>5.3</v>
      </c>
      <c r="K25" s="482"/>
      <c r="L25" s="524">
        <v>1685.7</v>
      </c>
      <c r="M25" s="524">
        <v>1680.7</v>
      </c>
      <c r="N25" s="524">
        <v>1732.1</v>
      </c>
      <c r="O25" s="480">
        <v>3.1</v>
      </c>
      <c r="Q25" s="432"/>
      <c r="R25" s="432"/>
      <c r="S25" s="432"/>
      <c r="T25" s="432"/>
      <c r="U25" s="432"/>
      <c r="V25" s="432"/>
      <c r="W25" s="432"/>
      <c r="X25" s="432"/>
      <c r="Y25" s="432"/>
      <c r="Z25" s="432"/>
      <c r="AA25" s="432"/>
      <c r="AB25" s="432"/>
      <c r="AD25" s="526"/>
      <c r="AE25" s="526"/>
      <c r="AF25" s="526"/>
      <c r="AG25" s="526"/>
      <c r="AH25" s="526"/>
      <c r="AI25" s="526"/>
    </row>
    <row r="26" spans="1:35" s="531" customFormat="1" ht="30" customHeight="1">
      <c r="A26" s="512" t="s">
        <v>169</v>
      </c>
      <c r="B26" s="524">
        <v>1597.8</v>
      </c>
      <c r="C26" s="524">
        <v>1561.2</v>
      </c>
      <c r="D26" s="524">
        <v>1608.9</v>
      </c>
      <c r="E26" s="480">
        <v>3.1</v>
      </c>
      <c r="F26" s="482"/>
      <c r="G26" s="524">
        <v>1509.7</v>
      </c>
      <c r="H26" s="524">
        <v>1503.6</v>
      </c>
      <c r="I26" s="524">
        <v>1521.9</v>
      </c>
      <c r="J26" s="482">
        <v>1.2</v>
      </c>
      <c r="K26" s="482"/>
      <c r="L26" s="524">
        <v>1694.3</v>
      </c>
      <c r="M26" s="524">
        <v>1622.6</v>
      </c>
      <c r="N26" s="524">
        <v>1707.7</v>
      </c>
      <c r="O26" s="480">
        <v>5.2</v>
      </c>
      <c r="Q26" s="432"/>
      <c r="R26" s="432"/>
      <c r="S26" s="432"/>
      <c r="T26" s="432"/>
      <c r="U26" s="432"/>
      <c r="V26" s="432"/>
      <c r="W26" s="432"/>
      <c r="X26" s="432"/>
      <c r="Y26" s="432"/>
      <c r="Z26" s="432"/>
      <c r="AA26" s="432"/>
      <c r="AB26" s="432"/>
      <c r="AD26" s="526"/>
      <c r="AE26" s="526"/>
      <c r="AF26" s="526"/>
      <c r="AG26" s="526"/>
      <c r="AH26" s="526"/>
      <c r="AI26" s="526"/>
    </row>
    <row r="27" spans="1:35" s="531" customFormat="1" ht="20.100000000000001" customHeight="1">
      <c r="A27" s="512" t="s">
        <v>159</v>
      </c>
      <c r="B27" s="524">
        <v>1662.4</v>
      </c>
      <c r="C27" s="524">
        <v>1614</v>
      </c>
      <c r="D27" s="524">
        <v>1705.8</v>
      </c>
      <c r="E27" s="480">
        <v>5.7</v>
      </c>
      <c r="F27" s="482"/>
      <c r="G27" s="524">
        <v>1598.3</v>
      </c>
      <c r="H27" s="524">
        <v>1559.4</v>
      </c>
      <c r="I27" s="524">
        <v>1658.2</v>
      </c>
      <c r="J27" s="482">
        <v>6.3</v>
      </c>
      <c r="K27" s="482"/>
      <c r="L27" s="524">
        <v>1733.9</v>
      </c>
      <c r="M27" s="524">
        <v>1668.4</v>
      </c>
      <c r="N27" s="524">
        <v>1758</v>
      </c>
      <c r="O27" s="480">
        <v>5.4</v>
      </c>
      <c r="Q27" s="432"/>
      <c r="R27" s="432"/>
      <c r="S27" s="432"/>
      <c r="T27" s="432"/>
      <c r="U27" s="432"/>
      <c r="V27" s="432"/>
      <c r="W27" s="432"/>
      <c r="X27" s="432"/>
      <c r="Y27" s="432"/>
      <c r="Z27" s="432"/>
      <c r="AA27" s="432"/>
      <c r="AB27" s="432"/>
      <c r="AD27" s="526"/>
      <c r="AE27" s="526"/>
      <c r="AF27" s="526"/>
      <c r="AG27" s="526"/>
      <c r="AH27" s="526"/>
      <c r="AI27" s="526"/>
    </row>
    <row r="28" spans="1:35" s="531" customFormat="1" ht="10.35" customHeight="1">
      <c r="A28" s="512" t="s">
        <v>160</v>
      </c>
      <c r="B28" s="524">
        <v>1615.2</v>
      </c>
      <c r="C28" s="524">
        <v>1587.3</v>
      </c>
      <c r="D28" s="524">
        <v>1638.2</v>
      </c>
      <c r="E28" s="480">
        <v>3.2</v>
      </c>
      <c r="F28" s="482"/>
      <c r="G28" s="524">
        <v>1549.3</v>
      </c>
      <c r="H28" s="524">
        <v>1525.4</v>
      </c>
      <c r="I28" s="524">
        <v>1558.9</v>
      </c>
      <c r="J28" s="482">
        <v>2.2000000000000002</v>
      </c>
      <c r="K28" s="482"/>
      <c r="L28" s="524">
        <v>1713.7</v>
      </c>
      <c r="M28" s="524">
        <v>1672.4</v>
      </c>
      <c r="N28" s="524">
        <v>1755</v>
      </c>
      <c r="O28" s="480">
        <v>4.9000000000000004</v>
      </c>
      <c r="Q28" s="432"/>
      <c r="R28" s="432"/>
      <c r="S28" s="432"/>
      <c r="T28" s="432"/>
      <c r="U28" s="432"/>
      <c r="V28" s="432"/>
      <c r="W28" s="432"/>
      <c r="X28" s="432"/>
      <c r="Y28" s="432"/>
      <c r="Z28" s="432"/>
      <c r="AA28" s="432"/>
      <c r="AB28" s="432"/>
      <c r="AD28" s="526"/>
      <c r="AE28" s="526"/>
      <c r="AF28" s="526"/>
      <c r="AG28" s="526"/>
      <c r="AH28" s="526"/>
      <c r="AI28" s="526"/>
    </row>
    <row r="29" spans="1:35" s="531" customFormat="1" ht="20.100000000000001" customHeight="1">
      <c r="A29" s="512" t="s">
        <v>170</v>
      </c>
      <c r="B29" s="524">
        <v>1627.1</v>
      </c>
      <c r="C29" s="524">
        <v>1574.9</v>
      </c>
      <c r="D29" s="524">
        <v>1639.7</v>
      </c>
      <c r="E29" s="480">
        <v>4.0999999999999996</v>
      </c>
      <c r="F29" s="482"/>
      <c r="G29" s="524">
        <v>1582.4</v>
      </c>
      <c r="H29" s="524">
        <v>1547</v>
      </c>
      <c r="I29" s="524">
        <v>1610</v>
      </c>
      <c r="J29" s="482">
        <v>4.0999999999999996</v>
      </c>
      <c r="K29" s="482"/>
      <c r="L29" s="524">
        <v>1709.5</v>
      </c>
      <c r="M29" s="524">
        <v>1627.4</v>
      </c>
      <c r="N29" s="524">
        <v>1696.1</v>
      </c>
      <c r="O29" s="480">
        <v>4.2</v>
      </c>
      <c r="Q29" s="432"/>
      <c r="R29" s="432"/>
      <c r="S29" s="432"/>
      <c r="T29" s="432"/>
      <c r="U29" s="432"/>
      <c r="V29" s="432"/>
      <c r="W29" s="432"/>
      <c r="X29" s="432"/>
      <c r="Y29" s="432"/>
      <c r="Z29" s="432"/>
      <c r="AA29" s="432"/>
      <c r="AB29" s="432"/>
      <c r="AD29" s="526"/>
      <c r="AE29" s="526"/>
      <c r="AF29" s="526"/>
      <c r="AG29" s="526"/>
      <c r="AH29" s="526"/>
      <c r="AI29" s="526"/>
    </row>
    <row r="30" spans="1:35" s="531" customFormat="1" ht="20.100000000000001" customHeight="1">
      <c r="A30" s="643" t="s">
        <v>130</v>
      </c>
      <c r="B30" s="524">
        <v>1688.6</v>
      </c>
      <c r="C30" s="524">
        <v>1683.6</v>
      </c>
      <c r="D30" s="524">
        <v>1723.5</v>
      </c>
      <c r="E30" s="480">
        <v>2.4</v>
      </c>
      <c r="F30" s="482"/>
      <c r="G30" s="524">
        <v>1797</v>
      </c>
      <c r="H30" s="524">
        <v>1753.6</v>
      </c>
      <c r="I30" s="524">
        <v>1795.3</v>
      </c>
      <c r="J30" s="482">
        <v>2.4</v>
      </c>
      <c r="K30" s="482"/>
      <c r="L30" s="524">
        <v>1634</v>
      </c>
      <c r="M30" s="524">
        <v>1647</v>
      </c>
      <c r="N30" s="524">
        <v>1687.6</v>
      </c>
      <c r="O30" s="480">
        <v>2.5</v>
      </c>
      <c r="Q30" s="432"/>
      <c r="R30" s="432"/>
      <c r="S30" s="432"/>
      <c r="T30" s="432"/>
      <c r="U30" s="432"/>
      <c r="V30" s="432"/>
      <c r="W30" s="432"/>
      <c r="X30" s="432"/>
      <c r="Y30" s="432"/>
      <c r="Z30" s="432"/>
      <c r="AA30" s="432"/>
      <c r="AB30" s="432"/>
      <c r="AD30" s="526"/>
      <c r="AE30" s="526"/>
      <c r="AF30" s="526"/>
      <c r="AG30" s="526"/>
      <c r="AH30" s="526"/>
      <c r="AI30" s="526"/>
    </row>
    <row r="31" spans="1:35" s="531" customFormat="1" ht="20.100000000000001" customHeight="1">
      <c r="A31" s="643" t="s">
        <v>162</v>
      </c>
      <c r="B31" s="524">
        <v>1647.9</v>
      </c>
      <c r="C31" s="524">
        <v>1623.7</v>
      </c>
      <c r="D31" s="524">
        <v>1657.5</v>
      </c>
      <c r="E31" s="480">
        <v>2.1</v>
      </c>
      <c r="F31" s="482"/>
      <c r="G31" s="524">
        <v>1647.4</v>
      </c>
      <c r="H31" s="524">
        <v>1617</v>
      </c>
      <c r="I31" s="524">
        <v>1652.2</v>
      </c>
      <c r="J31" s="482">
        <v>2.2000000000000002</v>
      </c>
      <c r="K31" s="482"/>
      <c r="L31" s="524">
        <v>1645.7</v>
      </c>
      <c r="M31" s="524">
        <v>1639.2</v>
      </c>
      <c r="N31" s="524">
        <v>1671.6</v>
      </c>
      <c r="O31" s="480">
        <v>2</v>
      </c>
      <c r="Q31" s="432"/>
      <c r="R31" s="432"/>
      <c r="S31" s="432"/>
      <c r="T31" s="432"/>
      <c r="U31" s="432"/>
      <c r="V31" s="432"/>
      <c r="W31" s="432"/>
      <c r="X31" s="432"/>
      <c r="Y31" s="432"/>
      <c r="Z31" s="432"/>
      <c r="AA31" s="432"/>
      <c r="AB31" s="432"/>
      <c r="AD31" s="526"/>
      <c r="AE31" s="526"/>
      <c r="AF31" s="526"/>
      <c r="AG31" s="526"/>
      <c r="AH31" s="526"/>
      <c r="AI31" s="526"/>
    </row>
    <row r="32" spans="1:35" s="531" customFormat="1" ht="10.35" customHeight="1">
      <c r="A32" s="643" t="s">
        <v>104</v>
      </c>
      <c r="B32" s="524">
        <v>1696.5</v>
      </c>
      <c r="C32" s="524">
        <v>1713</v>
      </c>
      <c r="D32" s="524">
        <v>1686.6</v>
      </c>
      <c r="E32" s="480">
        <v>-1.5</v>
      </c>
      <c r="F32" s="482"/>
      <c r="G32" s="524">
        <v>1748.5</v>
      </c>
      <c r="H32" s="524">
        <v>1734.5</v>
      </c>
      <c r="I32" s="524">
        <v>1690.9</v>
      </c>
      <c r="J32" s="482">
        <v>-2.5</v>
      </c>
      <c r="K32" s="482"/>
      <c r="L32" s="524">
        <v>1643.1</v>
      </c>
      <c r="M32" s="524">
        <v>1692.2</v>
      </c>
      <c r="N32" s="524">
        <v>1682.7</v>
      </c>
      <c r="O32" s="480">
        <v>-0.6</v>
      </c>
      <c r="Q32" s="432"/>
      <c r="R32" s="432"/>
      <c r="S32" s="432"/>
      <c r="T32" s="432"/>
      <c r="U32" s="432"/>
      <c r="V32" s="432"/>
      <c r="W32" s="432"/>
      <c r="X32" s="432"/>
      <c r="Y32" s="432"/>
      <c r="Z32" s="432"/>
      <c r="AA32" s="432"/>
      <c r="AB32" s="432"/>
      <c r="AD32" s="526"/>
      <c r="AE32" s="526"/>
      <c r="AF32" s="526"/>
      <c r="AG32" s="526"/>
      <c r="AH32" s="526"/>
      <c r="AI32" s="526"/>
    </row>
    <row r="33" spans="1:35" s="485" customFormat="1" ht="3" customHeight="1">
      <c r="A33" s="527"/>
      <c r="B33" s="528"/>
      <c r="C33" s="528"/>
      <c r="D33" s="528"/>
      <c r="E33" s="529"/>
      <c r="F33" s="530"/>
      <c r="G33" s="528"/>
      <c r="H33" s="528"/>
      <c r="I33" s="528"/>
      <c r="J33" s="530"/>
      <c r="K33" s="530"/>
      <c r="L33" s="528"/>
      <c r="M33" s="528"/>
      <c r="N33" s="528"/>
      <c r="O33" s="529"/>
      <c r="Q33" s="432"/>
      <c r="R33" s="432"/>
      <c r="S33" s="432"/>
      <c r="T33" s="432"/>
      <c r="U33" s="432"/>
      <c r="V33" s="432"/>
      <c r="W33" s="432"/>
      <c r="X33" s="432"/>
      <c r="Y33" s="432"/>
      <c r="Z33" s="432"/>
      <c r="AA33" s="432"/>
      <c r="AB33" s="432"/>
      <c r="AD33" s="526"/>
      <c r="AE33" s="526"/>
      <c r="AF33" s="526"/>
      <c r="AG33" s="526"/>
      <c r="AH33" s="526"/>
      <c r="AI33" s="526"/>
    </row>
    <row r="34" spans="1:35" s="531" customFormat="1" ht="10.35" customHeight="1">
      <c r="A34" s="643" t="s">
        <v>288</v>
      </c>
      <c r="B34" s="524">
        <v>1459.7</v>
      </c>
      <c r="C34" s="524">
        <v>1398.9</v>
      </c>
      <c r="D34" s="524">
        <v>1455.3</v>
      </c>
      <c r="E34" s="480">
        <v>4</v>
      </c>
      <c r="F34" s="482"/>
      <c r="G34" s="524">
        <v>1371.6</v>
      </c>
      <c r="H34" s="524">
        <v>1296.5999999999999</v>
      </c>
      <c r="I34" s="524">
        <v>1362</v>
      </c>
      <c r="J34" s="482">
        <v>5</v>
      </c>
      <c r="K34" s="482"/>
      <c r="L34" s="524">
        <v>1504.3</v>
      </c>
      <c r="M34" s="524">
        <v>1450.8</v>
      </c>
      <c r="N34" s="524">
        <v>1504.3</v>
      </c>
      <c r="O34" s="480">
        <v>3.7</v>
      </c>
      <c r="Q34" s="432"/>
      <c r="R34" s="432"/>
      <c r="S34" s="432"/>
      <c r="T34" s="432"/>
      <c r="U34" s="432"/>
      <c r="V34" s="432"/>
      <c r="W34" s="432"/>
      <c r="X34" s="432"/>
      <c r="Y34" s="432"/>
      <c r="Z34" s="432"/>
      <c r="AA34" s="432"/>
      <c r="AB34" s="432"/>
      <c r="AD34" s="526"/>
      <c r="AE34" s="526"/>
      <c r="AF34" s="526"/>
      <c r="AG34" s="526"/>
      <c r="AH34" s="526"/>
      <c r="AI34" s="526"/>
    </row>
    <row r="35" spans="1:35" s="531" customFormat="1" ht="10.35" customHeight="1">
      <c r="A35" s="510" t="s">
        <v>404</v>
      </c>
      <c r="B35" s="532">
        <v>1466.5</v>
      </c>
      <c r="C35" s="532">
        <v>1406.9</v>
      </c>
      <c r="D35" s="532">
        <v>1463.6</v>
      </c>
      <c r="E35" s="486">
        <v>4</v>
      </c>
      <c r="F35" s="488"/>
      <c r="G35" s="532">
        <v>1374.1</v>
      </c>
      <c r="H35" s="532">
        <v>1297.4000000000001</v>
      </c>
      <c r="I35" s="532">
        <v>1367.3</v>
      </c>
      <c r="J35" s="488">
        <v>5.4</v>
      </c>
      <c r="K35" s="488"/>
      <c r="L35" s="532">
        <v>1511.5</v>
      </c>
      <c r="M35" s="532">
        <v>1459.3</v>
      </c>
      <c r="N35" s="532">
        <v>1511.5</v>
      </c>
      <c r="O35" s="486">
        <v>3.6</v>
      </c>
      <c r="Q35" s="451"/>
      <c r="R35" s="451"/>
      <c r="S35" s="451"/>
      <c r="T35" s="451"/>
      <c r="U35" s="451"/>
      <c r="V35" s="451"/>
      <c r="W35" s="451"/>
      <c r="X35" s="451"/>
      <c r="Y35" s="451"/>
      <c r="Z35" s="451"/>
      <c r="AA35" s="451"/>
      <c r="AB35" s="451"/>
      <c r="AD35" s="534"/>
      <c r="AE35" s="534"/>
      <c r="AF35" s="534"/>
      <c r="AG35" s="534"/>
      <c r="AH35" s="534"/>
      <c r="AI35" s="534"/>
    </row>
    <row r="36" spans="1:35" s="531" customFormat="1" ht="20.100000000000001" customHeight="1">
      <c r="A36" s="643" t="s">
        <v>163</v>
      </c>
      <c r="B36" s="524">
        <v>1471</v>
      </c>
      <c r="C36" s="524">
        <v>1415.6</v>
      </c>
      <c r="D36" s="524">
        <v>1441.8</v>
      </c>
      <c r="E36" s="480">
        <v>1.9</v>
      </c>
      <c r="F36" s="482"/>
      <c r="G36" s="524">
        <v>1462</v>
      </c>
      <c r="H36" s="524">
        <v>1408.1</v>
      </c>
      <c r="I36" s="524">
        <v>1431.4</v>
      </c>
      <c r="J36" s="482">
        <v>1.7</v>
      </c>
      <c r="K36" s="482"/>
      <c r="L36" s="524">
        <v>1472.5</v>
      </c>
      <c r="M36" s="524">
        <v>1418.6</v>
      </c>
      <c r="N36" s="524">
        <v>1446.3</v>
      </c>
      <c r="O36" s="480">
        <v>2</v>
      </c>
      <c r="Q36" s="432"/>
      <c r="R36" s="432"/>
      <c r="S36" s="432"/>
      <c r="T36" s="432"/>
      <c r="U36" s="432"/>
      <c r="V36" s="432"/>
      <c r="W36" s="432"/>
      <c r="X36" s="432"/>
      <c r="Y36" s="432"/>
      <c r="Z36" s="432"/>
      <c r="AA36" s="432"/>
      <c r="AB36" s="432"/>
      <c r="AD36" s="526"/>
      <c r="AE36" s="526"/>
      <c r="AF36" s="526"/>
      <c r="AG36" s="526"/>
      <c r="AH36" s="526"/>
      <c r="AI36" s="526"/>
    </row>
    <row r="37" spans="1:35" s="531" customFormat="1" ht="10.35" customHeight="1">
      <c r="A37" s="643" t="s">
        <v>164</v>
      </c>
      <c r="B37" s="524">
        <v>1612.3</v>
      </c>
      <c r="C37" s="524">
        <v>1512</v>
      </c>
      <c r="D37" s="524">
        <v>1588.8</v>
      </c>
      <c r="E37" s="480">
        <v>5.0999999999999996</v>
      </c>
      <c r="F37" s="482"/>
      <c r="G37" s="524">
        <v>1768.3</v>
      </c>
      <c r="H37" s="524">
        <v>1667.2</v>
      </c>
      <c r="I37" s="524">
        <v>1731.7</v>
      </c>
      <c r="J37" s="482">
        <v>3.9</v>
      </c>
      <c r="K37" s="482"/>
      <c r="L37" s="524">
        <v>1528.7</v>
      </c>
      <c r="M37" s="524">
        <v>1428.1</v>
      </c>
      <c r="N37" s="524">
        <v>1511</v>
      </c>
      <c r="O37" s="480">
        <v>5.8</v>
      </c>
      <c r="Q37" s="432"/>
      <c r="R37" s="432"/>
      <c r="S37" s="432"/>
      <c r="T37" s="432"/>
      <c r="U37" s="432"/>
      <c r="V37" s="432"/>
      <c r="W37" s="432"/>
      <c r="X37" s="432"/>
      <c r="Y37" s="432"/>
      <c r="Z37" s="432"/>
      <c r="AA37" s="432"/>
      <c r="AB37" s="432"/>
      <c r="AD37" s="526"/>
      <c r="AE37" s="526"/>
      <c r="AF37" s="526"/>
      <c r="AG37" s="526"/>
      <c r="AH37" s="526"/>
      <c r="AI37" s="526"/>
    </row>
    <row r="38" spans="1:35" s="531" customFormat="1" ht="13.35" customHeight="1">
      <c r="A38" s="643" t="s">
        <v>136</v>
      </c>
      <c r="B38" s="524">
        <v>1063.0999999999999</v>
      </c>
      <c r="C38" s="524">
        <v>831.8</v>
      </c>
      <c r="D38" s="524">
        <v>977.8</v>
      </c>
      <c r="E38" s="480">
        <v>17.600000000000001</v>
      </c>
      <c r="F38" s="482"/>
      <c r="G38" s="524">
        <v>1014.3</v>
      </c>
      <c r="H38" s="524">
        <v>775.3</v>
      </c>
      <c r="I38" s="524">
        <v>925</v>
      </c>
      <c r="J38" s="482">
        <v>19.3</v>
      </c>
      <c r="K38" s="482"/>
      <c r="L38" s="524">
        <v>1438.7</v>
      </c>
      <c r="M38" s="524">
        <v>1299.7</v>
      </c>
      <c r="N38" s="524">
        <v>1409.5</v>
      </c>
      <c r="O38" s="480">
        <v>8.4</v>
      </c>
      <c r="Q38" s="432"/>
      <c r="R38" s="432"/>
      <c r="S38" s="432"/>
      <c r="T38" s="432"/>
      <c r="U38" s="432"/>
      <c r="V38" s="432"/>
      <c r="W38" s="432"/>
      <c r="X38" s="432"/>
      <c r="Y38" s="432"/>
      <c r="Z38" s="432"/>
      <c r="AA38" s="432"/>
      <c r="AB38" s="432"/>
      <c r="AD38" s="526"/>
      <c r="AE38" s="526"/>
      <c r="AF38" s="526"/>
      <c r="AG38" s="526"/>
      <c r="AH38" s="526"/>
      <c r="AI38" s="526"/>
    </row>
    <row r="39" spans="1:35" s="531" customFormat="1" ht="10.35" customHeight="1">
      <c r="A39" s="643" t="s">
        <v>137</v>
      </c>
      <c r="B39" s="524">
        <v>1596.5</v>
      </c>
      <c r="C39" s="524">
        <v>1617.3</v>
      </c>
      <c r="D39" s="524">
        <v>1646</v>
      </c>
      <c r="E39" s="480">
        <v>1.8</v>
      </c>
      <c r="F39" s="482"/>
      <c r="G39" s="524">
        <v>1805.2</v>
      </c>
      <c r="H39" s="524">
        <v>1831</v>
      </c>
      <c r="I39" s="524">
        <v>1846.6</v>
      </c>
      <c r="J39" s="482">
        <v>0.9</v>
      </c>
      <c r="K39" s="482"/>
      <c r="L39" s="524">
        <v>1589.1</v>
      </c>
      <c r="M39" s="524">
        <v>1609.8</v>
      </c>
      <c r="N39" s="524">
        <v>1640.1</v>
      </c>
      <c r="O39" s="480">
        <v>1.9</v>
      </c>
      <c r="Q39" s="432"/>
      <c r="R39" s="432"/>
      <c r="S39" s="432"/>
      <c r="T39" s="432"/>
      <c r="U39" s="432"/>
      <c r="V39" s="432"/>
      <c r="W39" s="432"/>
      <c r="X39" s="432"/>
      <c r="Y39" s="432"/>
      <c r="Z39" s="432"/>
      <c r="AA39" s="432"/>
      <c r="AB39" s="432"/>
      <c r="AD39" s="526"/>
      <c r="AE39" s="526"/>
      <c r="AF39" s="526"/>
      <c r="AG39" s="526"/>
      <c r="AH39" s="526"/>
      <c r="AI39" s="526"/>
    </row>
    <row r="40" spans="1:35" s="531" customFormat="1" ht="10.35" customHeight="1">
      <c r="A40" s="643" t="s">
        <v>138</v>
      </c>
      <c r="B40" s="524">
        <v>1513</v>
      </c>
      <c r="C40" s="524">
        <v>1440.9</v>
      </c>
      <c r="D40" s="524">
        <v>1517.5</v>
      </c>
      <c r="E40" s="480">
        <v>5.3</v>
      </c>
      <c r="F40" s="482"/>
      <c r="G40" s="524">
        <v>1614.5</v>
      </c>
      <c r="H40" s="524">
        <v>1376.8</v>
      </c>
      <c r="I40" s="524">
        <v>1604.5</v>
      </c>
      <c r="J40" s="482">
        <v>16.5</v>
      </c>
      <c r="K40" s="482"/>
      <c r="L40" s="524">
        <v>1511.7</v>
      </c>
      <c r="M40" s="524">
        <v>1441.2</v>
      </c>
      <c r="N40" s="524">
        <v>1516.2</v>
      </c>
      <c r="O40" s="480">
        <v>5.2</v>
      </c>
      <c r="Q40" s="432"/>
      <c r="R40" s="432"/>
      <c r="S40" s="432"/>
      <c r="T40" s="432"/>
      <c r="U40" s="432"/>
      <c r="V40" s="432"/>
      <c r="W40" s="432"/>
      <c r="X40" s="432"/>
      <c r="Y40" s="432"/>
      <c r="Z40" s="432"/>
      <c r="AA40" s="432"/>
      <c r="AB40" s="432"/>
      <c r="AD40" s="526"/>
      <c r="AE40" s="526"/>
      <c r="AF40" s="526"/>
      <c r="AG40" s="526"/>
      <c r="AH40" s="526"/>
      <c r="AI40" s="526"/>
    </row>
    <row r="41" spans="1:35" s="465" customFormat="1" ht="10.35" customHeight="1">
      <c r="A41" s="463" t="s">
        <v>241</v>
      </c>
      <c r="B41" s="524">
        <v>1460.9</v>
      </c>
      <c r="C41" s="524">
        <v>1478.5</v>
      </c>
      <c r="D41" s="524">
        <v>1459.6</v>
      </c>
      <c r="E41" s="480">
        <v>-1.3</v>
      </c>
      <c r="F41" s="482"/>
      <c r="G41" s="524">
        <v>1477.1</v>
      </c>
      <c r="H41" s="524">
        <v>1421.5</v>
      </c>
      <c r="I41" s="524">
        <v>1396.9</v>
      </c>
      <c r="J41" s="482">
        <v>-1.7</v>
      </c>
      <c r="K41" s="482"/>
      <c r="L41" s="524">
        <v>1418.8</v>
      </c>
      <c r="M41" s="524">
        <v>1657.5</v>
      </c>
      <c r="N41" s="524">
        <v>1710.2</v>
      </c>
      <c r="O41" s="480">
        <v>3.2</v>
      </c>
      <c r="Q41" s="432"/>
      <c r="R41" s="432"/>
      <c r="S41" s="432"/>
      <c r="T41" s="432"/>
      <c r="U41" s="432"/>
      <c r="V41" s="432"/>
      <c r="W41" s="432"/>
      <c r="X41" s="432"/>
      <c r="Y41" s="432"/>
      <c r="Z41" s="432"/>
      <c r="AA41" s="432"/>
      <c r="AB41" s="432"/>
      <c r="AD41" s="526"/>
      <c r="AE41" s="526"/>
      <c r="AF41" s="526"/>
      <c r="AG41" s="526"/>
      <c r="AH41" s="526"/>
      <c r="AI41" s="526"/>
    </row>
    <row r="42" spans="1:35" s="465" customFormat="1" ht="10.35" customHeight="1">
      <c r="A42" s="463" t="s">
        <v>139</v>
      </c>
      <c r="B42" s="524">
        <v>1525.8</v>
      </c>
      <c r="C42" s="524">
        <v>1514.9</v>
      </c>
      <c r="D42" s="524">
        <v>1564.5</v>
      </c>
      <c r="E42" s="480">
        <v>3.3</v>
      </c>
      <c r="F42" s="482"/>
      <c r="G42" s="524">
        <v>923</v>
      </c>
      <c r="H42" s="524">
        <v>856</v>
      </c>
      <c r="I42" s="524">
        <v>902.8</v>
      </c>
      <c r="J42" s="482">
        <v>5.5</v>
      </c>
      <c r="K42" s="482"/>
      <c r="L42" s="524">
        <v>1754.1</v>
      </c>
      <c r="M42" s="524">
        <v>1752.5</v>
      </c>
      <c r="N42" s="524">
        <v>1789.8</v>
      </c>
      <c r="O42" s="480">
        <v>2.1</v>
      </c>
      <c r="Q42" s="432"/>
      <c r="R42" s="432"/>
      <c r="S42" s="432"/>
      <c r="T42" s="432"/>
      <c r="U42" s="432"/>
      <c r="V42" s="432"/>
      <c r="W42" s="432"/>
      <c r="X42" s="432"/>
      <c r="Y42" s="432"/>
      <c r="Z42" s="432"/>
      <c r="AA42" s="432"/>
      <c r="AB42" s="432"/>
      <c r="AD42" s="526"/>
      <c r="AE42" s="526"/>
      <c r="AF42" s="526"/>
      <c r="AG42" s="526"/>
      <c r="AH42" s="526"/>
      <c r="AI42" s="526"/>
    </row>
    <row r="43" spans="1:35" s="531" customFormat="1" ht="20.100000000000001" customHeight="1">
      <c r="A43" s="643" t="s">
        <v>140</v>
      </c>
      <c r="B43" s="524">
        <v>1297.2</v>
      </c>
      <c r="C43" s="524">
        <v>1285.9000000000001</v>
      </c>
      <c r="D43" s="524">
        <v>1334.7</v>
      </c>
      <c r="E43" s="480">
        <v>3.8</v>
      </c>
      <c r="F43" s="482"/>
      <c r="G43" s="524">
        <v>1299</v>
      </c>
      <c r="H43" s="524">
        <v>1284.2</v>
      </c>
      <c r="I43" s="524">
        <v>1342.2</v>
      </c>
      <c r="J43" s="482">
        <v>4.5</v>
      </c>
      <c r="K43" s="482"/>
      <c r="L43" s="524">
        <v>1293.0999999999999</v>
      </c>
      <c r="M43" s="524">
        <v>1291.8</v>
      </c>
      <c r="N43" s="524">
        <v>1304.8</v>
      </c>
      <c r="O43" s="480">
        <v>1</v>
      </c>
      <c r="Q43" s="432"/>
      <c r="R43" s="432"/>
      <c r="S43" s="432"/>
      <c r="T43" s="432"/>
      <c r="U43" s="432"/>
      <c r="V43" s="432"/>
      <c r="W43" s="432"/>
      <c r="X43" s="432"/>
      <c r="Y43" s="432"/>
      <c r="Z43" s="432"/>
      <c r="AA43" s="432"/>
      <c r="AB43" s="432"/>
      <c r="AD43" s="526"/>
      <c r="AE43" s="526"/>
      <c r="AF43" s="526"/>
      <c r="AG43" s="526"/>
      <c r="AH43" s="526"/>
      <c r="AI43" s="526"/>
    </row>
    <row r="44" spans="1:35" s="454" customFormat="1" ht="24" customHeight="1">
      <c r="A44" s="449" t="s">
        <v>230</v>
      </c>
      <c r="B44" s="532">
        <v>1371.9</v>
      </c>
      <c r="C44" s="532">
        <v>1313.3</v>
      </c>
      <c r="D44" s="532">
        <v>1362.3</v>
      </c>
      <c r="E44" s="486">
        <v>3.7</v>
      </c>
      <c r="F44" s="488"/>
      <c r="G44" s="532">
        <v>1353.6</v>
      </c>
      <c r="H44" s="532">
        <v>1291.9000000000001</v>
      </c>
      <c r="I44" s="532">
        <v>1326</v>
      </c>
      <c r="J44" s="488">
        <v>2.6</v>
      </c>
      <c r="K44" s="488"/>
      <c r="L44" s="532">
        <v>1390.6</v>
      </c>
      <c r="M44" s="532">
        <v>1334</v>
      </c>
      <c r="N44" s="532">
        <v>1397.6</v>
      </c>
      <c r="O44" s="486">
        <v>4.8</v>
      </c>
      <c r="P44" s="535"/>
      <c r="Q44" s="451"/>
      <c r="R44" s="451"/>
      <c r="S44" s="451"/>
      <c r="T44" s="451"/>
      <c r="U44" s="451"/>
      <c r="V44" s="451"/>
      <c r="W44" s="451"/>
      <c r="X44" s="451"/>
      <c r="Y44" s="451"/>
      <c r="Z44" s="451"/>
      <c r="AA44" s="451"/>
      <c r="AB44" s="451"/>
      <c r="AD44" s="534"/>
      <c r="AE44" s="534"/>
      <c r="AF44" s="534"/>
      <c r="AG44" s="534"/>
      <c r="AH44" s="534"/>
      <c r="AI44" s="534"/>
    </row>
    <row r="45" spans="1:35" s="531" customFormat="1" ht="10.35" customHeight="1">
      <c r="A45" s="643" t="s">
        <v>228</v>
      </c>
      <c r="B45" s="524">
        <v>1377.5</v>
      </c>
      <c r="C45" s="524">
        <v>1316.6</v>
      </c>
      <c r="D45" s="524">
        <v>1362.6</v>
      </c>
      <c r="E45" s="480">
        <v>3.5</v>
      </c>
      <c r="F45" s="482"/>
      <c r="G45" s="524">
        <v>1343</v>
      </c>
      <c r="H45" s="524">
        <v>1280.8</v>
      </c>
      <c r="I45" s="524">
        <v>1314.5</v>
      </c>
      <c r="J45" s="482">
        <v>2.6</v>
      </c>
      <c r="K45" s="482"/>
      <c r="L45" s="524">
        <v>1416.2</v>
      </c>
      <c r="M45" s="524">
        <v>1357.9</v>
      </c>
      <c r="N45" s="524">
        <v>1414.8</v>
      </c>
      <c r="O45" s="480">
        <v>4.2</v>
      </c>
      <c r="Q45" s="432"/>
      <c r="R45" s="432"/>
      <c r="S45" s="432"/>
      <c r="T45" s="432"/>
      <c r="U45" s="432"/>
      <c r="V45" s="432"/>
      <c r="W45" s="432"/>
      <c r="X45" s="432"/>
      <c r="Y45" s="432"/>
      <c r="Z45" s="432"/>
      <c r="AA45" s="432"/>
      <c r="AB45" s="432"/>
      <c r="AD45" s="526"/>
      <c r="AE45" s="526"/>
      <c r="AF45" s="526"/>
      <c r="AG45" s="526"/>
      <c r="AH45" s="526"/>
      <c r="AI45" s="526"/>
    </row>
    <row r="46" spans="1:35" s="531" customFormat="1" ht="10.35" customHeight="1">
      <c r="A46" s="467" t="s">
        <v>143</v>
      </c>
      <c r="B46" s="524">
        <v>1267.2</v>
      </c>
      <c r="C46" s="524">
        <v>1202.4000000000001</v>
      </c>
      <c r="D46" s="524">
        <v>1301.7</v>
      </c>
      <c r="E46" s="480">
        <v>8.3000000000000007</v>
      </c>
      <c r="F46" s="482"/>
      <c r="G46" s="524">
        <v>1425</v>
      </c>
      <c r="H46" s="524">
        <v>1308.0999999999999</v>
      </c>
      <c r="I46" s="524">
        <v>1417.5</v>
      </c>
      <c r="J46" s="482">
        <v>8.4</v>
      </c>
      <c r="K46" s="482"/>
      <c r="L46" s="524">
        <v>1240.5999999999999</v>
      </c>
      <c r="M46" s="524">
        <v>1183.9000000000001</v>
      </c>
      <c r="N46" s="524">
        <v>1275.7</v>
      </c>
      <c r="O46" s="480">
        <v>7.8</v>
      </c>
      <c r="Q46" s="432"/>
      <c r="R46" s="432"/>
      <c r="S46" s="432"/>
      <c r="T46" s="432"/>
      <c r="U46" s="432"/>
      <c r="V46" s="432"/>
      <c r="W46" s="432"/>
      <c r="X46" s="432"/>
      <c r="Y46" s="432"/>
      <c r="Z46" s="432"/>
      <c r="AA46" s="432"/>
      <c r="AB46" s="432"/>
      <c r="AD46" s="526"/>
      <c r="AE46" s="526"/>
      <c r="AF46" s="526"/>
      <c r="AG46" s="526"/>
      <c r="AH46" s="526"/>
      <c r="AI46" s="526"/>
    </row>
    <row r="47" spans="1:35" s="531" customFormat="1" ht="10.35" customHeight="1">
      <c r="A47" s="439" t="s">
        <v>144</v>
      </c>
      <c r="B47" s="524">
        <v>1528.3</v>
      </c>
      <c r="C47" s="524">
        <v>1452.2</v>
      </c>
      <c r="D47" s="524">
        <v>1470.4</v>
      </c>
      <c r="E47" s="480">
        <v>1.3</v>
      </c>
      <c r="F47" s="482"/>
      <c r="G47" s="524">
        <v>1508.4</v>
      </c>
      <c r="H47" s="524">
        <v>1485.9</v>
      </c>
      <c r="I47" s="524">
        <v>1494.9</v>
      </c>
      <c r="J47" s="482">
        <v>0.6</v>
      </c>
      <c r="K47" s="482"/>
      <c r="L47" s="524">
        <v>1581.7</v>
      </c>
      <c r="M47" s="524">
        <v>1363.4</v>
      </c>
      <c r="N47" s="524">
        <v>1401.4</v>
      </c>
      <c r="O47" s="480">
        <v>2.8</v>
      </c>
      <c r="Q47" s="432"/>
      <c r="R47" s="432"/>
      <c r="S47" s="432"/>
      <c r="T47" s="432"/>
      <c r="U47" s="432"/>
      <c r="V47" s="432"/>
      <c r="W47" s="432"/>
      <c r="X47" s="432"/>
      <c r="Y47" s="432"/>
      <c r="Z47" s="432"/>
      <c r="AA47" s="432"/>
      <c r="AB47" s="432"/>
      <c r="AD47" s="526"/>
      <c r="AE47" s="526"/>
      <c r="AF47" s="526"/>
      <c r="AG47" s="526"/>
      <c r="AH47" s="526"/>
      <c r="AI47" s="526"/>
    </row>
    <row r="48" spans="1:35" s="420" customFormat="1" ht="3" customHeight="1">
      <c r="A48" s="536"/>
      <c r="B48" s="536"/>
      <c r="C48" s="536"/>
      <c r="D48" s="536"/>
      <c r="E48" s="536"/>
      <c r="F48" s="536"/>
      <c r="G48" s="536"/>
      <c r="H48" s="536"/>
      <c r="I48" s="536"/>
      <c r="J48" s="537"/>
      <c r="K48" s="538"/>
      <c r="L48" s="538"/>
      <c r="M48" s="538"/>
      <c r="N48" s="539"/>
      <c r="O48" s="539"/>
      <c r="Q48" s="432"/>
      <c r="R48" s="432"/>
      <c r="S48" s="432"/>
      <c r="T48" s="432"/>
      <c r="U48" s="432"/>
      <c r="V48" s="432"/>
      <c r="W48" s="432"/>
      <c r="X48" s="432"/>
      <c r="Y48" s="432"/>
      <c r="Z48" s="432"/>
      <c r="AA48" s="432"/>
      <c r="AB48" s="432"/>
      <c r="AD48" s="526"/>
      <c r="AE48" s="526"/>
      <c r="AF48" s="526"/>
      <c r="AG48" s="526"/>
      <c r="AH48" s="526"/>
      <c r="AI48" s="526"/>
    </row>
    <row r="49" spans="1:35" s="420" customFormat="1" ht="3" customHeight="1">
      <c r="A49" s="540"/>
      <c r="B49" s="540"/>
      <c r="C49" s="540"/>
      <c r="D49" s="540"/>
      <c r="E49" s="540"/>
      <c r="F49" s="540"/>
      <c r="G49" s="540"/>
      <c r="H49" s="540"/>
      <c r="I49" s="540"/>
      <c r="J49" s="541"/>
      <c r="K49" s="542"/>
      <c r="L49" s="542"/>
      <c r="M49" s="542"/>
      <c r="Q49" s="432"/>
      <c r="R49" s="432"/>
      <c r="S49" s="432"/>
      <c r="T49" s="432"/>
      <c r="U49" s="432"/>
      <c r="V49" s="432"/>
      <c r="W49" s="432"/>
      <c r="X49" s="432"/>
      <c r="Y49" s="432"/>
      <c r="Z49" s="432"/>
      <c r="AA49" s="432"/>
      <c r="AB49" s="432"/>
      <c r="AD49" s="526"/>
      <c r="AE49" s="526"/>
      <c r="AF49" s="526"/>
      <c r="AG49" s="526"/>
      <c r="AH49" s="526"/>
      <c r="AI49" s="526"/>
    </row>
    <row r="50" spans="1:35" s="465" customFormat="1" ht="10.35" customHeight="1">
      <c r="A50" s="425" t="s">
        <v>165</v>
      </c>
      <c r="B50" s="425"/>
      <c r="C50" s="476"/>
      <c r="D50" s="476"/>
      <c r="E50" s="476"/>
      <c r="H50" s="476"/>
      <c r="J50" s="543"/>
      <c r="K50" s="543"/>
      <c r="L50" s="543"/>
      <c r="M50" s="543"/>
      <c r="Q50" s="432"/>
      <c r="R50" s="432"/>
      <c r="S50" s="432"/>
      <c r="T50" s="432"/>
      <c r="U50" s="432"/>
      <c r="V50" s="432"/>
      <c r="W50" s="432"/>
      <c r="X50" s="432"/>
      <c r="Y50" s="432"/>
      <c r="Z50" s="432"/>
      <c r="AA50" s="432"/>
      <c r="AB50" s="432"/>
      <c r="AD50" s="526"/>
      <c r="AE50" s="526"/>
      <c r="AF50" s="526"/>
      <c r="AG50" s="526"/>
      <c r="AH50" s="526"/>
      <c r="AI50" s="526"/>
    </row>
    <row r="51" spans="1:35" s="445" customFormat="1" ht="10.35" customHeight="1">
      <c r="A51" s="476" t="s">
        <v>289</v>
      </c>
      <c r="B51" s="476"/>
      <c r="C51" s="476"/>
      <c r="D51" s="476"/>
      <c r="E51" s="476"/>
      <c r="H51" s="476"/>
      <c r="J51" s="543"/>
      <c r="K51" s="543"/>
      <c r="L51" s="543"/>
      <c r="M51" s="543"/>
      <c r="Q51" s="432"/>
      <c r="R51" s="432"/>
      <c r="S51" s="432"/>
      <c r="T51" s="432"/>
      <c r="U51" s="432"/>
      <c r="V51" s="432"/>
      <c r="W51" s="432"/>
      <c r="X51" s="432"/>
      <c r="Y51" s="432"/>
      <c r="Z51" s="432"/>
      <c r="AA51" s="432"/>
      <c r="AB51" s="432"/>
      <c r="AD51" s="526"/>
      <c r="AE51" s="526"/>
      <c r="AF51" s="526"/>
      <c r="AG51" s="526"/>
      <c r="AH51" s="526"/>
      <c r="AI51" s="526"/>
    </row>
    <row r="52" spans="1:35" ht="16.899999999999999" customHeight="1">
      <c r="A52" s="814" t="s">
        <v>259</v>
      </c>
      <c r="B52" s="814"/>
      <c r="C52" s="814"/>
      <c r="D52" s="814"/>
      <c r="E52" s="814"/>
      <c r="F52" s="814"/>
      <c r="G52" s="814"/>
      <c r="H52" s="814"/>
      <c r="I52" s="814"/>
      <c r="J52" s="814"/>
      <c r="K52" s="814"/>
      <c r="L52" s="814"/>
      <c r="M52" s="814"/>
      <c r="N52" s="814"/>
      <c r="O52" s="814"/>
      <c r="Q52" s="432"/>
      <c r="R52" s="432"/>
      <c r="S52" s="432"/>
      <c r="T52" s="432"/>
      <c r="U52" s="432"/>
      <c r="V52" s="432"/>
      <c r="W52" s="432"/>
      <c r="X52" s="432"/>
      <c r="Y52" s="432"/>
      <c r="Z52" s="432"/>
      <c r="AA52" s="432"/>
      <c r="AB52" s="432"/>
      <c r="AD52" s="526"/>
      <c r="AE52" s="526"/>
      <c r="AF52" s="526"/>
      <c r="AG52" s="526"/>
      <c r="AH52" s="526"/>
      <c r="AI52" s="526"/>
    </row>
    <row r="53" spans="1:35" ht="10.35" customHeight="1">
      <c r="A53" s="476" t="s">
        <v>239</v>
      </c>
      <c r="Q53" s="432"/>
      <c r="R53" s="432"/>
      <c r="S53" s="432"/>
      <c r="T53" s="432"/>
      <c r="U53" s="432"/>
      <c r="V53" s="432"/>
      <c r="W53" s="432"/>
      <c r="X53" s="432"/>
      <c r="Y53" s="432"/>
      <c r="Z53" s="432"/>
      <c r="AA53" s="432"/>
      <c r="AB53" s="432"/>
      <c r="AD53" s="526"/>
      <c r="AE53" s="526"/>
      <c r="AF53" s="526"/>
      <c r="AG53" s="526"/>
      <c r="AH53" s="526"/>
      <c r="AI53" s="526"/>
    </row>
    <row r="54" spans="1:35" ht="10.35" customHeight="1">
      <c r="A54" s="476" t="s">
        <v>240</v>
      </c>
      <c r="Q54" s="432"/>
      <c r="R54" s="432"/>
      <c r="S54" s="432"/>
      <c r="T54" s="432"/>
      <c r="U54" s="432"/>
      <c r="V54" s="432"/>
      <c r="W54" s="432"/>
      <c r="X54" s="432"/>
      <c r="Y54" s="432"/>
      <c r="Z54" s="432"/>
      <c r="AA54" s="432"/>
      <c r="AB54" s="432"/>
      <c r="AD54" s="526"/>
      <c r="AE54" s="526"/>
      <c r="AF54" s="526"/>
      <c r="AG54" s="526"/>
      <c r="AH54" s="526"/>
      <c r="AI54" s="526"/>
    </row>
    <row r="55" spans="1:35">
      <c r="A55" s="476"/>
      <c r="Q55" s="432"/>
      <c r="R55" s="432"/>
      <c r="S55" s="432"/>
      <c r="T55" s="432"/>
      <c r="U55" s="432"/>
      <c r="V55" s="432"/>
      <c r="W55" s="432"/>
      <c r="X55" s="432"/>
      <c r="Y55" s="432"/>
      <c r="Z55" s="432"/>
      <c r="AA55" s="432"/>
      <c r="AB55" s="432"/>
    </row>
    <row r="56" spans="1:35">
      <c r="Q56" s="432"/>
      <c r="R56" s="432"/>
      <c r="S56" s="432"/>
      <c r="T56" s="432"/>
      <c r="U56" s="432"/>
      <c r="V56" s="432"/>
      <c r="W56" s="432"/>
      <c r="X56" s="432"/>
      <c r="Y56" s="432"/>
      <c r="Z56" s="432"/>
      <c r="AA56" s="432"/>
      <c r="AB56" s="432"/>
    </row>
    <row r="57" spans="1:35">
      <c r="Q57" s="432"/>
      <c r="R57" s="432"/>
      <c r="S57" s="432"/>
      <c r="T57" s="432"/>
      <c r="U57" s="432"/>
      <c r="V57" s="432"/>
      <c r="W57" s="432"/>
      <c r="X57" s="432"/>
      <c r="Y57" s="432"/>
      <c r="Z57" s="432"/>
      <c r="AA57" s="432"/>
      <c r="AB57" s="432"/>
    </row>
  </sheetData>
  <mergeCells count="6">
    <mergeCell ref="A52:O52"/>
    <mergeCell ref="A5:O5"/>
    <mergeCell ref="A8:A9"/>
    <mergeCell ref="B8:E8"/>
    <mergeCell ref="G8:J8"/>
    <mergeCell ref="L8:O8"/>
  </mergeCells>
  <pageMargins left="0.59055118110236227" right="0.59055118110236227" top="0.78740157480314965" bottom="0.78740157480314965" header="0" footer="0"/>
  <pageSetup paperSize="9" scale="92"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3">
    <pageSetUpPr fitToPage="1"/>
  </sheetPr>
  <dimension ref="A1:T42"/>
  <sheetViews>
    <sheetView zoomScale="120" zoomScaleNormal="120" zoomScaleSheetLayoutView="146" workbookViewId="0"/>
  </sheetViews>
  <sheetFormatPr defaultColWidth="9.28515625" defaultRowHeight="12.75"/>
  <cols>
    <col min="1" max="1" width="38.7109375" style="96" customWidth="1"/>
    <col min="2" max="4" width="6.42578125" style="9" customWidth="1"/>
    <col min="5" max="5" width="0.7109375" style="96" customWidth="1"/>
    <col min="6" max="7" width="6.42578125" style="96" customWidth="1"/>
    <col min="8" max="8" width="0.7109375" style="96" customWidth="1"/>
    <col min="9" max="10" width="6.42578125" style="96" customWidth="1"/>
    <col min="11" max="14" width="9.28515625" style="96"/>
    <col min="15" max="15" width="1.5703125" style="96" customWidth="1"/>
    <col min="16" max="17" width="9.28515625" style="96"/>
    <col min="18" max="18" width="2" style="96" customWidth="1"/>
    <col min="19" max="16384" width="9.28515625" style="96"/>
  </cols>
  <sheetData>
    <row r="1" spans="1:20" s="17" customFormat="1" ht="12" customHeight="1">
      <c r="A1" s="2"/>
    </row>
    <row r="2" spans="1:20" s="17" customFormat="1" ht="12" customHeight="1">
      <c r="A2" s="2"/>
    </row>
    <row r="3" spans="1:20" s="6" customFormat="1" ht="24" customHeight="1">
      <c r="A3" s="32"/>
      <c r="E3" s="7"/>
      <c r="F3" s="7"/>
      <c r="G3" s="7"/>
      <c r="H3" s="7"/>
      <c r="I3" s="7"/>
      <c r="J3" s="7"/>
    </row>
    <row r="4" spans="1:20" s="98" customFormat="1" ht="12" customHeight="1">
      <c r="A4" s="415" t="s">
        <v>119</v>
      </c>
      <c r="B4" s="417"/>
      <c r="C4" s="417"/>
      <c r="D4" s="417"/>
      <c r="E4" s="415"/>
      <c r="F4" s="415"/>
      <c r="G4" s="415"/>
      <c r="H4" s="415"/>
      <c r="I4" s="415"/>
      <c r="J4" s="415"/>
    </row>
    <row r="5" spans="1:20" s="98" customFormat="1" ht="12" customHeight="1">
      <c r="A5" s="820" t="s">
        <v>249</v>
      </c>
      <c r="B5" s="820"/>
      <c r="C5" s="820"/>
      <c r="D5" s="820"/>
      <c r="E5" s="820"/>
      <c r="F5" s="820"/>
      <c r="G5" s="820"/>
    </row>
    <row r="6" spans="1:20" s="98" customFormat="1" ht="12" customHeight="1">
      <c r="A6" s="620" t="s">
        <v>428</v>
      </c>
      <c r="B6" s="417"/>
      <c r="C6" s="417"/>
      <c r="D6" s="417"/>
      <c r="E6" s="415"/>
      <c r="F6" s="415"/>
      <c r="G6" s="415"/>
      <c r="H6" s="415"/>
      <c r="I6" s="415"/>
      <c r="J6" s="415"/>
    </row>
    <row r="7" spans="1:20" s="10" customFormat="1" ht="6" customHeight="1"/>
    <row r="8" spans="1:20" ht="12" customHeight="1">
      <c r="A8" s="748" t="s">
        <v>147</v>
      </c>
      <c r="B8" s="738" t="s">
        <v>220</v>
      </c>
      <c r="C8" s="738"/>
      <c r="D8" s="738"/>
      <c r="E8" s="287"/>
      <c r="F8" s="738" t="s">
        <v>221</v>
      </c>
      <c r="G8" s="738"/>
      <c r="H8" s="287"/>
      <c r="I8" s="738" t="s">
        <v>178</v>
      </c>
      <c r="J8" s="738"/>
    </row>
    <row r="9" spans="1:20" ht="19.899999999999999" customHeight="1">
      <c r="A9" s="821"/>
      <c r="B9" s="632">
        <v>2019</v>
      </c>
      <c r="C9" s="632">
        <v>2020</v>
      </c>
      <c r="D9" s="632" t="s">
        <v>424</v>
      </c>
      <c r="E9" s="411">
        <v>2011</v>
      </c>
      <c r="F9" s="632" t="s">
        <v>405</v>
      </c>
      <c r="G9" s="411" t="s">
        <v>425</v>
      </c>
      <c r="H9" s="411">
        <v>2011</v>
      </c>
      <c r="I9" s="632" t="s">
        <v>405</v>
      </c>
      <c r="J9" s="632" t="s">
        <v>425</v>
      </c>
    </row>
    <row r="10" spans="1:20" s="3" customFormat="1" ht="3" customHeight="1">
      <c r="A10" s="2"/>
      <c r="B10" s="413"/>
      <c r="C10" s="413"/>
      <c r="D10" s="413"/>
      <c r="E10" s="413"/>
      <c r="F10" s="113"/>
      <c r="G10" s="113"/>
      <c r="H10" s="413"/>
      <c r="I10" s="113"/>
      <c r="J10" s="113"/>
    </row>
    <row r="11" spans="1:20" s="120" customFormat="1" ht="10.35" customHeight="1">
      <c r="A11" s="15" t="s">
        <v>250</v>
      </c>
      <c r="B11" s="162">
        <v>12958.429</v>
      </c>
      <c r="C11" s="162">
        <v>12778.528</v>
      </c>
      <c r="D11" s="162">
        <v>13159.620999999999</v>
      </c>
      <c r="E11" s="161"/>
      <c r="F11" s="161">
        <v>-179.90099999999984</v>
      </c>
      <c r="G11" s="161">
        <v>381.09299999999894</v>
      </c>
      <c r="H11" s="148"/>
      <c r="I11" s="148">
        <v>-1.4</v>
      </c>
      <c r="J11" s="148">
        <v>3</v>
      </c>
      <c r="L11" s="162"/>
      <c r="M11" s="162"/>
      <c r="N11" s="162"/>
      <c r="P11" s="257"/>
      <c r="Q11" s="257"/>
      <c r="S11" s="260"/>
      <c r="T11" s="260"/>
    </row>
    <row r="12" spans="1:20" s="120" customFormat="1" ht="10.35" customHeight="1">
      <c r="A12" s="410" t="s">
        <v>224</v>
      </c>
      <c r="B12" s="163">
        <v>11822.094999999999</v>
      </c>
      <c r="C12" s="163">
        <v>11659.165000000001</v>
      </c>
      <c r="D12" s="163">
        <v>12020.084000000001</v>
      </c>
      <c r="E12" s="165"/>
      <c r="F12" s="165">
        <v>-162.92999999999847</v>
      </c>
      <c r="G12" s="165">
        <v>360.91899999999987</v>
      </c>
      <c r="H12" s="151"/>
      <c r="I12" s="151">
        <v>-1.4</v>
      </c>
      <c r="J12" s="151">
        <v>3.1</v>
      </c>
      <c r="L12" s="163"/>
      <c r="M12" s="163"/>
      <c r="N12" s="163"/>
      <c r="P12" s="258"/>
      <c r="Q12" s="258"/>
      <c r="S12" s="261"/>
      <c r="T12" s="261"/>
    </row>
    <row r="13" spans="1:20" s="157" customFormat="1" ht="3" customHeight="1">
      <c r="A13" s="2"/>
      <c r="B13" s="163"/>
      <c r="C13" s="163"/>
      <c r="D13" s="163"/>
      <c r="E13" s="165"/>
      <c r="F13" s="165"/>
      <c r="G13" s="165"/>
      <c r="H13" s="151"/>
      <c r="I13" s="151"/>
      <c r="J13" s="151"/>
      <c r="L13" s="163"/>
      <c r="M13" s="163"/>
      <c r="N13" s="163"/>
      <c r="P13" s="258"/>
      <c r="Q13" s="258"/>
      <c r="S13" s="261"/>
      <c r="T13" s="261"/>
    </row>
    <row r="14" spans="1:20" s="120" customFormat="1" ht="10.35" customHeight="1">
      <c r="A14" s="2" t="s">
        <v>223</v>
      </c>
      <c r="B14" s="163">
        <v>4508.6610000000001</v>
      </c>
      <c r="C14" s="163">
        <v>4513.3339999999998</v>
      </c>
      <c r="D14" s="163">
        <v>4649.8379999999997</v>
      </c>
      <c r="E14" s="165"/>
      <c r="F14" s="165">
        <v>4.6729999999997744</v>
      </c>
      <c r="G14" s="165">
        <v>136.50399999999991</v>
      </c>
      <c r="H14" s="151"/>
      <c r="I14" s="151">
        <v>0.1</v>
      </c>
      <c r="J14" s="151">
        <v>3</v>
      </c>
      <c r="L14" s="163"/>
      <c r="M14" s="163"/>
      <c r="N14" s="163"/>
      <c r="P14" s="258"/>
      <c r="Q14" s="258"/>
      <c r="S14" s="261"/>
      <c r="T14" s="261"/>
    </row>
    <row r="15" spans="1:20" s="157" customFormat="1" ht="10.35" customHeight="1">
      <c r="A15" s="65" t="s">
        <v>179</v>
      </c>
      <c r="B15" s="162">
        <v>3651.1239999999998</v>
      </c>
      <c r="C15" s="162">
        <v>3627.5770000000002</v>
      </c>
      <c r="D15" s="162">
        <v>3665.1550000000002</v>
      </c>
      <c r="E15" s="161"/>
      <c r="F15" s="161">
        <v>-23.546999999999571</v>
      </c>
      <c r="G15" s="161">
        <v>37.577999999999975</v>
      </c>
      <c r="H15" s="148"/>
      <c r="I15" s="148">
        <v>-0.6</v>
      </c>
      <c r="J15" s="148">
        <v>1</v>
      </c>
      <c r="L15" s="162"/>
      <c r="M15" s="162"/>
      <c r="N15" s="162"/>
      <c r="P15" s="257"/>
      <c r="Q15" s="257"/>
      <c r="S15" s="260"/>
      <c r="T15" s="260"/>
    </row>
    <row r="16" spans="1:20" s="157" customFormat="1" ht="10.35" customHeight="1">
      <c r="A16" s="2" t="s">
        <v>180</v>
      </c>
      <c r="B16" s="163">
        <v>18.824000000000002</v>
      </c>
      <c r="C16" s="163">
        <v>18.716999999999999</v>
      </c>
      <c r="D16" s="163">
        <v>18.911999999999999</v>
      </c>
      <c r="E16" s="165"/>
      <c r="F16" s="165">
        <v>-0.10700000000000287</v>
      </c>
      <c r="G16" s="165">
        <v>0.19500000000000028</v>
      </c>
      <c r="H16" s="151"/>
      <c r="I16" s="151">
        <v>-0.6</v>
      </c>
      <c r="J16" s="151">
        <v>1</v>
      </c>
      <c r="L16" s="163"/>
      <c r="M16" s="163"/>
      <c r="N16" s="163"/>
      <c r="P16" s="258"/>
      <c r="Q16" s="258"/>
      <c r="S16" s="261"/>
      <c r="T16" s="261"/>
    </row>
    <row r="17" spans="1:20" s="160" customFormat="1" ht="10.35" customHeight="1">
      <c r="A17" s="2" t="s">
        <v>181</v>
      </c>
      <c r="B17" s="390">
        <v>3353.991</v>
      </c>
      <c r="C17" s="390">
        <v>3327.4850000000001</v>
      </c>
      <c r="D17" s="390">
        <v>3360.06</v>
      </c>
      <c r="E17" s="391"/>
      <c r="F17" s="391">
        <v>-26.505999999999858</v>
      </c>
      <c r="G17" s="165">
        <v>32.574999999999818</v>
      </c>
      <c r="H17" s="151"/>
      <c r="I17" s="151">
        <v>-0.8</v>
      </c>
      <c r="J17" s="151">
        <v>1</v>
      </c>
      <c r="L17" s="163"/>
      <c r="M17" s="163"/>
      <c r="N17" s="163"/>
      <c r="P17" s="258"/>
      <c r="Q17" s="258"/>
      <c r="S17" s="261"/>
      <c r="T17" s="261"/>
    </row>
    <row r="18" spans="1:20" s="160" customFormat="1" ht="10.35" customHeight="1">
      <c r="A18" s="410" t="s">
        <v>182</v>
      </c>
      <c r="B18" s="163">
        <v>83.433000000000007</v>
      </c>
      <c r="C18" s="163">
        <v>83.504999999999995</v>
      </c>
      <c r="D18" s="163">
        <v>84.710999999999999</v>
      </c>
      <c r="E18" s="165"/>
      <c r="F18" s="165">
        <v>7.1999999999988518E-2</v>
      </c>
      <c r="G18" s="165">
        <v>1.2060000000000031</v>
      </c>
      <c r="H18" s="151"/>
      <c r="I18" s="151">
        <v>0.1</v>
      </c>
      <c r="J18" s="151">
        <v>1.4</v>
      </c>
      <c r="L18" s="163"/>
      <c r="M18" s="163"/>
      <c r="N18" s="163"/>
      <c r="P18" s="258"/>
      <c r="Q18" s="258"/>
      <c r="S18" s="261"/>
      <c r="T18" s="261"/>
    </row>
    <row r="19" spans="1:20" s="160" customFormat="1" ht="20.100000000000001" customHeight="1">
      <c r="A19" s="410" t="s">
        <v>183</v>
      </c>
      <c r="B19" s="163">
        <v>194.87700000000001</v>
      </c>
      <c r="C19" s="163">
        <v>197.87100000000001</v>
      </c>
      <c r="D19" s="163">
        <v>201.47200000000001</v>
      </c>
      <c r="E19" s="165"/>
      <c r="F19" s="165">
        <v>2.9939999999999998</v>
      </c>
      <c r="G19" s="165">
        <v>3.6009999999999991</v>
      </c>
      <c r="H19" s="151"/>
      <c r="I19" s="151">
        <v>1.5</v>
      </c>
      <c r="J19" s="151">
        <v>1.8</v>
      </c>
      <c r="L19" s="163"/>
      <c r="M19" s="163"/>
      <c r="N19" s="163"/>
      <c r="P19" s="258"/>
      <c r="Q19" s="258"/>
      <c r="S19" s="261"/>
      <c r="T19" s="261"/>
    </row>
    <row r="20" spans="1:20" s="157" customFormat="1" ht="10.35" customHeight="1">
      <c r="A20" s="65" t="s">
        <v>3</v>
      </c>
      <c r="B20" s="162">
        <v>857.53700000000003</v>
      </c>
      <c r="C20" s="162">
        <v>885.75699999999995</v>
      </c>
      <c r="D20" s="162">
        <v>984.68399999999997</v>
      </c>
      <c r="E20" s="161"/>
      <c r="F20" s="161">
        <v>28.219999999999914</v>
      </c>
      <c r="G20" s="161">
        <v>98.927000000000021</v>
      </c>
      <c r="H20" s="148"/>
      <c r="I20" s="148">
        <v>3.3</v>
      </c>
      <c r="J20" s="148">
        <v>11.2</v>
      </c>
      <c r="L20" s="162"/>
      <c r="M20" s="162"/>
      <c r="N20" s="162"/>
      <c r="P20" s="257"/>
      <c r="Q20" s="257"/>
      <c r="S20" s="260"/>
      <c r="T20" s="260"/>
    </row>
    <row r="21" spans="1:20" s="157" customFormat="1" ht="3" customHeight="1">
      <c r="A21" s="2"/>
      <c r="B21" s="163"/>
      <c r="C21" s="163"/>
      <c r="D21" s="163"/>
      <c r="E21" s="165"/>
      <c r="F21" s="165"/>
      <c r="G21" s="165"/>
      <c r="H21" s="151"/>
      <c r="I21" s="151"/>
      <c r="J21" s="151"/>
      <c r="L21" s="162"/>
      <c r="M21" s="162"/>
      <c r="N21" s="162"/>
      <c r="P21" s="257"/>
      <c r="Q21" s="257"/>
      <c r="S21" s="260"/>
      <c r="T21" s="260"/>
    </row>
    <row r="22" spans="1:20" s="120" customFormat="1" ht="10.35" customHeight="1">
      <c r="A22" s="2" t="s">
        <v>251</v>
      </c>
      <c r="B22" s="163">
        <v>8449.768</v>
      </c>
      <c r="C22" s="163">
        <v>8265.1939999999995</v>
      </c>
      <c r="D22" s="163">
        <v>8509.7829999999994</v>
      </c>
      <c r="E22" s="165"/>
      <c r="F22" s="165">
        <v>-184.57400000000052</v>
      </c>
      <c r="G22" s="165">
        <v>244.58899999999994</v>
      </c>
      <c r="H22" s="151"/>
      <c r="I22" s="151">
        <v>-2.2000000000000002</v>
      </c>
      <c r="J22" s="151">
        <v>3</v>
      </c>
      <c r="L22" s="163"/>
      <c r="M22" s="163"/>
      <c r="N22" s="163"/>
      <c r="P22" s="258"/>
      <c r="Q22" s="258"/>
      <c r="S22" s="261"/>
      <c r="T22" s="261"/>
    </row>
    <row r="23" spans="1:20" s="238" customFormat="1" ht="10.35" customHeight="1">
      <c r="A23" s="65" t="s">
        <v>132</v>
      </c>
      <c r="B23" s="162">
        <v>7313.4340000000002</v>
      </c>
      <c r="C23" s="162">
        <v>7145.8310000000001</v>
      </c>
      <c r="D23" s="162">
        <v>7370.2449999999999</v>
      </c>
      <c r="E23" s="161"/>
      <c r="F23" s="161">
        <v>-167.60300000000007</v>
      </c>
      <c r="G23" s="161">
        <v>224.41399999999976</v>
      </c>
      <c r="H23" s="148"/>
      <c r="I23" s="148">
        <v>-2.2999999999999998</v>
      </c>
      <c r="J23" s="148">
        <v>3.1</v>
      </c>
      <c r="L23" s="162"/>
      <c r="M23" s="162"/>
      <c r="N23" s="162"/>
      <c r="P23" s="257"/>
      <c r="Q23" s="257"/>
      <c r="S23" s="260"/>
      <c r="T23" s="260"/>
    </row>
    <row r="24" spans="1:20" s="157" customFormat="1" ht="10.35" customHeight="1">
      <c r="A24" s="410" t="s">
        <v>134</v>
      </c>
      <c r="B24" s="163">
        <v>2217.5590000000002</v>
      </c>
      <c r="C24" s="163">
        <v>2214.732</v>
      </c>
      <c r="D24" s="163">
        <v>2264.5010000000002</v>
      </c>
      <c r="E24" s="165"/>
      <c r="F24" s="165">
        <v>-2.8270000000002256</v>
      </c>
      <c r="G24" s="165">
        <v>49.769000000000233</v>
      </c>
      <c r="H24" s="151"/>
      <c r="I24" s="151">
        <v>-0.1</v>
      </c>
      <c r="J24" s="151">
        <v>2.2000000000000002</v>
      </c>
      <c r="L24" s="163"/>
      <c r="M24" s="163"/>
      <c r="N24" s="163"/>
      <c r="P24" s="258"/>
      <c r="Q24" s="258"/>
      <c r="S24" s="261"/>
      <c r="T24" s="261"/>
    </row>
    <row r="25" spans="1:20" s="157" customFormat="1" ht="10.35" customHeight="1">
      <c r="A25" s="2" t="s">
        <v>135</v>
      </c>
      <c r="B25" s="163">
        <v>1057.95</v>
      </c>
      <c r="C25" s="163">
        <v>1045.8150000000001</v>
      </c>
      <c r="D25" s="163">
        <v>1069.99</v>
      </c>
      <c r="E25" s="165"/>
      <c r="F25" s="165">
        <v>-12.134999999999991</v>
      </c>
      <c r="G25" s="165">
        <v>24.174999999999955</v>
      </c>
      <c r="H25" s="151"/>
      <c r="I25" s="151">
        <v>-1.1000000000000001</v>
      </c>
      <c r="J25" s="151">
        <v>2.2999999999999998</v>
      </c>
      <c r="L25" s="163"/>
      <c r="M25" s="163"/>
      <c r="N25" s="163"/>
      <c r="P25" s="258"/>
      <c r="Q25" s="258"/>
      <c r="S25" s="261"/>
      <c r="T25" s="261"/>
    </row>
    <row r="26" spans="1:20" s="157" customFormat="1" ht="10.35" customHeight="1">
      <c r="A26" s="2" t="s">
        <v>136</v>
      </c>
      <c r="B26" s="163">
        <v>1167.5050000000001</v>
      </c>
      <c r="C26" s="163">
        <v>1038.576</v>
      </c>
      <c r="D26" s="163">
        <v>1035.0219999999999</v>
      </c>
      <c r="E26" s="165"/>
      <c r="F26" s="165">
        <v>-128.92900000000009</v>
      </c>
      <c r="G26" s="165">
        <v>-3.5540000000000873</v>
      </c>
      <c r="H26" s="151"/>
      <c r="I26" s="151">
        <v>-11</v>
      </c>
      <c r="J26" s="151">
        <v>-0.3</v>
      </c>
      <c r="L26" s="163"/>
      <c r="M26" s="163"/>
      <c r="N26" s="163"/>
      <c r="P26" s="258"/>
      <c r="Q26" s="258"/>
      <c r="S26" s="261"/>
      <c r="T26" s="261"/>
    </row>
    <row r="27" spans="1:20" s="157" customFormat="1" ht="10.35" customHeight="1">
      <c r="A27" s="410" t="s">
        <v>137</v>
      </c>
      <c r="B27" s="163">
        <v>512.46400000000006</v>
      </c>
      <c r="C27" s="163">
        <v>517.41499999999996</v>
      </c>
      <c r="D27" s="163">
        <v>545.44200000000001</v>
      </c>
      <c r="E27" s="165"/>
      <c r="F27" s="165">
        <v>4.9509999999999081</v>
      </c>
      <c r="G27" s="165">
        <v>28.027000000000044</v>
      </c>
      <c r="H27" s="151"/>
      <c r="I27" s="151">
        <v>1</v>
      </c>
      <c r="J27" s="151">
        <v>5.4</v>
      </c>
      <c r="L27" s="163"/>
      <c r="M27" s="163"/>
      <c r="N27" s="163"/>
      <c r="P27" s="258"/>
      <c r="Q27" s="258"/>
      <c r="S27" s="261"/>
      <c r="T27" s="261"/>
    </row>
    <row r="28" spans="1:20" s="157" customFormat="1" ht="10.35" customHeight="1">
      <c r="A28" s="410" t="s">
        <v>138</v>
      </c>
      <c r="B28" s="163">
        <v>455.98399999999998</v>
      </c>
      <c r="C28" s="163">
        <v>453.91500000000002</v>
      </c>
      <c r="D28" s="163">
        <v>451.52499999999998</v>
      </c>
      <c r="E28" s="165"/>
      <c r="F28" s="165">
        <v>-2.06899999999996</v>
      </c>
      <c r="G28" s="165">
        <v>-2.3900000000000432</v>
      </c>
      <c r="H28" s="151"/>
      <c r="I28" s="151">
        <v>-0.5</v>
      </c>
      <c r="J28" s="151">
        <v>-0.5</v>
      </c>
      <c r="L28" s="163"/>
      <c r="M28" s="163"/>
      <c r="N28" s="163"/>
      <c r="P28" s="258"/>
      <c r="Q28" s="258"/>
      <c r="S28" s="261"/>
      <c r="T28" s="261"/>
    </row>
    <row r="29" spans="1:20" s="157" customFormat="1" ht="10.35" customHeight="1">
      <c r="A29" s="2" t="s">
        <v>139</v>
      </c>
      <c r="B29" s="163">
        <v>563.04600000000005</v>
      </c>
      <c r="C29" s="163">
        <v>574.55999999999995</v>
      </c>
      <c r="D29" s="163">
        <v>602.36</v>
      </c>
      <c r="E29" s="165"/>
      <c r="F29" s="165">
        <v>11.513999999999896</v>
      </c>
      <c r="G29" s="165">
        <v>27.800000000000068</v>
      </c>
      <c r="H29" s="151"/>
      <c r="I29" s="151">
        <v>2</v>
      </c>
      <c r="J29" s="151">
        <v>4.8</v>
      </c>
      <c r="L29" s="163"/>
      <c r="M29" s="163"/>
      <c r="N29" s="163"/>
      <c r="P29" s="258"/>
      <c r="Q29" s="258"/>
      <c r="S29" s="261"/>
      <c r="T29" s="261"/>
    </row>
    <row r="30" spans="1:20" s="157" customFormat="1" ht="10.35" customHeight="1">
      <c r="A30" s="410" t="s">
        <v>140</v>
      </c>
      <c r="B30" s="163">
        <v>1256.6859999999999</v>
      </c>
      <c r="C30" s="163">
        <v>1216.5329999999999</v>
      </c>
      <c r="D30" s="163">
        <v>1309.2149999999999</v>
      </c>
      <c r="E30" s="165"/>
      <c r="F30" s="165">
        <v>-40.15300000000002</v>
      </c>
      <c r="G30" s="165">
        <v>92.682000000000016</v>
      </c>
      <c r="H30" s="151"/>
      <c r="I30" s="151">
        <v>-3.2</v>
      </c>
      <c r="J30" s="151">
        <v>7.6</v>
      </c>
      <c r="L30" s="163"/>
      <c r="M30" s="163"/>
      <c r="N30" s="163"/>
      <c r="P30" s="258"/>
      <c r="Q30" s="258"/>
      <c r="S30" s="261"/>
      <c r="T30" s="261"/>
    </row>
    <row r="31" spans="1:20" s="157" customFormat="1" ht="10.35" customHeight="1">
      <c r="A31" s="288" t="s">
        <v>191</v>
      </c>
      <c r="B31" s="164">
        <v>328.59800000000001</v>
      </c>
      <c r="C31" s="164">
        <v>312.87299999999999</v>
      </c>
      <c r="D31" s="164">
        <v>390.05399999999997</v>
      </c>
      <c r="E31" s="166"/>
      <c r="F31" s="166">
        <v>-15.725000000000023</v>
      </c>
      <c r="G31" s="166">
        <v>77.180999999999983</v>
      </c>
      <c r="H31" s="150"/>
      <c r="I31" s="150">
        <v>-4.8</v>
      </c>
      <c r="J31" s="150">
        <v>24.7</v>
      </c>
      <c r="L31" s="164"/>
      <c r="M31" s="164"/>
      <c r="N31" s="164"/>
      <c r="P31" s="259"/>
      <c r="Q31" s="259"/>
      <c r="S31" s="262"/>
      <c r="T31" s="262"/>
    </row>
    <row r="32" spans="1:20" s="120" customFormat="1" ht="20.100000000000001" customHeight="1">
      <c r="A32" s="15" t="s">
        <v>133</v>
      </c>
      <c r="B32" s="239">
        <v>1136.335</v>
      </c>
      <c r="C32" s="239">
        <v>1119.3620000000001</v>
      </c>
      <c r="D32" s="239">
        <v>1139.537</v>
      </c>
      <c r="E32" s="236"/>
      <c r="F32" s="236">
        <v>-16.972999999999956</v>
      </c>
      <c r="G32" s="236">
        <v>20.174999999999955</v>
      </c>
      <c r="H32" s="237"/>
      <c r="I32" s="237">
        <v>-1.5</v>
      </c>
      <c r="J32" s="237">
        <v>1.8</v>
      </c>
      <c r="L32" s="162"/>
      <c r="M32" s="162"/>
      <c r="N32" s="162"/>
      <c r="P32" s="257"/>
      <c r="Q32" s="257"/>
      <c r="S32" s="260"/>
      <c r="T32" s="260"/>
    </row>
    <row r="33" spans="1:20" s="157" customFormat="1" ht="10.35" customHeight="1">
      <c r="A33" s="410" t="s">
        <v>141</v>
      </c>
      <c r="B33" s="163">
        <v>86.227999999999994</v>
      </c>
      <c r="C33" s="163">
        <v>87.043999999999997</v>
      </c>
      <c r="D33" s="163">
        <v>90.564999999999998</v>
      </c>
      <c r="E33" s="165"/>
      <c r="F33" s="165">
        <v>0.8160000000000025</v>
      </c>
      <c r="G33" s="165">
        <v>3.5210000000000008</v>
      </c>
      <c r="H33" s="151"/>
      <c r="I33" s="151">
        <v>0.9</v>
      </c>
      <c r="J33" s="151">
        <v>4</v>
      </c>
      <c r="L33" s="163"/>
      <c r="M33" s="163"/>
      <c r="N33" s="163"/>
      <c r="P33" s="258"/>
      <c r="Q33" s="258"/>
      <c r="S33" s="261"/>
      <c r="T33" s="261"/>
    </row>
    <row r="34" spans="1:20" s="157" customFormat="1" ht="10.35" customHeight="1">
      <c r="A34" s="410" t="s">
        <v>142</v>
      </c>
      <c r="B34" s="163">
        <v>656.28700000000003</v>
      </c>
      <c r="C34" s="163">
        <v>661.58100000000002</v>
      </c>
      <c r="D34" s="163">
        <v>678.63499999999999</v>
      </c>
      <c r="E34" s="165"/>
      <c r="F34" s="165">
        <v>5.2939999999999827</v>
      </c>
      <c r="G34" s="165">
        <v>17.053999999999974</v>
      </c>
      <c r="H34" s="151"/>
      <c r="I34" s="151">
        <v>0.8</v>
      </c>
      <c r="J34" s="151">
        <v>2.6</v>
      </c>
      <c r="L34" s="163"/>
      <c r="M34" s="163"/>
      <c r="N34" s="163"/>
      <c r="P34" s="258"/>
      <c r="Q34" s="258"/>
      <c r="S34" s="261"/>
      <c r="T34" s="261"/>
    </row>
    <row r="35" spans="1:20" s="157" customFormat="1" ht="10.35" customHeight="1">
      <c r="A35" s="2" t="s">
        <v>143</v>
      </c>
      <c r="B35" s="163">
        <v>131.80099999999999</v>
      </c>
      <c r="C35" s="163">
        <v>117.29900000000001</v>
      </c>
      <c r="D35" s="163">
        <v>114.63</v>
      </c>
      <c r="E35" s="165"/>
      <c r="F35" s="165">
        <v>-14.501999999999981</v>
      </c>
      <c r="G35" s="165">
        <v>-2.6690000000000111</v>
      </c>
      <c r="H35" s="151"/>
      <c r="I35" s="151">
        <v>-11</v>
      </c>
      <c r="J35" s="151">
        <v>-2.2999999999999998</v>
      </c>
      <c r="L35" s="163"/>
      <c r="M35" s="163"/>
      <c r="N35" s="163"/>
      <c r="P35" s="258"/>
      <c r="Q35" s="258"/>
      <c r="S35" s="261"/>
      <c r="T35" s="261"/>
    </row>
    <row r="36" spans="1:20" s="100" customFormat="1" ht="10.35" customHeight="1">
      <c r="A36" s="2" t="s">
        <v>144</v>
      </c>
      <c r="B36" s="163">
        <v>262.01900000000001</v>
      </c>
      <c r="C36" s="163">
        <v>253.43899999999999</v>
      </c>
      <c r="D36" s="163">
        <v>255.70699999999999</v>
      </c>
      <c r="E36" s="249"/>
      <c r="F36" s="165">
        <v>-8.5800000000000125</v>
      </c>
      <c r="G36" s="165">
        <v>2.2680000000000007</v>
      </c>
      <c r="H36" s="249"/>
      <c r="I36" s="151">
        <v>-3.3</v>
      </c>
      <c r="J36" s="151">
        <v>0.9</v>
      </c>
      <c r="L36" s="163"/>
      <c r="M36" s="163"/>
      <c r="N36" s="163"/>
      <c r="P36" s="258"/>
      <c r="Q36" s="258"/>
      <c r="S36" s="261"/>
      <c r="T36" s="261"/>
    </row>
    <row r="37" spans="1:20" s="114" customFormat="1" ht="3" customHeight="1">
      <c r="A37" s="101"/>
      <c r="B37" s="240"/>
      <c r="C37" s="240"/>
      <c r="D37" s="240"/>
      <c r="E37" s="240"/>
      <c r="F37" s="240"/>
      <c r="G37" s="240"/>
      <c r="H37" s="240"/>
      <c r="I37" s="240"/>
      <c r="J37" s="240"/>
    </row>
    <row r="38" spans="1:20" s="114" customFormat="1" ht="3" customHeight="1">
      <c r="A38" s="4"/>
      <c r="B38" s="3"/>
      <c r="C38" s="3"/>
      <c r="D38" s="3"/>
      <c r="E38" s="3"/>
      <c r="F38" s="3"/>
      <c r="G38" s="3"/>
      <c r="H38" s="3"/>
      <c r="I38" s="3"/>
      <c r="J38" s="3"/>
    </row>
    <row r="39" spans="1:20" s="114" customFormat="1" ht="10.35" customHeight="1">
      <c r="A39" s="34" t="s">
        <v>394</v>
      </c>
      <c r="B39" s="3"/>
      <c r="C39" s="3"/>
      <c r="D39" s="3"/>
      <c r="E39" s="3"/>
      <c r="F39" s="3"/>
      <c r="G39" s="3"/>
      <c r="H39" s="3"/>
      <c r="I39" s="3"/>
      <c r="J39" s="3"/>
    </row>
    <row r="40" spans="1:20" s="114" customFormat="1" ht="19.899999999999999" customHeight="1">
      <c r="A40" s="763" t="s">
        <v>427</v>
      </c>
      <c r="B40" s="763"/>
      <c r="C40" s="763"/>
      <c r="D40" s="763"/>
      <c r="E40" s="763"/>
      <c r="F40" s="763"/>
      <c r="G40" s="763"/>
      <c r="H40" s="763"/>
      <c r="I40" s="763"/>
      <c r="J40" s="763"/>
      <c r="K40" s="416"/>
      <c r="L40" s="416"/>
    </row>
    <row r="41" spans="1:20" ht="10.35" customHeight="1">
      <c r="A41" s="1" t="s">
        <v>242</v>
      </c>
      <c r="E41" s="9"/>
      <c r="F41" s="9"/>
      <c r="G41" s="9"/>
      <c r="H41" s="9"/>
      <c r="I41" s="9"/>
      <c r="J41" s="9"/>
    </row>
    <row r="42" spans="1:20" ht="19.899999999999999" customHeight="1">
      <c r="A42" s="763" t="s">
        <v>252</v>
      </c>
      <c r="B42" s="763"/>
      <c r="C42" s="763"/>
      <c r="D42" s="763"/>
      <c r="E42" s="763"/>
      <c r="F42" s="763"/>
      <c r="G42" s="763"/>
      <c r="H42" s="763"/>
      <c r="I42" s="763"/>
      <c r="J42" s="763"/>
    </row>
  </sheetData>
  <mergeCells count="7">
    <mergeCell ref="A42:J42"/>
    <mergeCell ref="A5:G5"/>
    <mergeCell ref="A8:A9"/>
    <mergeCell ref="B8:D8"/>
    <mergeCell ref="F8:G8"/>
    <mergeCell ref="I8:J8"/>
    <mergeCell ref="A40:J40"/>
  </mergeCells>
  <pageMargins left="0.59055118110236227" right="0.59055118110236227" top="0.78740157480314965" bottom="0.78740157480314965" header="0" footer="0"/>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4">
    <pageSetUpPr fitToPage="1"/>
  </sheetPr>
  <dimension ref="A1:IU51"/>
  <sheetViews>
    <sheetView zoomScale="120" zoomScaleNormal="120" zoomScaleSheetLayoutView="366" workbookViewId="0"/>
  </sheetViews>
  <sheetFormatPr defaultColWidth="9.28515625" defaultRowHeight="12.75"/>
  <cols>
    <col min="1" max="1" width="24.5703125" style="9" customWidth="1"/>
    <col min="2" max="5" width="5.42578125" style="9" customWidth="1"/>
    <col min="6" max="6" width="0.7109375" style="9" customWidth="1"/>
    <col min="7" max="7" width="5.5703125" style="9" customWidth="1"/>
    <col min="8" max="10" width="5.42578125" style="9" customWidth="1"/>
    <col min="11" max="11" width="0.7109375" style="9" customWidth="1"/>
    <col min="12" max="14" width="4.5703125" style="9" customWidth="1"/>
    <col min="15" max="15" width="5.7109375" style="9" customWidth="1"/>
    <col min="16" max="16384" width="9.28515625" style="96"/>
  </cols>
  <sheetData>
    <row r="1" spans="1:17" s="17" customFormat="1" ht="12" customHeight="1">
      <c r="A1" s="544"/>
    </row>
    <row r="2" spans="1:17" s="17" customFormat="1" ht="12" customHeight="1">
      <c r="A2" s="2"/>
    </row>
    <row r="3" spans="1:17" s="6" customFormat="1" ht="24" customHeight="1">
      <c r="A3" s="28"/>
    </row>
    <row r="4" spans="1:17" s="6" customFormat="1" ht="12" customHeight="1">
      <c r="A4" s="12" t="s">
        <v>120</v>
      </c>
    </row>
    <row r="5" spans="1:17" s="98" customFormat="1" ht="25.15" customHeight="1">
      <c r="A5" s="822" t="s">
        <v>406</v>
      </c>
      <c r="B5" s="822"/>
      <c r="C5" s="822"/>
      <c r="D5" s="822"/>
      <c r="E5" s="822"/>
      <c r="F5" s="822"/>
      <c r="G5" s="822"/>
      <c r="H5" s="822"/>
      <c r="I5" s="822"/>
      <c r="J5" s="822"/>
      <c r="K5" s="822"/>
      <c r="L5" s="822"/>
      <c r="M5" s="822"/>
      <c r="N5" s="822"/>
      <c r="O5" s="822"/>
    </row>
    <row r="6" spans="1:17" s="6" customFormat="1" ht="12" customHeight="1">
      <c r="A6" s="11" t="s">
        <v>428</v>
      </c>
    </row>
    <row r="7" spans="1:17" s="104" customFormat="1" ht="6" customHeight="1">
      <c r="A7" s="116"/>
      <c r="B7" s="117"/>
      <c r="C7" s="117"/>
      <c r="D7" s="117"/>
      <c r="E7" s="118"/>
      <c r="F7" s="118"/>
      <c r="G7" s="118"/>
      <c r="H7" s="118"/>
      <c r="I7" s="118"/>
      <c r="J7" s="118"/>
      <c r="K7" s="118"/>
      <c r="L7" s="118"/>
      <c r="M7" s="118"/>
      <c r="N7" s="118"/>
      <c r="O7" s="118"/>
    </row>
    <row r="8" spans="1:17" ht="37.5" customHeight="1">
      <c r="A8" s="736" t="s">
        <v>147</v>
      </c>
      <c r="B8" s="823" t="s">
        <v>227</v>
      </c>
      <c r="C8" s="823"/>
      <c r="D8" s="823"/>
      <c r="E8" s="823"/>
      <c r="F8" s="119"/>
      <c r="G8" s="823" t="s">
        <v>195</v>
      </c>
      <c r="H8" s="823"/>
      <c r="I8" s="823"/>
      <c r="J8" s="823"/>
      <c r="K8" s="119"/>
      <c r="L8" s="823" t="s">
        <v>196</v>
      </c>
      <c r="M8" s="823"/>
      <c r="N8" s="823"/>
      <c r="O8" s="823"/>
    </row>
    <row r="9" spans="1:17" ht="50.1" customHeight="1">
      <c r="A9" s="821"/>
      <c r="B9" s="634">
        <v>2019</v>
      </c>
      <c r="C9" s="634">
        <v>2020</v>
      </c>
      <c r="D9" s="634" t="s">
        <v>433</v>
      </c>
      <c r="E9" s="634" t="s">
        <v>434</v>
      </c>
      <c r="F9" s="102"/>
      <c r="G9" s="634">
        <v>2019</v>
      </c>
      <c r="H9" s="634">
        <v>2020</v>
      </c>
      <c r="I9" s="634" t="s">
        <v>433</v>
      </c>
      <c r="J9" s="634" t="s">
        <v>434</v>
      </c>
      <c r="K9" s="102"/>
      <c r="L9" s="634">
        <v>2019</v>
      </c>
      <c r="M9" s="634">
        <v>2020</v>
      </c>
      <c r="N9" s="634" t="s">
        <v>433</v>
      </c>
      <c r="O9" s="634" t="s">
        <v>434</v>
      </c>
    </row>
    <row r="10" spans="1:17" ht="3" customHeight="1">
      <c r="A10" s="95"/>
      <c r="G10" s="95"/>
      <c r="H10" s="95"/>
      <c r="I10" s="95"/>
      <c r="J10" s="95"/>
    </row>
    <row r="11" spans="1:17" s="121" customFormat="1" ht="20.100000000000001" customHeight="1">
      <c r="A11" s="15" t="s">
        <v>253</v>
      </c>
      <c r="B11" s="64">
        <v>110.1</v>
      </c>
      <c r="C11" s="64">
        <v>95.4</v>
      </c>
      <c r="D11" s="64">
        <v>106.9</v>
      </c>
      <c r="E11" s="64">
        <v>13.1</v>
      </c>
      <c r="F11" s="64"/>
      <c r="G11" s="545">
        <v>99.6</v>
      </c>
      <c r="H11" s="545">
        <v>87.4</v>
      </c>
      <c r="I11" s="545">
        <v>94.5</v>
      </c>
      <c r="J11" s="545">
        <v>9.1</v>
      </c>
      <c r="K11" s="546"/>
      <c r="L11" s="545">
        <v>7.6</v>
      </c>
      <c r="M11" s="545">
        <v>148.4</v>
      </c>
      <c r="N11" s="545">
        <v>63.9</v>
      </c>
      <c r="O11" s="545">
        <v>-84.4</v>
      </c>
    </row>
    <row r="12" spans="1:17" s="100" customFormat="1" ht="20.100000000000001" customHeight="1">
      <c r="A12" s="633" t="s">
        <v>224</v>
      </c>
      <c r="B12" s="63">
        <v>109.7</v>
      </c>
      <c r="C12" s="63">
        <v>95.1</v>
      </c>
      <c r="D12" s="63">
        <v>106.6</v>
      </c>
      <c r="E12" s="63">
        <v>13.1</v>
      </c>
      <c r="F12" s="48"/>
      <c r="G12" s="544">
        <v>99.7</v>
      </c>
      <c r="H12" s="544">
        <v>87.6</v>
      </c>
      <c r="I12" s="544">
        <v>94.8</v>
      </c>
      <c r="J12" s="544">
        <v>9.1</v>
      </c>
      <c r="K12" s="547"/>
      <c r="L12" s="544">
        <v>8.1999999999999993</v>
      </c>
      <c r="M12" s="544">
        <v>147.19999999999999</v>
      </c>
      <c r="N12" s="544">
        <v>63.1</v>
      </c>
      <c r="O12" s="544">
        <v>-84.1</v>
      </c>
    </row>
    <row r="13" spans="1:17" s="100" customFormat="1" ht="3" customHeight="1">
      <c r="A13" s="2"/>
      <c r="B13" s="146" t="s">
        <v>222</v>
      </c>
      <c r="C13" s="146" t="s">
        <v>222</v>
      </c>
      <c r="D13" s="146" t="s">
        <v>222</v>
      </c>
      <c r="E13" s="146" t="s">
        <v>222</v>
      </c>
      <c r="F13" s="48"/>
      <c r="G13" s="548" t="s">
        <v>222</v>
      </c>
      <c r="H13" s="548" t="s">
        <v>222</v>
      </c>
      <c r="I13" s="548" t="s">
        <v>222</v>
      </c>
      <c r="J13" s="548" t="s">
        <v>222</v>
      </c>
      <c r="K13" s="549"/>
      <c r="L13" s="550" t="s">
        <v>222</v>
      </c>
      <c r="M13" s="550" t="s">
        <v>222</v>
      </c>
      <c r="N13" s="550" t="s">
        <v>222</v>
      </c>
      <c r="O13" s="550" t="s">
        <v>222</v>
      </c>
    </row>
    <row r="14" spans="1:17" s="120" customFormat="1" ht="10.35" customHeight="1">
      <c r="A14" s="2" t="s">
        <v>223</v>
      </c>
      <c r="B14" s="63">
        <v>105.8</v>
      </c>
      <c r="C14" s="63">
        <v>95.2</v>
      </c>
      <c r="D14" s="63">
        <v>108.4</v>
      </c>
      <c r="E14" s="63">
        <v>14.7</v>
      </c>
      <c r="F14" s="48"/>
      <c r="G14" s="544">
        <v>101.3</v>
      </c>
      <c r="H14" s="544">
        <v>90.7</v>
      </c>
      <c r="I14" s="544">
        <v>99.3</v>
      </c>
      <c r="J14" s="544">
        <v>10.3</v>
      </c>
      <c r="K14" s="549"/>
      <c r="L14" s="544">
        <v>14.7</v>
      </c>
      <c r="M14" s="544">
        <v>138.69999999999999</v>
      </c>
      <c r="N14" s="544">
        <v>41.5</v>
      </c>
      <c r="O14" s="544">
        <v>-97.3</v>
      </c>
    </row>
    <row r="15" spans="1:17" s="100" customFormat="1" ht="10.35" customHeight="1">
      <c r="A15" s="65" t="s">
        <v>179</v>
      </c>
      <c r="B15" s="64">
        <v>106.1</v>
      </c>
      <c r="C15" s="64">
        <v>94.8</v>
      </c>
      <c r="D15" s="64">
        <v>105.7</v>
      </c>
      <c r="E15" s="64">
        <v>12.3</v>
      </c>
      <c r="F15" s="51"/>
      <c r="G15" s="545">
        <v>100.9</v>
      </c>
      <c r="H15" s="545">
        <v>90.6</v>
      </c>
      <c r="I15" s="545">
        <v>99.4</v>
      </c>
      <c r="J15" s="545">
        <v>10.5</v>
      </c>
      <c r="K15" s="551"/>
      <c r="L15" s="552">
        <v>14.4</v>
      </c>
      <c r="M15" s="552">
        <v>130.4</v>
      </c>
      <c r="N15" s="552">
        <v>41.5</v>
      </c>
      <c r="O15" s="552">
        <v>-88.9</v>
      </c>
      <c r="Q15" s="289"/>
    </row>
    <row r="16" spans="1:17" s="100" customFormat="1" ht="10.35" customHeight="1">
      <c r="A16" s="2" t="s">
        <v>180</v>
      </c>
      <c r="B16" s="63">
        <v>95</v>
      </c>
      <c r="C16" s="63">
        <v>89.5</v>
      </c>
      <c r="D16" s="63">
        <v>96.3</v>
      </c>
      <c r="E16" s="63">
        <v>7.8</v>
      </c>
      <c r="F16" s="48"/>
      <c r="G16" s="544">
        <v>102.4</v>
      </c>
      <c r="H16" s="544">
        <v>95.8</v>
      </c>
      <c r="I16" s="544">
        <v>101.9</v>
      </c>
      <c r="J16" s="544">
        <v>6.5</v>
      </c>
      <c r="K16" s="549"/>
      <c r="L16" s="544" t="s">
        <v>393</v>
      </c>
      <c r="M16" s="544" t="s">
        <v>393</v>
      </c>
      <c r="N16" s="544" t="s">
        <v>393</v>
      </c>
      <c r="O16" s="544" t="s">
        <v>393</v>
      </c>
    </row>
    <row r="17" spans="1:19" s="100" customFormat="1" ht="10.35" customHeight="1">
      <c r="A17" s="2" t="s">
        <v>181</v>
      </c>
      <c r="B17" s="58">
        <v>106.2</v>
      </c>
      <c r="C17" s="58">
        <v>94.1</v>
      </c>
      <c r="D17" s="58">
        <v>105.5</v>
      </c>
      <c r="E17" s="58">
        <v>13</v>
      </c>
      <c r="F17" s="48"/>
      <c r="G17" s="544">
        <v>100.8</v>
      </c>
      <c r="H17" s="544">
        <v>89.8</v>
      </c>
      <c r="I17" s="544">
        <v>99.1</v>
      </c>
      <c r="J17" s="544">
        <v>11.2</v>
      </c>
      <c r="K17" s="549"/>
      <c r="L17" s="544" t="s">
        <v>393</v>
      </c>
      <c r="M17" s="544" t="s">
        <v>393</v>
      </c>
      <c r="N17" s="544" t="s">
        <v>393</v>
      </c>
      <c r="O17" s="544" t="s">
        <v>393</v>
      </c>
    </row>
    <row r="18" spans="1:19" s="100" customFormat="1" ht="20.100000000000001" customHeight="1">
      <c r="A18" s="633" t="s">
        <v>182</v>
      </c>
      <c r="B18" s="63">
        <v>102</v>
      </c>
      <c r="C18" s="63">
        <v>100.1</v>
      </c>
      <c r="D18" s="63">
        <v>103.6</v>
      </c>
      <c r="E18" s="63">
        <v>3.5</v>
      </c>
      <c r="F18" s="48"/>
      <c r="G18" s="553">
        <v>102.2</v>
      </c>
      <c r="H18" s="553">
        <v>99.8</v>
      </c>
      <c r="I18" s="553">
        <v>101.4</v>
      </c>
      <c r="J18" s="553">
        <v>1.5</v>
      </c>
      <c r="K18" s="549"/>
      <c r="L18" s="544" t="s">
        <v>393</v>
      </c>
      <c r="M18" s="544" t="s">
        <v>393</v>
      </c>
      <c r="N18" s="544" t="s">
        <v>393</v>
      </c>
      <c r="O18" s="544" t="s">
        <v>393</v>
      </c>
    </row>
    <row r="19" spans="1:19" s="100" customFormat="1" ht="19.899999999999999" customHeight="1">
      <c r="A19" s="633" t="s">
        <v>183</v>
      </c>
      <c r="B19" s="63">
        <v>107.1</v>
      </c>
      <c r="C19" s="63">
        <v>105.6</v>
      </c>
      <c r="D19" s="63">
        <v>112.9</v>
      </c>
      <c r="E19" s="63">
        <v>7.1</v>
      </c>
      <c r="F19" s="48"/>
      <c r="G19" s="553">
        <v>100.8</v>
      </c>
      <c r="H19" s="553">
        <v>97.6</v>
      </c>
      <c r="I19" s="553">
        <v>101.7</v>
      </c>
      <c r="J19" s="554">
        <v>4.3</v>
      </c>
      <c r="K19" s="549"/>
      <c r="L19" s="544" t="s">
        <v>393</v>
      </c>
      <c r="M19" s="544" t="s">
        <v>393</v>
      </c>
      <c r="N19" s="544" t="s">
        <v>393</v>
      </c>
      <c r="O19" s="544" t="s">
        <v>393</v>
      </c>
    </row>
    <row r="20" spans="1:19" s="108" customFormat="1" ht="10.35" customHeight="1">
      <c r="A20" s="65" t="s">
        <v>3</v>
      </c>
      <c r="B20" s="64">
        <v>105</v>
      </c>
      <c r="C20" s="64">
        <v>97</v>
      </c>
      <c r="D20" s="64">
        <v>119.4</v>
      </c>
      <c r="E20" s="64">
        <v>24.8</v>
      </c>
      <c r="F20" s="51"/>
      <c r="G20" s="545">
        <v>102.7</v>
      </c>
      <c r="H20" s="545">
        <v>91.1</v>
      </c>
      <c r="I20" s="545">
        <v>99.6</v>
      </c>
      <c r="J20" s="545">
        <v>10.6</v>
      </c>
      <c r="K20" s="551"/>
      <c r="L20" s="552">
        <v>16</v>
      </c>
      <c r="M20" s="552">
        <v>175.4</v>
      </c>
      <c r="N20" s="552">
        <v>41.7</v>
      </c>
      <c r="O20" s="552">
        <v>-133.69999999999999</v>
      </c>
    </row>
    <row r="21" spans="1:19" s="100" customFormat="1" ht="3" customHeight="1">
      <c r="A21" s="5"/>
      <c r="B21" s="242"/>
      <c r="C21" s="242"/>
      <c r="D21" s="242"/>
      <c r="E21" s="243"/>
      <c r="F21" s="48"/>
      <c r="G21" s="548"/>
      <c r="H21" s="548"/>
      <c r="I21" s="548"/>
      <c r="J21" s="554" t="s">
        <v>222</v>
      </c>
      <c r="K21" s="549"/>
      <c r="L21" s="550" t="s">
        <v>222</v>
      </c>
      <c r="M21" s="550" t="s">
        <v>222</v>
      </c>
      <c r="N21" s="550" t="s">
        <v>222</v>
      </c>
      <c r="O21" s="550" t="s">
        <v>222</v>
      </c>
    </row>
    <row r="22" spans="1:19" s="120" customFormat="1" ht="10.35" customHeight="1">
      <c r="A22" s="2" t="s">
        <v>254</v>
      </c>
      <c r="B22" s="63">
        <v>113</v>
      </c>
      <c r="C22" s="63">
        <v>95.5</v>
      </c>
      <c r="D22" s="63">
        <v>106</v>
      </c>
      <c r="E22" s="63">
        <v>12</v>
      </c>
      <c r="F22" s="87"/>
      <c r="G22" s="544">
        <v>98.9</v>
      </c>
      <c r="H22" s="544">
        <v>85.5</v>
      </c>
      <c r="I22" s="544">
        <v>91.6</v>
      </c>
      <c r="J22" s="544">
        <v>8</v>
      </c>
      <c r="K22" s="549">
        <v>8</v>
      </c>
      <c r="L22" s="544">
        <v>3</v>
      </c>
      <c r="M22" s="544">
        <v>155.1</v>
      </c>
      <c r="N22" s="544">
        <v>79.900000000000006</v>
      </c>
      <c r="O22" s="544">
        <v>-75.2</v>
      </c>
    </row>
    <row r="23" spans="1:19" s="100" customFormat="1" ht="10.35" customHeight="1">
      <c r="A23" s="65" t="s">
        <v>248</v>
      </c>
      <c r="B23" s="64">
        <v>112.6</v>
      </c>
      <c r="C23" s="64">
        <v>95</v>
      </c>
      <c r="D23" s="64">
        <v>105.3</v>
      </c>
      <c r="E23" s="64">
        <v>11.9</v>
      </c>
      <c r="F23" s="147"/>
      <c r="G23" s="545">
        <v>99</v>
      </c>
      <c r="H23" s="545">
        <v>85.6</v>
      </c>
      <c r="I23" s="545">
        <v>91.7</v>
      </c>
      <c r="J23" s="545">
        <v>8</v>
      </c>
      <c r="K23" s="551">
        <v>8</v>
      </c>
      <c r="L23" s="545">
        <v>3.5</v>
      </c>
      <c r="M23" s="545">
        <v>154</v>
      </c>
      <c r="N23" s="545">
        <v>80.8</v>
      </c>
      <c r="O23" s="545">
        <v>-73.3</v>
      </c>
      <c r="S23" s="120"/>
    </row>
    <row r="24" spans="1:19" s="100" customFormat="1" ht="20.100000000000001" customHeight="1">
      <c r="A24" s="633" t="s">
        <v>134</v>
      </c>
      <c r="B24" s="156">
        <v>112</v>
      </c>
      <c r="C24" s="156">
        <v>95.4</v>
      </c>
      <c r="D24" s="156">
        <v>106.6</v>
      </c>
      <c r="E24" s="156">
        <v>13.1</v>
      </c>
      <c r="F24" s="48"/>
      <c r="G24" s="553">
        <v>98.9</v>
      </c>
      <c r="H24" s="553">
        <v>84.8</v>
      </c>
      <c r="I24" s="553">
        <v>90.9</v>
      </c>
      <c r="J24" s="544">
        <v>8.4</v>
      </c>
      <c r="K24" s="549"/>
      <c r="L24" s="544" t="s">
        <v>393</v>
      </c>
      <c r="M24" s="544" t="s">
        <v>393</v>
      </c>
      <c r="N24" s="544" t="s">
        <v>393</v>
      </c>
      <c r="O24" s="544" t="s">
        <v>393</v>
      </c>
    </row>
    <row r="25" spans="1:19" s="100" customFormat="1" ht="10.35" customHeight="1">
      <c r="A25" s="2" t="s">
        <v>135</v>
      </c>
      <c r="B25" s="156">
        <v>108.7</v>
      </c>
      <c r="C25" s="156">
        <v>96.2</v>
      </c>
      <c r="D25" s="156">
        <v>104.8</v>
      </c>
      <c r="E25" s="63">
        <v>9.8000000000000007</v>
      </c>
      <c r="F25" s="48"/>
      <c r="G25" s="544">
        <v>100.3</v>
      </c>
      <c r="H25" s="544">
        <v>90.2</v>
      </c>
      <c r="I25" s="544">
        <v>95.6</v>
      </c>
      <c r="J25" s="544">
        <v>6.6</v>
      </c>
      <c r="K25" s="549"/>
      <c r="L25" s="544" t="s">
        <v>393</v>
      </c>
      <c r="M25" s="544" t="s">
        <v>393</v>
      </c>
      <c r="N25" s="544" t="s">
        <v>393</v>
      </c>
      <c r="O25" s="544" t="s">
        <v>393</v>
      </c>
    </row>
    <row r="26" spans="1:19" s="100" customFormat="1" ht="10.35" customHeight="1">
      <c r="A26" s="2" t="s">
        <v>136</v>
      </c>
      <c r="B26" s="63">
        <v>121.9</v>
      </c>
      <c r="C26" s="63">
        <v>70.900000000000006</v>
      </c>
      <c r="D26" s="63">
        <v>83.6</v>
      </c>
      <c r="E26" s="63">
        <v>29.4</v>
      </c>
      <c r="F26" s="48"/>
      <c r="G26" s="544">
        <v>94.9</v>
      </c>
      <c r="H26" s="544">
        <v>62.1</v>
      </c>
      <c r="I26" s="544">
        <v>71.099999999999994</v>
      </c>
      <c r="J26" s="544">
        <v>26.4</v>
      </c>
      <c r="K26" s="549"/>
      <c r="L26" s="544" t="s">
        <v>393</v>
      </c>
      <c r="M26" s="544" t="s">
        <v>393</v>
      </c>
      <c r="N26" s="544" t="s">
        <v>393</v>
      </c>
      <c r="O26" s="544" t="s">
        <v>393</v>
      </c>
    </row>
    <row r="27" spans="1:19" s="100" customFormat="1" ht="19.899999999999999" customHeight="1">
      <c r="A27" s="633" t="s">
        <v>137</v>
      </c>
      <c r="B27" s="63">
        <v>109.7</v>
      </c>
      <c r="C27" s="63">
        <v>107.5</v>
      </c>
      <c r="D27" s="63">
        <v>116.6</v>
      </c>
      <c r="E27" s="63">
        <v>8.6999999999999993</v>
      </c>
      <c r="F27" s="48"/>
      <c r="G27" s="544">
        <v>101.3</v>
      </c>
      <c r="H27" s="544">
        <v>97</v>
      </c>
      <c r="I27" s="544">
        <v>98.9</v>
      </c>
      <c r="J27" s="544">
        <v>2.1</v>
      </c>
      <c r="K27" s="549"/>
      <c r="L27" s="544" t="s">
        <v>393</v>
      </c>
      <c r="M27" s="544" t="s">
        <v>393</v>
      </c>
      <c r="N27" s="544" t="s">
        <v>393</v>
      </c>
      <c r="O27" s="544" t="s">
        <v>393</v>
      </c>
    </row>
    <row r="28" spans="1:19" s="100" customFormat="1" ht="10.35" customHeight="1">
      <c r="A28" s="633" t="s">
        <v>138</v>
      </c>
      <c r="B28" s="63">
        <v>100</v>
      </c>
      <c r="C28" s="63">
        <v>94.6</v>
      </c>
      <c r="D28" s="63">
        <v>98.5</v>
      </c>
      <c r="E28" s="63">
        <v>4.0999999999999996</v>
      </c>
      <c r="F28" s="48"/>
      <c r="G28" s="544">
        <v>102</v>
      </c>
      <c r="H28" s="544">
        <v>96.6</v>
      </c>
      <c r="I28" s="544">
        <v>101.6</v>
      </c>
      <c r="J28" s="544">
        <v>5.3</v>
      </c>
      <c r="K28" s="549"/>
      <c r="L28" s="544" t="s">
        <v>393</v>
      </c>
      <c r="M28" s="544" t="s">
        <v>393</v>
      </c>
      <c r="N28" s="544" t="s">
        <v>393</v>
      </c>
      <c r="O28" s="544" t="s">
        <v>393</v>
      </c>
    </row>
    <row r="29" spans="1:19" s="253" customFormat="1" ht="10.35" customHeight="1">
      <c r="A29" s="635" t="s">
        <v>247</v>
      </c>
      <c r="B29" s="555" t="s">
        <v>148</v>
      </c>
      <c r="C29" s="555" t="s">
        <v>148</v>
      </c>
      <c r="D29" s="555" t="s">
        <v>148</v>
      </c>
      <c r="E29" s="555" t="s">
        <v>148</v>
      </c>
      <c r="F29" s="151"/>
      <c r="G29" s="555" t="s">
        <v>148</v>
      </c>
      <c r="H29" s="555" t="s">
        <v>148</v>
      </c>
      <c r="I29" s="555" t="s">
        <v>148</v>
      </c>
      <c r="J29" s="555" t="s">
        <v>148</v>
      </c>
      <c r="K29" s="556"/>
      <c r="L29" s="544" t="s">
        <v>393</v>
      </c>
      <c r="M29" s="544" t="s">
        <v>393</v>
      </c>
      <c r="N29" s="544" t="s">
        <v>393</v>
      </c>
      <c r="O29" s="544" t="s">
        <v>393</v>
      </c>
    </row>
    <row r="30" spans="1:19" s="100" customFormat="1" ht="10.35" customHeight="1">
      <c r="A30" s="2" t="s">
        <v>139</v>
      </c>
      <c r="B30" s="151">
        <v>116.7</v>
      </c>
      <c r="C30" s="151">
        <v>109.8</v>
      </c>
      <c r="D30" s="151">
        <v>120.6</v>
      </c>
      <c r="E30" s="555">
        <v>10.199999999999999</v>
      </c>
      <c r="F30" s="48"/>
      <c r="G30" s="555">
        <v>100.7</v>
      </c>
      <c r="H30" s="555">
        <v>93</v>
      </c>
      <c r="I30" s="555">
        <v>96.6</v>
      </c>
      <c r="J30" s="555">
        <v>4.0999999999999996</v>
      </c>
      <c r="K30" s="549"/>
      <c r="L30" s="544" t="s">
        <v>393</v>
      </c>
      <c r="M30" s="544" t="s">
        <v>393</v>
      </c>
      <c r="N30" s="544" t="s">
        <v>393</v>
      </c>
      <c r="O30" s="544" t="s">
        <v>393</v>
      </c>
    </row>
    <row r="31" spans="1:19" s="100" customFormat="1" ht="20.100000000000001" customHeight="1">
      <c r="A31" s="633" t="s">
        <v>140</v>
      </c>
      <c r="B31" s="63">
        <v>115</v>
      </c>
      <c r="C31" s="63">
        <v>98.6</v>
      </c>
      <c r="D31" s="63">
        <v>109.7</v>
      </c>
      <c r="E31" s="63">
        <v>11.8</v>
      </c>
      <c r="F31" s="48"/>
      <c r="G31" s="544">
        <v>101.8</v>
      </c>
      <c r="H31" s="544">
        <v>90</v>
      </c>
      <c r="I31" s="544">
        <v>95.8</v>
      </c>
      <c r="J31" s="555">
        <v>6.8</v>
      </c>
      <c r="K31" s="549"/>
      <c r="L31" s="544" t="s">
        <v>393</v>
      </c>
      <c r="M31" s="544" t="s">
        <v>393</v>
      </c>
      <c r="N31" s="544" t="s">
        <v>393</v>
      </c>
      <c r="O31" s="544" t="s">
        <v>393</v>
      </c>
    </row>
    <row r="32" spans="1:19" s="100" customFormat="1" ht="30" customHeight="1">
      <c r="A32" s="15" t="s">
        <v>133</v>
      </c>
      <c r="B32" s="252">
        <v>115.4</v>
      </c>
      <c r="C32" s="252">
        <v>99.1</v>
      </c>
      <c r="D32" s="252">
        <v>110.5</v>
      </c>
      <c r="E32" s="252">
        <v>12.6</v>
      </c>
      <c r="F32" s="147"/>
      <c r="G32" s="557">
        <v>98.5</v>
      </c>
      <c r="H32" s="557">
        <v>85.4</v>
      </c>
      <c r="I32" s="557">
        <v>92</v>
      </c>
      <c r="J32" s="557">
        <v>8.8000000000000007</v>
      </c>
      <c r="K32" s="551"/>
      <c r="L32" s="557">
        <v>0.2</v>
      </c>
      <c r="M32" s="557">
        <v>162.5</v>
      </c>
      <c r="N32" s="557">
        <v>73.8</v>
      </c>
      <c r="O32" s="557">
        <v>-88.7</v>
      </c>
      <c r="P32" s="147"/>
    </row>
    <row r="33" spans="1:255" s="100" customFormat="1" ht="10.35" customHeight="1">
      <c r="A33" s="633" t="s">
        <v>141</v>
      </c>
      <c r="B33" s="63">
        <v>122</v>
      </c>
      <c r="C33" s="63">
        <v>95.4</v>
      </c>
      <c r="D33" s="63">
        <v>125.3</v>
      </c>
      <c r="E33" s="63">
        <v>38.1</v>
      </c>
      <c r="F33" s="48"/>
      <c r="G33" s="544">
        <v>102</v>
      </c>
      <c r="H33" s="544">
        <v>78.8</v>
      </c>
      <c r="I33" s="544">
        <v>98.3</v>
      </c>
      <c r="J33" s="544">
        <v>31</v>
      </c>
      <c r="K33" s="549"/>
      <c r="L33" s="544" t="s">
        <v>393</v>
      </c>
      <c r="M33" s="544" t="s">
        <v>393</v>
      </c>
      <c r="N33" s="544" t="s">
        <v>393</v>
      </c>
      <c r="O33" s="544" t="s">
        <v>393</v>
      </c>
    </row>
    <row r="34" spans="1:255" s="100" customFormat="1" ht="10.35" customHeight="1">
      <c r="A34" s="633" t="s">
        <v>142</v>
      </c>
      <c r="B34" s="63">
        <v>115</v>
      </c>
      <c r="C34" s="63">
        <v>108.6</v>
      </c>
      <c r="D34" s="63">
        <v>118.1</v>
      </c>
      <c r="E34" s="63">
        <v>9.4</v>
      </c>
      <c r="F34" s="48"/>
      <c r="G34" s="544">
        <v>98.8</v>
      </c>
      <c r="H34" s="544">
        <v>91.6</v>
      </c>
      <c r="I34" s="544">
        <v>96.3</v>
      </c>
      <c r="J34" s="544">
        <v>5.8</v>
      </c>
      <c r="K34" s="549"/>
      <c r="L34" s="544" t="s">
        <v>393</v>
      </c>
      <c r="M34" s="544" t="s">
        <v>393</v>
      </c>
      <c r="N34" s="544" t="s">
        <v>393</v>
      </c>
      <c r="O34" s="544" t="s">
        <v>393</v>
      </c>
    </row>
    <row r="35" spans="1:255" s="100" customFormat="1" ht="10.35" customHeight="1">
      <c r="A35" s="2" t="s">
        <v>143</v>
      </c>
      <c r="B35" s="63">
        <v>108.7</v>
      </c>
      <c r="C35" s="63">
        <v>69.400000000000006</v>
      </c>
      <c r="D35" s="63">
        <v>84.4</v>
      </c>
      <c r="E35" s="63">
        <v>29.9</v>
      </c>
      <c r="F35" s="48"/>
      <c r="G35" s="544">
        <v>89.8</v>
      </c>
      <c r="H35" s="544">
        <v>64.400000000000006</v>
      </c>
      <c r="I35" s="544">
        <v>74.900000000000006</v>
      </c>
      <c r="J35" s="544">
        <v>23.7</v>
      </c>
      <c r="K35" s="549"/>
      <c r="L35" s="544" t="s">
        <v>393</v>
      </c>
      <c r="M35" s="544" t="s">
        <v>393</v>
      </c>
      <c r="N35" s="544" t="s">
        <v>393</v>
      </c>
      <c r="O35" s="544" t="s">
        <v>393</v>
      </c>
    </row>
    <row r="36" spans="1:255" s="100" customFormat="1" ht="10.35" customHeight="1">
      <c r="A36" s="2" t="s">
        <v>144</v>
      </c>
      <c r="B36" s="63">
        <v>117.8</v>
      </c>
      <c r="C36" s="63">
        <v>91.5</v>
      </c>
      <c r="D36" s="63">
        <v>101.5</v>
      </c>
      <c r="E36" s="63">
        <v>12.3</v>
      </c>
      <c r="F36" s="48"/>
      <c r="G36" s="544">
        <v>101.3</v>
      </c>
      <c r="H36" s="544">
        <v>80.7</v>
      </c>
      <c r="I36" s="544">
        <v>86.8</v>
      </c>
      <c r="J36" s="544">
        <v>8.8000000000000007</v>
      </c>
      <c r="K36" s="549"/>
      <c r="L36" s="544" t="s">
        <v>393</v>
      </c>
      <c r="M36" s="544" t="s">
        <v>393</v>
      </c>
      <c r="N36" s="544" t="s">
        <v>393</v>
      </c>
      <c r="O36" s="544" t="s">
        <v>393</v>
      </c>
    </row>
    <row r="37" spans="1:255" ht="3" customHeight="1">
      <c r="A37" s="105"/>
      <c r="B37" s="105"/>
      <c r="C37" s="105"/>
      <c r="D37" s="105"/>
      <c r="E37" s="105"/>
      <c r="F37" s="106"/>
      <c r="G37" s="106"/>
      <c r="H37" s="106"/>
      <c r="I37" s="106"/>
      <c r="J37" s="106"/>
      <c r="K37" s="106"/>
      <c r="L37" s="558"/>
      <c r="M37" s="558"/>
      <c r="N37" s="558"/>
      <c r="O37" s="558"/>
    </row>
    <row r="38" spans="1:255" ht="3" customHeight="1">
      <c r="A38" s="107"/>
      <c r="B38" s="107"/>
      <c r="C38" s="107"/>
      <c r="D38" s="107"/>
      <c r="E38" s="107"/>
      <c r="F38" s="95"/>
      <c r="G38" s="95"/>
      <c r="H38" s="95"/>
      <c r="I38" s="95"/>
      <c r="J38" s="95"/>
      <c r="K38" s="95"/>
      <c r="L38" s="95"/>
      <c r="M38" s="95"/>
      <c r="N38" s="95"/>
      <c r="O38" s="95"/>
    </row>
    <row r="39" spans="1:255" s="100" customFormat="1" ht="10.35" customHeight="1">
      <c r="A39" s="98" t="s">
        <v>197</v>
      </c>
      <c r="B39" s="122"/>
      <c r="C39" s="122"/>
      <c r="D39" s="122"/>
      <c r="E39" s="108"/>
      <c r="F39" s="108"/>
      <c r="G39" s="108"/>
      <c r="H39" s="108"/>
      <c r="I39" s="108"/>
      <c r="J39" s="108"/>
      <c r="K39" s="108"/>
      <c r="L39" s="108"/>
      <c r="M39" s="108"/>
      <c r="N39" s="108"/>
      <c r="O39" s="108"/>
    </row>
    <row r="40" spans="1:255" ht="19.899999999999999" customHeight="1">
      <c r="A40" s="763" t="s">
        <v>435</v>
      </c>
      <c r="B40" s="763"/>
      <c r="C40" s="763"/>
      <c r="D40" s="763"/>
      <c r="E40" s="763"/>
      <c r="F40" s="763"/>
      <c r="G40" s="763"/>
      <c r="H40" s="763"/>
      <c r="I40" s="763"/>
      <c r="J40" s="763"/>
      <c r="K40" s="763"/>
      <c r="L40" s="763"/>
      <c r="M40" s="763"/>
      <c r="N40" s="763"/>
      <c r="O40" s="763"/>
    </row>
    <row r="41" spans="1:255" ht="10.35" customHeight="1">
      <c r="A41" s="98" t="s">
        <v>392</v>
      </c>
      <c r="B41" s="98"/>
      <c r="C41" s="98"/>
      <c r="D41" s="98"/>
      <c r="E41" s="108"/>
      <c r="F41" s="108"/>
      <c r="G41" s="108"/>
      <c r="H41" s="108"/>
      <c r="I41" s="108"/>
      <c r="J41" s="108"/>
      <c r="K41" s="108"/>
      <c r="L41" s="108"/>
      <c r="M41" s="108"/>
      <c r="N41" s="108"/>
      <c r="O41" s="108"/>
    </row>
    <row r="42" spans="1:255" ht="10.35" customHeight="1">
      <c r="A42" s="98" t="s">
        <v>262</v>
      </c>
      <c r="B42" s="98"/>
      <c r="C42" s="98"/>
      <c r="D42" s="98"/>
      <c r="E42" s="108"/>
      <c r="F42" s="108"/>
      <c r="G42" s="108"/>
      <c r="H42" s="108"/>
      <c r="I42" s="108"/>
      <c r="J42" s="108"/>
      <c r="K42" s="108"/>
      <c r="L42" s="108"/>
      <c r="M42" s="108"/>
      <c r="N42" s="108"/>
      <c r="O42" s="108"/>
    </row>
    <row r="43" spans="1:255" ht="10.35" customHeight="1">
      <c r="A43" s="1" t="s">
        <v>198</v>
      </c>
    </row>
    <row r="44" spans="1:255" ht="19.899999999999999" customHeight="1">
      <c r="A44" s="763" t="s">
        <v>255</v>
      </c>
      <c r="B44" s="763"/>
      <c r="C44" s="763"/>
      <c r="D44" s="763"/>
      <c r="E44" s="763"/>
      <c r="F44" s="763"/>
      <c r="G44" s="763"/>
      <c r="H44" s="763"/>
      <c r="I44" s="763"/>
      <c r="J44" s="763"/>
      <c r="K44" s="763"/>
      <c r="L44" s="763"/>
      <c r="M44" s="763"/>
      <c r="N44" s="763"/>
      <c r="O44" s="763"/>
      <c r="P44" s="416"/>
      <c r="Q44" s="416"/>
      <c r="R44" s="416"/>
    </row>
    <row r="45" spans="1:255" s="254" customFormat="1" ht="19.899999999999999" customHeight="1">
      <c r="A45" s="763" t="s">
        <v>257</v>
      </c>
      <c r="B45" s="763"/>
      <c r="C45" s="763"/>
      <c r="D45" s="763"/>
      <c r="E45" s="763"/>
      <c r="F45" s="763"/>
      <c r="G45" s="763"/>
      <c r="H45" s="763"/>
      <c r="I45" s="763"/>
      <c r="J45" s="763"/>
      <c r="K45" s="763"/>
      <c r="L45" s="763"/>
      <c r="M45" s="763"/>
      <c r="N45" s="763"/>
      <c r="O45" s="763"/>
      <c r="P45" s="636"/>
      <c r="Q45" s="636"/>
      <c r="R45" s="636"/>
      <c r="S45" s="636"/>
      <c r="T45" s="636"/>
      <c r="U45" s="636"/>
      <c r="V45" s="636"/>
      <c r="W45" s="636"/>
      <c r="X45" s="636"/>
      <c r="Y45" s="636"/>
      <c r="Z45" s="636"/>
      <c r="AA45" s="636"/>
      <c r="AB45" s="636"/>
      <c r="AC45" s="636"/>
      <c r="AD45" s="636"/>
      <c r="AE45" s="636"/>
      <c r="AF45" s="636"/>
      <c r="AG45" s="636"/>
      <c r="AH45" s="636"/>
      <c r="AI45" s="636"/>
      <c r="AJ45" s="636"/>
      <c r="AK45" s="636"/>
      <c r="AL45" s="636"/>
      <c r="AM45" s="636"/>
      <c r="AN45" s="636"/>
      <c r="AO45" s="636"/>
      <c r="AP45" s="636"/>
      <c r="AQ45" s="636"/>
      <c r="AR45" s="636"/>
      <c r="AS45" s="636"/>
      <c r="AT45" s="636"/>
      <c r="AU45" s="636"/>
      <c r="AV45" s="636"/>
      <c r="AW45" s="636"/>
      <c r="AX45" s="636"/>
      <c r="AY45" s="636"/>
      <c r="AZ45" s="636"/>
      <c r="BA45" s="636"/>
      <c r="BB45" s="636"/>
      <c r="BC45" s="636"/>
      <c r="BD45" s="636"/>
      <c r="BE45" s="636"/>
      <c r="BF45" s="636"/>
      <c r="BG45" s="636"/>
      <c r="BH45" s="636"/>
      <c r="BI45" s="636"/>
      <c r="BJ45" s="636"/>
      <c r="BK45" s="636"/>
      <c r="BL45" s="636"/>
      <c r="BM45" s="636"/>
      <c r="BN45" s="636"/>
      <c r="BO45" s="636"/>
      <c r="BP45" s="636"/>
      <c r="BQ45" s="636"/>
      <c r="BR45" s="636"/>
      <c r="BS45" s="636"/>
      <c r="BT45" s="636"/>
      <c r="BU45" s="636"/>
      <c r="BV45" s="636"/>
      <c r="BW45" s="636"/>
      <c r="BX45" s="636"/>
      <c r="BY45" s="636"/>
      <c r="BZ45" s="636"/>
      <c r="CA45" s="636"/>
      <c r="CB45" s="636"/>
      <c r="CC45" s="636"/>
      <c r="CD45" s="636"/>
      <c r="CE45" s="636"/>
      <c r="CF45" s="636"/>
      <c r="CG45" s="636"/>
      <c r="CH45" s="636"/>
      <c r="CI45" s="636"/>
      <c r="CJ45" s="636"/>
      <c r="CK45" s="636"/>
      <c r="CL45" s="636"/>
      <c r="CM45" s="636"/>
      <c r="CN45" s="636"/>
      <c r="CO45" s="636"/>
      <c r="CP45" s="636"/>
      <c r="CQ45" s="636"/>
      <c r="CR45" s="636"/>
      <c r="CS45" s="636"/>
      <c r="CT45" s="636"/>
      <c r="CU45" s="636"/>
      <c r="CV45" s="636"/>
      <c r="CW45" s="636"/>
      <c r="CX45" s="636"/>
      <c r="CY45" s="636"/>
      <c r="CZ45" s="636"/>
      <c r="DA45" s="636"/>
      <c r="DB45" s="636"/>
      <c r="DC45" s="636"/>
      <c r="DD45" s="636"/>
      <c r="DE45" s="636"/>
      <c r="DF45" s="636"/>
      <c r="DG45" s="636"/>
      <c r="DH45" s="636"/>
      <c r="DI45" s="636"/>
      <c r="DJ45" s="636"/>
      <c r="DK45" s="636"/>
      <c r="DL45" s="636"/>
      <c r="DM45" s="636"/>
      <c r="DN45" s="636"/>
      <c r="DO45" s="636"/>
      <c r="DP45" s="636"/>
      <c r="DQ45" s="636"/>
      <c r="DR45" s="636"/>
      <c r="DS45" s="636"/>
      <c r="DT45" s="636"/>
      <c r="DU45" s="636"/>
      <c r="DV45" s="636"/>
      <c r="DW45" s="636"/>
      <c r="DX45" s="636"/>
      <c r="DY45" s="636"/>
      <c r="DZ45" s="636"/>
      <c r="EA45" s="636"/>
      <c r="EB45" s="636"/>
      <c r="EC45" s="636"/>
      <c r="ED45" s="636"/>
      <c r="EE45" s="636"/>
      <c r="EF45" s="636"/>
      <c r="EG45" s="636"/>
      <c r="EH45" s="636"/>
      <c r="EI45" s="636"/>
      <c r="EJ45" s="636"/>
      <c r="EK45" s="636"/>
      <c r="EL45" s="636"/>
      <c r="EM45" s="636"/>
      <c r="EN45" s="636"/>
      <c r="EO45" s="636"/>
      <c r="EP45" s="636"/>
      <c r="EQ45" s="636"/>
      <c r="ER45" s="636"/>
      <c r="ES45" s="636"/>
      <c r="ET45" s="636"/>
      <c r="EU45" s="636"/>
      <c r="EV45" s="636"/>
      <c r="EW45" s="636"/>
      <c r="EX45" s="636"/>
      <c r="EY45" s="636"/>
      <c r="EZ45" s="636"/>
      <c r="FA45" s="636"/>
      <c r="FB45" s="636"/>
      <c r="FC45" s="636"/>
      <c r="FD45" s="636"/>
      <c r="FE45" s="636"/>
      <c r="FF45" s="636"/>
      <c r="FG45" s="636"/>
      <c r="FH45" s="636"/>
      <c r="FI45" s="636"/>
      <c r="FJ45" s="636"/>
      <c r="FK45" s="636"/>
      <c r="FL45" s="636"/>
      <c r="FM45" s="636"/>
      <c r="FN45" s="636"/>
      <c r="FO45" s="636"/>
      <c r="FP45" s="636"/>
      <c r="FQ45" s="636"/>
      <c r="FR45" s="636"/>
      <c r="FS45" s="636"/>
      <c r="FT45" s="636"/>
      <c r="FU45" s="636"/>
      <c r="FV45" s="636"/>
      <c r="FW45" s="636"/>
      <c r="FX45" s="636"/>
      <c r="FY45" s="636"/>
      <c r="FZ45" s="636"/>
      <c r="GA45" s="636"/>
      <c r="GB45" s="636"/>
      <c r="GC45" s="636"/>
      <c r="GD45" s="636"/>
      <c r="GE45" s="636"/>
      <c r="GF45" s="636"/>
      <c r="GG45" s="636"/>
      <c r="GH45" s="636"/>
      <c r="GI45" s="636"/>
      <c r="GJ45" s="636"/>
      <c r="GK45" s="636"/>
      <c r="GL45" s="636"/>
      <c r="GM45" s="636"/>
      <c r="GN45" s="636"/>
      <c r="GO45" s="636"/>
      <c r="GP45" s="636"/>
      <c r="GQ45" s="636"/>
      <c r="GR45" s="636"/>
      <c r="GS45" s="636"/>
      <c r="GT45" s="636"/>
      <c r="GU45" s="636"/>
      <c r="GV45" s="636"/>
      <c r="GW45" s="636"/>
      <c r="GX45" s="636"/>
      <c r="GY45" s="636"/>
      <c r="GZ45" s="636"/>
      <c r="HA45" s="636"/>
      <c r="HB45" s="636"/>
      <c r="HC45" s="636"/>
      <c r="HD45" s="636"/>
      <c r="HE45" s="636"/>
      <c r="HF45" s="636"/>
      <c r="HG45" s="636"/>
      <c r="HH45" s="636"/>
      <c r="HI45" s="636"/>
      <c r="HJ45" s="636"/>
      <c r="HK45" s="636"/>
      <c r="HL45" s="636"/>
      <c r="HM45" s="636"/>
      <c r="HN45" s="636"/>
      <c r="HO45" s="636"/>
      <c r="HP45" s="636"/>
      <c r="HQ45" s="636"/>
      <c r="HR45" s="636"/>
      <c r="HS45" s="636"/>
      <c r="HT45" s="636"/>
      <c r="HU45" s="636"/>
      <c r="HV45" s="636"/>
      <c r="HW45" s="636"/>
      <c r="HX45" s="636"/>
      <c r="HY45" s="636"/>
      <c r="HZ45" s="636"/>
      <c r="IA45" s="636"/>
      <c r="IB45" s="636"/>
      <c r="IC45" s="636"/>
      <c r="ID45" s="636"/>
      <c r="IE45" s="636"/>
      <c r="IF45" s="636"/>
      <c r="IG45" s="636"/>
      <c r="IH45" s="636"/>
      <c r="II45" s="636"/>
      <c r="IJ45" s="636"/>
      <c r="IK45" s="636"/>
      <c r="IL45" s="636"/>
      <c r="IM45" s="636"/>
      <c r="IN45" s="636"/>
      <c r="IO45" s="636"/>
      <c r="IP45" s="636"/>
      <c r="IQ45" s="636"/>
      <c r="IR45" s="636"/>
      <c r="IS45" s="636"/>
      <c r="IT45" s="636"/>
      <c r="IU45" s="636"/>
    </row>
    <row r="46" spans="1:255">
      <c r="A46" s="1"/>
      <c r="B46" s="1"/>
      <c r="C46" s="1"/>
      <c r="D46" s="1"/>
      <c r="E46" s="1"/>
      <c r="F46" s="1"/>
      <c r="G46" s="1"/>
      <c r="H46" s="1"/>
      <c r="I46" s="1"/>
      <c r="J46" s="1"/>
      <c r="K46" s="1"/>
      <c r="L46" s="1"/>
      <c r="M46" s="1"/>
      <c r="N46" s="1"/>
      <c r="O46" s="1"/>
    </row>
    <row r="47" spans="1:255">
      <c r="A47" s="1"/>
      <c r="B47" s="1"/>
      <c r="C47" s="1"/>
      <c r="D47" s="1"/>
      <c r="E47" s="1"/>
      <c r="F47" s="1"/>
      <c r="G47" s="1"/>
      <c r="H47" s="1"/>
      <c r="I47" s="1"/>
      <c r="J47" s="1"/>
      <c r="K47" s="1"/>
      <c r="L47" s="1"/>
      <c r="M47" s="1"/>
      <c r="N47" s="1"/>
      <c r="O47" s="1"/>
    </row>
    <row r="48" spans="1:255">
      <c r="A48" s="1"/>
      <c r="B48" s="1"/>
      <c r="C48" s="1"/>
      <c r="D48" s="1"/>
      <c r="E48" s="1"/>
      <c r="F48" s="1"/>
      <c r="G48" s="1"/>
      <c r="H48" s="1"/>
      <c r="I48" s="1"/>
      <c r="J48" s="1"/>
      <c r="K48" s="1"/>
      <c r="L48" s="1"/>
      <c r="M48" s="1"/>
      <c r="N48" s="1"/>
      <c r="O48" s="1"/>
    </row>
    <row r="49" spans="1:15">
      <c r="A49" s="1"/>
      <c r="B49" s="1"/>
      <c r="C49" s="1"/>
      <c r="D49" s="1"/>
      <c r="E49" s="1"/>
      <c r="F49" s="1"/>
      <c r="G49" s="1"/>
      <c r="H49" s="1"/>
      <c r="I49" s="1"/>
      <c r="J49" s="1"/>
      <c r="K49" s="1"/>
      <c r="L49" s="1"/>
      <c r="M49" s="1"/>
      <c r="N49" s="1"/>
      <c r="O49" s="1"/>
    </row>
    <row r="50" spans="1:15">
      <c r="A50" s="1"/>
      <c r="B50" s="1"/>
      <c r="C50" s="1"/>
      <c r="D50" s="1"/>
      <c r="E50" s="1"/>
      <c r="F50" s="1"/>
      <c r="G50" s="1"/>
      <c r="H50" s="1"/>
      <c r="I50" s="1"/>
      <c r="J50" s="1"/>
      <c r="K50" s="1"/>
      <c r="L50" s="1"/>
      <c r="M50" s="1"/>
      <c r="N50" s="1"/>
      <c r="O50" s="1"/>
    </row>
    <row r="51" spans="1:15">
      <c r="A51" s="1"/>
      <c r="B51" s="1"/>
      <c r="C51" s="1"/>
      <c r="D51" s="1"/>
      <c r="E51" s="1"/>
      <c r="F51" s="1"/>
      <c r="G51" s="1"/>
      <c r="H51" s="1"/>
      <c r="I51" s="1"/>
      <c r="J51" s="1"/>
      <c r="K51" s="1"/>
      <c r="L51" s="1"/>
      <c r="M51" s="1"/>
      <c r="N51" s="1"/>
      <c r="O51" s="1"/>
    </row>
  </sheetData>
  <mergeCells count="8">
    <mergeCell ref="A44:O44"/>
    <mergeCell ref="A45:O45"/>
    <mergeCell ref="A5:O5"/>
    <mergeCell ref="A8:A9"/>
    <mergeCell ref="B8:E8"/>
    <mergeCell ref="G8:J8"/>
    <mergeCell ref="L8:O8"/>
    <mergeCell ref="A40:O40"/>
  </mergeCells>
  <pageMargins left="0.59055118110236227" right="0.59055118110236227" top="0.78740157480314965" bottom="0.78740157480314965" header="0" footer="0"/>
  <pageSetup paperSize="9"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5"/>
  <dimension ref="A1:AN79"/>
  <sheetViews>
    <sheetView zoomScale="120" zoomScaleNormal="120" zoomScaleSheetLayoutView="130" workbookViewId="0"/>
  </sheetViews>
  <sheetFormatPr defaultColWidth="9.28515625" defaultRowHeight="11.25"/>
  <cols>
    <col min="1" max="1" width="28.5703125" style="1" customWidth="1"/>
    <col min="2" max="2" width="5.42578125" style="1" customWidth="1"/>
    <col min="3" max="4" width="5" style="1" customWidth="1"/>
    <col min="5" max="5" width="0.42578125" style="1" customWidth="1"/>
    <col min="6" max="6" width="4.5703125" style="1" bestFit="1" customWidth="1"/>
    <col min="7" max="7" width="0.5703125" style="1" customWidth="1"/>
    <col min="8" max="8" width="5.42578125" style="1" customWidth="1"/>
    <col min="9" max="10" width="5" style="1" customWidth="1"/>
    <col min="11" max="11" width="0.42578125" style="1" customWidth="1"/>
    <col min="12" max="12" width="4.42578125" style="14" customWidth="1"/>
    <col min="13" max="13" width="0.5703125" style="14" customWidth="1"/>
    <col min="14" max="15" width="5" style="1" customWidth="1"/>
    <col min="16" max="16" width="4.5703125" style="1" customWidth="1"/>
    <col min="17" max="17" width="0.42578125" style="1" customWidth="1"/>
    <col min="18" max="18" width="4.5703125" style="1" customWidth="1"/>
    <col min="19" max="19" width="9.5703125" style="1" bestFit="1" customWidth="1"/>
    <col min="20" max="20" width="9.28515625" style="1"/>
    <col min="21" max="26" width="9.28515625" style="625"/>
    <col min="27" max="27" width="1.85546875" style="625" customWidth="1"/>
    <col min="28" max="28" width="9.28515625" style="625"/>
    <col min="29" max="257" width="9.28515625" style="1"/>
    <col min="258" max="258" width="28.5703125" style="1" customWidth="1"/>
    <col min="259" max="259" width="5.42578125" style="1" customWidth="1"/>
    <col min="260" max="261" width="5" style="1" customWidth="1"/>
    <col min="262" max="262" width="0.42578125" style="1" customWidth="1"/>
    <col min="263" max="263" width="4.5703125" style="1" bestFit="1" customWidth="1"/>
    <col min="264" max="264" width="0.5703125" style="1" customWidth="1"/>
    <col min="265" max="265" width="5.42578125" style="1" customWidth="1"/>
    <col min="266" max="267" width="5" style="1" customWidth="1"/>
    <col min="268" max="268" width="0.42578125" style="1" customWidth="1"/>
    <col min="269" max="269" width="4.42578125" style="1" customWidth="1"/>
    <col min="270" max="270" width="0.5703125" style="1" customWidth="1"/>
    <col min="271" max="272" width="5" style="1" customWidth="1"/>
    <col min="273" max="273" width="4.5703125" style="1" customWidth="1"/>
    <col min="274" max="274" width="0.42578125" style="1" customWidth="1"/>
    <col min="275" max="275" width="4.5703125" style="1" customWidth="1"/>
    <col min="276" max="276" width="9.5703125" style="1" bestFit="1" customWidth="1"/>
    <col min="277" max="513" width="9.28515625" style="1"/>
    <col min="514" max="514" width="28.5703125" style="1" customWidth="1"/>
    <col min="515" max="515" width="5.42578125" style="1" customWidth="1"/>
    <col min="516" max="517" width="5" style="1" customWidth="1"/>
    <col min="518" max="518" width="0.42578125" style="1" customWidth="1"/>
    <col min="519" max="519" width="4.5703125" style="1" bestFit="1" customWidth="1"/>
    <col min="520" max="520" width="0.5703125" style="1" customWidth="1"/>
    <col min="521" max="521" width="5.42578125" style="1" customWidth="1"/>
    <col min="522" max="523" width="5" style="1" customWidth="1"/>
    <col min="524" max="524" width="0.42578125" style="1" customWidth="1"/>
    <col min="525" max="525" width="4.42578125" style="1" customWidth="1"/>
    <col min="526" max="526" width="0.5703125" style="1" customWidth="1"/>
    <col min="527" max="528" width="5" style="1" customWidth="1"/>
    <col min="529" max="529" width="4.5703125" style="1" customWidth="1"/>
    <col min="530" max="530" width="0.42578125" style="1" customWidth="1"/>
    <col min="531" max="531" width="4.5703125" style="1" customWidth="1"/>
    <col min="532" max="532" width="9.5703125" style="1" bestFit="1" customWidth="1"/>
    <col min="533" max="769" width="9.28515625" style="1"/>
    <col min="770" max="770" width="28.5703125" style="1" customWidth="1"/>
    <col min="771" max="771" width="5.42578125" style="1" customWidth="1"/>
    <col min="772" max="773" width="5" style="1" customWidth="1"/>
    <col min="774" max="774" width="0.42578125" style="1" customWidth="1"/>
    <col min="775" max="775" width="4.5703125" style="1" bestFit="1" customWidth="1"/>
    <col min="776" max="776" width="0.5703125" style="1" customWidth="1"/>
    <col min="777" max="777" width="5.42578125" style="1" customWidth="1"/>
    <col min="778" max="779" width="5" style="1" customWidth="1"/>
    <col min="780" max="780" width="0.42578125" style="1" customWidth="1"/>
    <col min="781" max="781" width="4.42578125" style="1" customWidth="1"/>
    <col min="782" max="782" width="0.5703125" style="1" customWidth="1"/>
    <col min="783" max="784" width="5" style="1" customWidth="1"/>
    <col min="785" max="785" width="4.5703125" style="1" customWidth="1"/>
    <col min="786" max="786" width="0.42578125" style="1" customWidth="1"/>
    <col min="787" max="787" width="4.5703125" style="1" customWidth="1"/>
    <col min="788" max="788" width="9.5703125" style="1" bestFit="1" customWidth="1"/>
    <col min="789" max="1025" width="9.28515625" style="1"/>
    <col min="1026" max="1026" width="28.5703125" style="1" customWidth="1"/>
    <col min="1027" max="1027" width="5.42578125" style="1" customWidth="1"/>
    <col min="1028" max="1029" width="5" style="1" customWidth="1"/>
    <col min="1030" max="1030" width="0.42578125" style="1" customWidth="1"/>
    <col min="1031" max="1031" width="4.5703125" style="1" bestFit="1" customWidth="1"/>
    <col min="1032" max="1032" width="0.5703125" style="1" customWidth="1"/>
    <col min="1033" max="1033" width="5.42578125" style="1" customWidth="1"/>
    <col min="1034" max="1035" width="5" style="1" customWidth="1"/>
    <col min="1036" max="1036" width="0.42578125" style="1" customWidth="1"/>
    <col min="1037" max="1037" width="4.42578125" style="1" customWidth="1"/>
    <col min="1038" max="1038" width="0.5703125" style="1" customWidth="1"/>
    <col min="1039" max="1040" width="5" style="1" customWidth="1"/>
    <col min="1041" max="1041" width="4.5703125" style="1" customWidth="1"/>
    <col min="1042" max="1042" width="0.42578125" style="1" customWidth="1"/>
    <col min="1043" max="1043" width="4.5703125" style="1" customWidth="1"/>
    <col min="1044" max="1044" width="9.5703125" style="1" bestFit="1" customWidth="1"/>
    <col min="1045" max="1281" width="9.28515625" style="1"/>
    <col min="1282" max="1282" width="28.5703125" style="1" customWidth="1"/>
    <col min="1283" max="1283" width="5.42578125" style="1" customWidth="1"/>
    <col min="1284" max="1285" width="5" style="1" customWidth="1"/>
    <col min="1286" max="1286" width="0.42578125" style="1" customWidth="1"/>
    <col min="1287" max="1287" width="4.5703125" style="1" bestFit="1" customWidth="1"/>
    <col min="1288" max="1288" width="0.5703125" style="1" customWidth="1"/>
    <col min="1289" max="1289" width="5.42578125" style="1" customWidth="1"/>
    <col min="1290" max="1291" width="5" style="1" customWidth="1"/>
    <col min="1292" max="1292" width="0.42578125" style="1" customWidth="1"/>
    <col min="1293" max="1293" width="4.42578125" style="1" customWidth="1"/>
    <col min="1294" max="1294" width="0.5703125" style="1" customWidth="1"/>
    <col min="1295" max="1296" width="5" style="1" customWidth="1"/>
    <col min="1297" max="1297" width="4.5703125" style="1" customWidth="1"/>
    <col min="1298" max="1298" width="0.42578125" style="1" customWidth="1"/>
    <col min="1299" max="1299" width="4.5703125" style="1" customWidth="1"/>
    <col min="1300" max="1300" width="9.5703125" style="1" bestFit="1" customWidth="1"/>
    <col min="1301" max="1537" width="9.28515625" style="1"/>
    <col min="1538" max="1538" width="28.5703125" style="1" customWidth="1"/>
    <col min="1539" max="1539" width="5.42578125" style="1" customWidth="1"/>
    <col min="1540" max="1541" width="5" style="1" customWidth="1"/>
    <col min="1542" max="1542" width="0.42578125" style="1" customWidth="1"/>
    <col min="1543" max="1543" width="4.5703125" style="1" bestFit="1" customWidth="1"/>
    <col min="1544" max="1544" width="0.5703125" style="1" customWidth="1"/>
    <col min="1545" max="1545" width="5.42578125" style="1" customWidth="1"/>
    <col min="1546" max="1547" width="5" style="1" customWidth="1"/>
    <col min="1548" max="1548" width="0.42578125" style="1" customWidth="1"/>
    <col min="1549" max="1549" width="4.42578125" style="1" customWidth="1"/>
    <col min="1550" max="1550" width="0.5703125" style="1" customWidth="1"/>
    <col min="1551" max="1552" width="5" style="1" customWidth="1"/>
    <col min="1553" max="1553" width="4.5703125" style="1" customWidth="1"/>
    <col min="1554" max="1554" width="0.42578125" style="1" customWidth="1"/>
    <col min="1555" max="1555" width="4.5703125" style="1" customWidth="1"/>
    <col min="1556" max="1556" width="9.5703125" style="1" bestFit="1" customWidth="1"/>
    <col min="1557" max="1793" width="9.28515625" style="1"/>
    <col min="1794" max="1794" width="28.5703125" style="1" customWidth="1"/>
    <col min="1795" max="1795" width="5.42578125" style="1" customWidth="1"/>
    <col min="1796" max="1797" width="5" style="1" customWidth="1"/>
    <col min="1798" max="1798" width="0.42578125" style="1" customWidth="1"/>
    <col min="1799" max="1799" width="4.5703125" style="1" bestFit="1" customWidth="1"/>
    <col min="1800" max="1800" width="0.5703125" style="1" customWidth="1"/>
    <col min="1801" max="1801" width="5.42578125" style="1" customWidth="1"/>
    <col min="1802" max="1803" width="5" style="1" customWidth="1"/>
    <col min="1804" max="1804" width="0.42578125" style="1" customWidth="1"/>
    <col min="1805" max="1805" width="4.42578125" style="1" customWidth="1"/>
    <col min="1806" max="1806" width="0.5703125" style="1" customWidth="1"/>
    <col min="1807" max="1808" width="5" style="1" customWidth="1"/>
    <col min="1809" max="1809" width="4.5703125" style="1" customWidth="1"/>
    <col min="1810" max="1810" width="0.42578125" style="1" customWidth="1"/>
    <col min="1811" max="1811" width="4.5703125" style="1" customWidth="1"/>
    <col min="1812" max="1812" width="9.5703125" style="1" bestFit="1" customWidth="1"/>
    <col min="1813" max="2049" width="9.28515625" style="1"/>
    <col min="2050" max="2050" width="28.5703125" style="1" customWidth="1"/>
    <col min="2051" max="2051" width="5.42578125" style="1" customWidth="1"/>
    <col min="2052" max="2053" width="5" style="1" customWidth="1"/>
    <col min="2054" max="2054" width="0.42578125" style="1" customWidth="1"/>
    <col min="2055" max="2055" width="4.5703125" style="1" bestFit="1" customWidth="1"/>
    <col min="2056" max="2056" width="0.5703125" style="1" customWidth="1"/>
    <col min="2057" max="2057" width="5.42578125" style="1" customWidth="1"/>
    <col min="2058" max="2059" width="5" style="1" customWidth="1"/>
    <col min="2060" max="2060" width="0.42578125" style="1" customWidth="1"/>
    <col min="2061" max="2061" width="4.42578125" style="1" customWidth="1"/>
    <col min="2062" max="2062" width="0.5703125" style="1" customWidth="1"/>
    <col min="2063" max="2064" width="5" style="1" customWidth="1"/>
    <col min="2065" max="2065" width="4.5703125" style="1" customWidth="1"/>
    <col min="2066" max="2066" width="0.42578125" style="1" customWidth="1"/>
    <col min="2067" max="2067" width="4.5703125" style="1" customWidth="1"/>
    <col min="2068" max="2068" width="9.5703125" style="1" bestFit="1" customWidth="1"/>
    <col min="2069" max="2305" width="9.28515625" style="1"/>
    <col min="2306" max="2306" width="28.5703125" style="1" customWidth="1"/>
    <col min="2307" max="2307" width="5.42578125" style="1" customWidth="1"/>
    <col min="2308" max="2309" width="5" style="1" customWidth="1"/>
    <col min="2310" max="2310" width="0.42578125" style="1" customWidth="1"/>
    <col min="2311" max="2311" width="4.5703125" style="1" bestFit="1" customWidth="1"/>
    <col min="2312" max="2312" width="0.5703125" style="1" customWidth="1"/>
    <col min="2313" max="2313" width="5.42578125" style="1" customWidth="1"/>
    <col min="2314" max="2315" width="5" style="1" customWidth="1"/>
    <col min="2316" max="2316" width="0.42578125" style="1" customWidth="1"/>
    <col min="2317" max="2317" width="4.42578125" style="1" customWidth="1"/>
    <col min="2318" max="2318" width="0.5703125" style="1" customWidth="1"/>
    <col min="2319" max="2320" width="5" style="1" customWidth="1"/>
    <col min="2321" max="2321" width="4.5703125" style="1" customWidth="1"/>
    <col min="2322" max="2322" width="0.42578125" style="1" customWidth="1"/>
    <col min="2323" max="2323" width="4.5703125" style="1" customWidth="1"/>
    <col min="2324" max="2324" width="9.5703125" style="1" bestFit="1" customWidth="1"/>
    <col min="2325" max="2561" width="9.28515625" style="1"/>
    <col min="2562" max="2562" width="28.5703125" style="1" customWidth="1"/>
    <col min="2563" max="2563" width="5.42578125" style="1" customWidth="1"/>
    <col min="2564" max="2565" width="5" style="1" customWidth="1"/>
    <col min="2566" max="2566" width="0.42578125" style="1" customWidth="1"/>
    <col min="2567" max="2567" width="4.5703125" style="1" bestFit="1" customWidth="1"/>
    <col min="2568" max="2568" width="0.5703125" style="1" customWidth="1"/>
    <col min="2569" max="2569" width="5.42578125" style="1" customWidth="1"/>
    <col min="2570" max="2571" width="5" style="1" customWidth="1"/>
    <col min="2572" max="2572" width="0.42578125" style="1" customWidth="1"/>
    <col min="2573" max="2573" width="4.42578125" style="1" customWidth="1"/>
    <col min="2574" max="2574" width="0.5703125" style="1" customWidth="1"/>
    <col min="2575" max="2576" width="5" style="1" customWidth="1"/>
    <col min="2577" max="2577" width="4.5703125" style="1" customWidth="1"/>
    <col min="2578" max="2578" width="0.42578125" style="1" customWidth="1"/>
    <col min="2579" max="2579" width="4.5703125" style="1" customWidth="1"/>
    <col min="2580" max="2580" width="9.5703125" style="1" bestFit="1" customWidth="1"/>
    <col min="2581" max="2817" width="9.28515625" style="1"/>
    <col min="2818" max="2818" width="28.5703125" style="1" customWidth="1"/>
    <col min="2819" max="2819" width="5.42578125" style="1" customWidth="1"/>
    <col min="2820" max="2821" width="5" style="1" customWidth="1"/>
    <col min="2822" max="2822" width="0.42578125" style="1" customWidth="1"/>
    <col min="2823" max="2823" width="4.5703125" style="1" bestFit="1" customWidth="1"/>
    <col min="2824" max="2824" width="0.5703125" style="1" customWidth="1"/>
    <col min="2825" max="2825" width="5.42578125" style="1" customWidth="1"/>
    <col min="2826" max="2827" width="5" style="1" customWidth="1"/>
    <col min="2828" max="2828" width="0.42578125" style="1" customWidth="1"/>
    <col min="2829" max="2829" width="4.42578125" style="1" customWidth="1"/>
    <col min="2830" max="2830" width="0.5703125" style="1" customWidth="1"/>
    <col min="2831" max="2832" width="5" style="1" customWidth="1"/>
    <col min="2833" max="2833" width="4.5703125" style="1" customWidth="1"/>
    <col min="2834" max="2834" width="0.42578125" style="1" customWidth="1"/>
    <col min="2835" max="2835" width="4.5703125" style="1" customWidth="1"/>
    <col min="2836" max="2836" width="9.5703125" style="1" bestFit="1" customWidth="1"/>
    <col min="2837" max="3073" width="9.28515625" style="1"/>
    <col min="3074" max="3074" width="28.5703125" style="1" customWidth="1"/>
    <col min="3075" max="3075" width="5.42578125" style="1" customWidth="1"/>
    <col min="3076" max="3077" width="5" style="1" customWidth="1"/>
    <col min="3078" max="3078" width="0.42578125" style="1" customWidth="1"/>
    <col min="3079" max="3079" width="4.5703125" style="1" bestFit="1" customWidth="1"/>
    <col min="3080" max="3080" width="0.5703125" style="1" customWidth="1"/>
    <col min="3081" max="3081" width="5.42578125" style="1" customWidth="1"/>
    <col min="3082" max="3083" width="5" style="1" customWidth="1"/>
    <col min="3084" max="3084" width="0.42578125" style="1" customWidth="1"/>
    <col min="3085" max="3085" width="4.42578125" style="1" customWidth="1"/>
    <col min="3086" max="3086" width="0.5703125" style="1" customWidth="1"/>
    <col min="3087" max="3088" width="5" style="1" customWidth="1"/>
    <col min="3089" max="3089" width="4.5703125" style="1" customWidth="1"/>
    <col min="3090" max="3090" width="0.42578125" style="1" customWidth="1"/>
    <col min="3091" max="3091" width="4.5703125" style="1" customWidth="1"/>
    <col min="3092" max="3092" width="9.5703125" style="1" bestFit="1" customWidth="1"/>
    <col min="3093" max="3329" width="9.28515625" style="1"/>
    <col min="3330" max="3330" width="28.5703125" style="1" customWidth="1"/>
    <col min="3331" max="3331" width="5.42578125" style="1" customWidth="1"/>
    <col min="3332" max="3333" width="5" style="1" customWidth="1"/>
    <col min="3334" max="3334" width="0.42578125" style="1" customWidth="1"/>
    <col min="3335" max="3335" width="4.5703125" style="1" bestFit="1" customWidth="1"/>
    <col min="3336" max="3336" width="0.5703125" style="1" customWidth="1"/>
    <col min="3337" max="3337" width="5.42578125" style="1" customWidth="1"/>
    <col min="3338" max="3339" width="5" style="1" customWidth="1"/>
    <col min="3340" max="3340" width="0.42578125" style="1" customWidth="1"/>
    <col min="3341" max="3341" width="4.42578125" style="1" customWidth="1"/>
    <col min="3342" max="3342" width="0.5703125" style="1" customWidth="1"/>
    <col min="3343" max="3344" width="5" style="1" customWidth="1"/>
    <col min="3345" max="3345" width="4.5703125" style="1" customWidth="1"/>
    <col min="3346" max="3346" width="0.42578125" style="1" customWidth="1"/>
    <col min="3347" max="3347" width="4.5703125" style="1" customWidth="1"/>
    <col min="3348" max="3348" width="9.5703125" style="1" bestFit="1" customWidth="1"/>
    <col min="3349" max="3585" width="9.28515625" style="1"/>
    <col min="3586" max="3586" width="28.5703125" style="1" customWidth="1"/>
    <col min="3587" max="3587" width="5.42578125" style="1" customWidth="1"/>
    <col min="3588" max="3589" width="5" style="1" customWidth="1"/>
    <col min="3590" max="3590" width="0.42578125" style="1" customWidth="1"/>
    <col min="3591" max="3591" width="4.5703125" style="1" bestFit="1" customWidth="1"/>
    <col min="3592" max="3592" width="0.5703125" style="1" customWidth="1"/>
    <col min="3593" max="3593" width="5.42578125" style="1" customWidth="1"/>
    <col min="3594" max="3595" width="5" style="1" customWidth="1"/>
    <col min="3596" max="3596" width="0.42578125" style="1" customWidth="1"/>
    <col min="3597" max="3597" width="4.42578125" style="1" customWidth="1"/>
    <col min="3598" max="3598" width="0.5703125" style="1" customWidth="1"/>
    <col min="3599" max="3600" width="5" style="1" customWidth="1"/>
    <col min="3601" max="3601" width="4.5703125" style="1" customWidth="1"/>
    <col min="3602" max="3602" width="0.42578125" style="1" customWidth="1"/>
    <col min="3603" max="3603" width="4.5703125" style="1" customWidth="1"/>
    <col min="3604" max="3604" width="9.5703125" style="1" bestFit="1" customWidth="1"/>
    <col min="3605" max="3841" width="9.28515625" style="1"/>
    <col min="3842" max="3842" width="28.5703125" style="1" customWidth="1"/>
    <col min="3843" max="3843" width="5.42578125" style="1" customWidth="1"/>
    <col min="3844" max="3845" width="5" style="1" customWidth="1"/>
    <col min="3846" max="3846" width="0.42578125" style="1" customWidth="1"/>
    <col min="3847" max="3847" width="4.5703125" style="1" bestFit="1" customWidth="1"/>
    <col min="3848" max="3848" width="0.5703125" style="1" customWidth="1"/>
    <col min="3849" max="3849" width="5.42578125" style="1" customWidth="1"/>
    <col min="3850" max="3851" width="5" style="1" customWidth="1"/>
    <col min="3852" max="3852" width="0.42578125" style="1" customWidth="1"/>
    <col min="3853" max="3853" width="4.42578125" style="1" customWidth="1"/>
    <col min="3854" max="3854" width="0.5703125" style="1" customWidth="1"/>
    <col min="3855" max="3856" width="5" style="1" customWidth="1"/>
    <col min="3857" max="3857" width="4.5703125" style="1" customWidth="1"/>
    <col min="3858" max="3858" width="0.42578125" style="1" customWidth="1"/>
    <col min="3859" max="3859" width="4.5703125" style="1" customWidth="1"/>
    <col min="3860" max="3860" width="9.5703125" style="1" bestFit="1" customWidth="1"/>
    <col min="3861" max="4097" width="9.28515625" style="1"/>
    <col min="4098" max="4098" width="28.5703125" style="1" customWidth="1"/>
    <col min="4099" max="4099" width="5.42578125" style="1" customWidth="1"/>
    <col min="4100" max="4101" width="5" style="1" customWidth="1"/>
    <col min="4102" max="4102" width="0.42578125" style="1" customWidth="1"/>
    <col min="4103" max="4103" width="4.5703125" style="1" bestFit="1" customWidth="1"/>
    <col min="4104" max="4104" width="0.5703125" style="1" customWidth="1"/>
    <col min="4105" max="4105" width="5.42578125" style="1" customWidth="1"/>
    <col min="4106" max="4107" width="5" style="1" customWidth="1"/>
    <col min="4108" max="4108" width="0.42578125" style="1" customWidth="1"/>
    <col min="4109" max="4109" width="4.42578125" style="1" customWidth="1"/>
    <col min="4110" max="4110" width="0.5703125" style="1" customWidth="1"/>
    <col min="4111" max="4112" width="5" style="1" customWidth="1"/>
    <col min="4113" max="4113" width="4.5703125" style="1" customWidth="1"/>
    <col min="4114" max="4114" width="0.42578125" style="1" customWidth="1"/>
    <col min="4115" max="4115" width="4.5703125" style="1" customWidth="1"/>
    <col min="4116" max="4116" width="9.5703125" style="1" bestFit="1" customWidth="1"/>
    <col min="4117" max="4353" width="9.28515625" style="1"/>
    <col min="4354" max="4354" width="28.5703125" style="1" customWidth="1"/>
    <col min="4355" max="4355" width="5.42578125" style="1" customWidth="1"/>
    <col min="4356" max="4357" width="5" style="1" customWidth="1"/>
    <col min="4358" max="4358" width="0.42578125" style="1" customWidth="1"/>
    <col min="4359" max="4359" width="4.5703125" style="1" bestFit="1" customWidth="1"/>
    <col min="4360" max="4360" width="0.5703125" style="1" customWidth="1"/>
    <col min="4361" max="4361" width="5.42578125" style="1" customWidth="1"/>
    <col min="4362" max="4363" width="5" style="1" customWidth="1"/>
    <col min="4364" max="4364" width="0.42578125" style="1" customWidth="1"/>
    <col min="4365" max="4365" width="4.42578125" style="1" customWidth="1"/>
    <col min="4366" max="4366" width="0.5703125" style="1" customWidth="1"/>
    <col min="4367" max="4368" width="5" style="1" customWidth="1"/>
    <col min="4369" max="4369" width="4.5703125" style="1" customWidth="1"/>
    <col min="4370" max="4370" width="0.42578125" style="1" customWidth="1"/>
    <col min="4371" max="4371" width="4.5703125" style="1" customWidth="1"/>
    <col min="4372" max="4372" width="9.5703125" style="1" bestFit="1" customWidth="1"/>
    <col min="4373" max="4609" width="9.28515625" style="1"/>
    <col min="4610" max="4610" width="28.5703125" style="1" customWidth="1"/>
    <col min="4611" max="4611" width="5.42578125" style="1" customWidth="1"/>
    <col min="4612" max="4613" width="5" style="1" customWidth="1"/>
    <col min="4614" max="4614" width="0.42578125" style="1" customWidth="1"/>
    <col min="4615" max="4615" width="4.5703125" style="1" bestFit="1" customWidth="1"/>
    <col min="4616" max="4616" width="0.5703125" style="1" customWidth="1"/>
    <col min="4617" max="4617" width="5.42578125" style="1" customWidth="1"/>
    <col min="4618" max="4619" width="5" style="1" customWidth="1"/>
    <col min="4620" max="4620" width="0.42578125" style="1" customWidth="1"/>
    <col min="4621" max="4621" width="4.42578125" style="1" customWidth="1"/>
    <col min="4622" max="4622" width="0.5703125" style="1" customWidth="1"/>
    <col min="4623" max="4624" width="5" style="1" customWidth="1"/>
    <col min="4625" max="4625" width="4.5703125" style="1" customWidth="1"/>
    <col min="4626" max="4626" width="0.42578125" style="1" customWidth="1"/>
    <col min="4627" max="4627" width="4.5703125" style="1" customWidth="1"/>
    <col min="4628" max="4628" width="9.5703125" style="1" bestFit="1" customWidth="1"/>
    <col min="4629" max="4865" width="9.28515625" style="1"/>
    <col min="4866" max="4866" width="28.5703125" style="1" customWidth="1"/>
    <col min="4867" max="4867" width="5.42578125" style="1" customWidth="1"/>
    <col min="4868" max="4869" width="5" style="1" customWidth="1"/>
    <col min="4870" max="4870" width="0.42578125" style="1" customWidth="1"/>
    <col min="4871" max="4871" width="4.5703125" style="1" bestFit="1" customWidth="1"/>
    <col min="4872" max="4872" width="0.5703125" style="1" customWidth="1"/>
    <col min="4873" max="4873" width="5.42578125" style="1" customWidth="1"/>
    <col min="4874" max="4875" width="5" style="1" customWidth="1"/>
    <col min="4876" max="4876" width="0.42578125" style="1" customWidth="1"/>
    <col min="4877" max="4877" width="4.42578125" style="1" customWidth="1"/>
    <col min="4878" max="4878" width="0.5703125" style="1" customWidth="1"/>
    <col min="4879" max="4880" width="5" style="1" customWidth="1"/>
    <col min="4881" max="4881" width="4.5703125" style="1" customWidth="1"/>
    <col min="4882" max="4882" width="0.42578125" style="1" customWidth="1"/>
    <col min="4883" max="4883" width="4.5703125" style="1" customWidth="1"/>
    <col min="4884" max="4884" width="9.5703125" style="1" bestFit="1" customWidth="1"/>
    <col min="4885" max="5121" width="9.28515625" style="1"/>
    <col min="5122" max="5122" width="28.5703125" style="1" customWidth="1"/>
    <col min="5123" max="5123" width="5.42578125" style="1" customWidth="1"/>
    <col min="5124" max="5125" width="5" style="1" customWidth="1"/>
    <col min="5126" max="5126" width="0.42578125" style="1" customWidth="1"/>
    <col min="5127" max="5127" width="4.5703125" style="1" bestFit="1" customWidth="1"/>
    <col min="5128" max="5128" width="0.5703125" style="1" customWidth="1"/>
    <col min="5129" max="5129" width="5.42578125" style="1" customWidth="1"/>
    <col min="5130" max="5131" width="5" style="1" customWidth="1"/>
    <col min="5132" max="5132" width="0.42578125" style="1" customWidth="1"/>
    <col min="5133" max="5133" width="4.42578125" style="1" customWidth="1"/>
    <col min="5134" max="5134" width="0.5703125" style="1" customWidth="1"/>
    <col min="5135" max="5136" width="5" style="1" customWidth="1"/>
    <col min="5137" max="5137" width="4.5703125" style="1" customWidth="1"/>
    <col min="5138" max="5138" width="0.42578125" style="1" customWidth="1"/>
    <col min="5139" max="5139" width="4.5703125" style="1" customWidth="1"/>
    <col min="5140" max="5140" width="9.5703125" style="1" bestFit="1" customWidth="1"/>
    <col min="5141" max="5377" width="9.28515625" style="1"/>
    <col min="5378" max="5378" width="28.5703125" style="1" customWidth="1"/>
    <col min="5379" max="5379" width="5.42578125" style="1" customWidth="1"/>
    <col min="5380" max="5381" width="5" style="1" customWidth="1"/>
    <col min="5382" max="5382" width="0.42578125" style="1" customWidth="1"/>
    <col min="5383" max="5383" width="4.5703125" style="1" bestFit="1" customWidth="1"/>
    <col min="5384" max="5384" width="0.5703125" style="1" customWidth="1"/>
    <col min="5385" max="5385" width="5.42578125" style="1" customWidth="1"/>
    <col min="5386" max="5387" width="5" style="1" customWidth="1"/>
    <col min="5388" max="5388" width="0.42578125" style="1" customWidth="1"/>
    <col min="5389" max="5389" width="4.42578125" style="1" customWidth="1"/>
    <col min="5390" max="5390" width="0.5703125" style="1" customWidth="1"/>
    <col min="5391" max="5392" width="5" style="1" customWidth="1"/>
    <col min="5393" max="5393" width="4.5703125" style="1" customWidth="1"/>
    <col min="5394" max="5394" width="0.42578125" style="1" customWidth="1"/>
    <col min="5395" max="5395" width="4.5703125" style="1" customWidth="1"/>
    <col min="5396" max="5396" width="9.5703125" style="1" bestFit="1" customWidth="1"/>
    <col min="5397" max="5633" width="9.28515625" style="1"/>
    <col min="5634" max="5634" width="28.5703125" style="1" customWidth="1"/>
    <col min="5635" max="5635" width="5.42578125" style="1" customWidth="1"/>
    <col min="5636" max="5637" width="5" style="1" customWidth="1"/>
    <col min="5638" max="5638" width="0.42578125" style="1" customWidth="1"/>
    <col min="5639" max="5639" width="4.5703125" style="1" bestFit="1" customWidth="1"/>
    <col min="5640" max="5640" width="0.5703125" style="1" customWidth="1"/>
    <col min="5641" max="5641" width="5.42578125" style="1" customWidth="1"/>
    <col min="5642" max="5643" width="5" style="1" customWidth="1"/>
    <col min="5644" max="5644" width="0.42578125" style="1" customWidth="1"/>
    <col min="5645" max="5645" width="4.42578125" style="1" customWidth="1"/>
    <col min="5646" max="5646" width="0.5703125" style="1" customWidth="1"/>
    <col min="5647" max="5648" width="5" style="1" customWidth="1"/>
    <col min="5649" max="5649" width="4.5703125" style="1" customWidth="1"/>
    <col min="5650" max="5650" width="0.42578125" style="1" customWidth="1"/>
    <col min="5651" max="5651" width="4.5703125" style="1" customWidth="1"/>
    <col min="5652" max="5652" width="9.5703125" style="1" bestFit="1" customWidth="1"/>
    <col min="5653" max="5889" width="9.28515625" style="1"/>
    <col min="5890" max="5890" width="28.5703125" style="1" customWidth="1"/>
    <col min="5891" max="5891" width="5.42578125" style="1" customWidth="1"/>
    <col min="5892" max="5893" width="5" style="1" customWidth="1"/>
    <col min="5894" max="5894" width="0.42578125" style="1" customWidth="1"/>
    <col min="5895" max="5895" width="4.5703125" style="1" bestFit="1" customWidth="1"/>
    <col min="5896" max="5896" width="0.5703125" style="1" customWidth="1"/>
    <col min="5897" max="5897" width="5.42578125" style="1" customWidth="1"/>
    <col min="5898" max="5899" width="5" style="1" customWidth="1"/>
    <col min="5900" max="5900" width="0.42578125" style="1" customWidth="1"/>
    <col min="5901" max="5901" width="4.42578125" style="1" customWidth="1"/>
    <col min="5902" max="5902" width="0.5703125" style="1" customWidth="1"/>
    <col min="5903" max="5904" width="5" style="1" customWidth="1"/>
    <col min="5905" max="5905" width="4.5703125" style="1" customWidth="1"/>
    <col min="5906" max="5906" width="0.42578125" style="1" customWidth="1"/>
    <col min="5907" max="5907" width="4.5703125" style="1" customWidth="1"/>
    <col min="5908" max="5908" width="9.5703125" style="1" bestFit="1" customWidth="1"/>
    <col min="5909" max="6145" width="9.28515625" style="1"/>
    <col min="6146" max="6146" width="28.5703125" style="1" customWidth="1"/>
    <col min="6147" max="6147" width="5.42578125" style="1" customWidth="1"/>
    <col min="6148" max="6149" width="5" style="1" customWidth="1"/>
    <col min="6150" max="6150" width="0.42578125" style="1" customWidth="1"/>
    <col min="6151" max="6151" width="4.5703125" style="1" bestFit="1" customWidth="1"/>
    <col min="6152" max="6152" width="0.5703125" style="1" customWidth="1"/>
    <col min="6153" max="6153" width="5.42578125" style="1" customWidth="1"/>
    <col min="6154" max="6155" width="5" style="1" customWidth="1"/>
    <col min="6156" max="6156" width="0.42578125" style="1" customWidth="1"/>
    <col min="6157" max="6157" width="4.42578125" style="1" customWidth="1"/>
    <col min="6158" max="6158" width="0.5703125" style="1" customWidth="1"/>
    <col min="6159" max="6160" width="5" style="1" customWidth="1"/>
    <col min="6161" max="6161" width="4.5703125" style="1" customWidth="1"/>
    <col min="6162" max="6162" width="0.42578125" style="1" customWidth="1"/>
    <col min="6163" max="6163" width="4.5703125" style="1" customWidth="1"/>
    <col min="6164" max="6164" width="9.5703125" style="1" bestFit="1" customWidth="1"/>
    <col min="6165" max="6401" width="9.28515625" style="1"/>
    <col min="6402" max="6402" width="28.5703125" style="1" customWidth="1"/>
    <col min="6403" max="6403" width="5.42578125" style="1" customWidth="1"/>
    <col min="6404" max="6405" width="5" style="1" customWidth="1"/>
    <col min="6406" max="6406" width="0.42578125" style="1" customWidth="1"/>
    <col min="6407" max="6407" width="4.5703125" style="1" bestFit="1" customWidth="1"/>
    <col min="6408" max="6408" width="0.5703125" style="1" customWidth="1"/>
    <col min="6409" max="6409" width="5.42578125" style="1" customWidth="1"/>
    <col min="6410" max="6411" width="5" style="1" customWidth="1"/>
    <col min="6412" max="6412" width="0.42578125" style="1" customWidth="1"/>
    <col min="6413" max="6413" width="4.42578125" style="1" customWidth="1"/>
    <col min="6414" max="6414" width="0.5703125" style="1" customWidth="1"/>
    <col min="6415" max="6416" width="5" style="1" customWidth="1"/>
    <col min="6417" max="6417" width="4.5703125" style="1" customWidth="1"/>
    <col min="6418" max="6418" width="0.42578125" style="1" customWidth="1"/>
    <col min="6419" max="6419" width="4.5703125" style="1" customWidth="1"/>
    <col min="6420" max="6420" width="9.5703125" style="1" bestFit="1" customWidth="1"/>
    <col min="6421" max="6657" width="9.28515625" style="1"/>
    <col min="6658" max="6658" width="28.5703125" style="1" customWidth="1"/>
    <col min="6659" max="6659" width="5.42578125" style="1" customWidth="1"/>
    <col min="6660" max="6661" width="5" style="1" customWidth="1"/>
    <col min="6662" max="6662" width="0.42578125" style="1" customWidth="1"/>
    <col min="6663" max="6663" width="4.5703125" style="1" bestFit="1" customWidth="1"/>
    <col min="6664" max="6664" width="0.5703125" style="1" customWidth="1"/>
    <col min="6665" max="6665" width="5.42578125" style="1" customWidth="1"/>
    <col min="6666" max="6667" width="5" style="1" customWidth="1"/>
    <col min="6668" max="6668" width="0.42578125" style="1" customWidth="1"/>
    <col min="6669" max="6669" width="4.42578125" style="1" customWidth="1"/>
    <col min="6670" max="6670" width="0.5703125" style="1" customWidth="1"/>
    <col min="6671" max="6672" width="5" style="1" customWidth="1"/>
    <col min="6673" max="6673" width="4.5703125" style="1" customWidth="1"/>
    <col min="6674" max="6674" width="0.42578125" style="1" customWidth="1"/>
    <col min="6675" max="6675" width="4.5703125" style="1" customWidth="1"/>
    <col min="6676" max="6676" width="9.5703125" style="1" bestFit="1" customWidth="1"/>
    <col min="6677" max="6913" width="9.28515625" style="1"/>
    <col min="6914" max="6914" width="28.5703125" style="1" customWidth="1"/>
    <col min="6915" max="6915" width="5.42578125" style="1" customWidth="1"/>
    <col min="6916" max="6917" width="5" style="1" customWidth="1"/>
    <col min="6918" max="6918" width="0.42578125" style="1" customWidth="1"/>
    <col min="6919" max="6919" width="4.5703125" style="1" bestFit="1" customWidth="1"/>
    <col min="6920" max="6920" width="0.5703125" style="1" customWidth="1"/>
    <col min="6921" max="6921" width="5.42578125" style="1" customWidth="1"/>
    <col min="6922" max="6923" width="5" style="1" customWidth="1"/>
    <col min="6924" max="6924" width="0.42578125" style="1" customWidth="1"/>
    <col min="6925" max="6925" width="4.42578125" style="1" customWidth="1"/>
    <col min="6926" max="6926" width="0.5703125" style="1" customWidth="1"/>
    <col min="6927" max="6928" width="5" style="1" customWidth="1"/>
    <col min="6929" max="6929" width="4.5703125" style="1" customWidth="1"/>
    <col min="6930" max="6930" width="0.42578125" style="1" customWidth="1"/>
    <col min="6931" max="6931" width="4.5703125" style="1" customWidth="1"/>
    <col min="6932" max="6932" width="9.5703125" style="1" bestFit="1" customWidth="1"/>
    <col min="6933" max="7169" width="9.28515625" style="1"/>
    <col min="7170" max="7170" width="28.5703125" style="1" customWidth="1"/>
    <col min="7171" max="7171" width="5.42578125" style="1" customWidth="1"/>
    <col min="7172" max="7173" width="5" style="1" customWidth="1"/>
    <col min="7174" max="7174" width="0.42578125" style="1" customWidth="1"/>
    <col min="7175" max="7175" width="4.5703125" style="1" bestFit="1" customWidth="1"/>
    <col min="7176" max="7176" width="0.5703125" style="1" customWidth="1"/>
    <col min="7177" max="7177" width="5.42578125" style="1" customWidth="1"/>
    <col min="7178" max="7179" width="5" style="1" customWidth="1"/>
    <col min="7180" max="7180" width="0.42578125" style="1" customWidth="1"/>
    <col min="7181" max="7181" width="4.42578125" style="1" customWidth="1"/>
    <col min="7182" max="7182" width="0.5703125" style="1" customWidth="1"/>
    <col min="7183" max="7184" width="5" style="1" customWidth="1"/>
    <col min="7185" max="7185" width="4.5703125" style="1" customWidth="1"/>
    <col min="7186" max="7186" width="0.42578125" style="1" customWidth="1"/>
    <col min="7187" max="7187" width="4.5703125" style="1" customWidth="1"/>
    <col min="7188" max="7188" width="9.5703125" style="1" bestFit="1" customWidth="1"/>
    <col min="7189" max="7425" width="9.28515625" style="1"/>
    <col min="7426" max="7426" width="28.5703125" style="1" customWidth="1"/>
    <col min="7427" max="7427" width="5.42578125" style="1" customWidth="1"/>
    <col min="7428" max="7429" width="5" style="1" customWidth="1"/>
    <col min="7430" max="7430" width="0.42578125" style="1" customWidth="1"/>
    <col min="7431" max="7431" width="4.5703125" style="1" bestFit="1" customWidth="1"/>
    <col min="7432" max="7432" width="0.5703125" style="1" customWidth="1"/>
    <col min="7433" max="7433" width="5.42578125" style="1" customWidth="1"/>
    <col min="7434" max="7435" width="5" style="1" customWidth="1"/>
    <col min="7436" max="7436" width="0.42578125" style="1" customWidth="1"/>
    <col min="7437" max="7437" width="4.42578125" style="1" customWidth="1"/>
    <col min="7438" max="7438" width="0.5703125" style="1" customWidth="1"/>
    <col min="7439" max="7440" width="5" style="1" customWidth="1"/>
    <col min="7441" max="7441" width="4.5703125" style="1" customWidth="1"/>
    <col min="7442" max="7442" width="0.42578125" style="1" customWidth="1"/>
    <col min="7443" max="7443" width="4.5703125" style="1" customWidth="1"/>
    <col min="7444" max="7444" width="9.5703125" style="1" bestFit="1" customWidth="1"/>
    <col min="7445" max="7681" width="9.28515625" style="1"/>
    <col min="7682" max="7682" width="28.5703125" style="1" customWidth="1"/>
    <col min="7683" max="7683" width="5.42578125" style="1" customWidth="1"/>
    <col min="7684" max="7685" width="5" style="1" customWidth="1"/>
    <col min="7686" max="7686" width="0.42578125" style="1" customWidth="1"/>
    <col min="7687" max="7687" width="4.5703125" style="1" bestFit="1" customWidth="1"/>
    <col min="7688" max="7688" width="0.5703125" style="1" customWidth="1"/>
    <col min="7689" max="7689" width="5.42578125" style="1" customWidth="1"/>
    <col min="7690" max="7691" width="5" style="1" customWidth="1"/>
    <col min="7692" max="7692" width="0.42578125" style="1" customWidth="1"/>
    <col min="7693" max="7693" width="4.42578125" style="1" customWidth="1"/>
    <col min="7694" max="7694" width="0.5703125" style="1" customWidth="1"/>
    <col min="7695" max="7696" width="5" style="1" customWidth="1"/>
    <col min="7697" max="7697" width="4.5703125" style="1" customWidth="1"/>
    <col min="7698" max="7698" width="0.42578125" style="1" customWidth="1"/>
    <col min="7699" max="7699" width="4.5703125" style="1" customWidth="1"/>
    <col min="7700" max="7700" width="9.5703125" style="1" bestFit="1" customWidth="1"/>
    <col min="7701" max="7937" width="9.28515625" style="1"/>
    <col min="7938" max="7938" width="28.5703125" style="1" customWidth="1"/>
    <col min="7939" max="7939" width="5.42578125" style="1" customWidth="1"/>
    <col min="7940" max="7941" width="5" style="1" customWidth="1"/>
    <col min="7942" max="7942" width="0.42578125" style="1" customWidth="1"/>
    <col min="7943" max="7943" width="4.5703125" style="1" bestFit="1" customWidth="1"/>
    <col min="7944" max="7944" width="0.5703125" style="1" customWidth="1"/>
    <col min="7945" max="7945" width="5.42578125" style="1" customWidth="1"/>
    <col min="7946" max="7947" width="5" style="1" customWidth="1"/>
    <col min="7948" max="7948" width="0.42578125" style="1" customWidth="1"/>
    <col min="7949" max="7949" width="4.42578125" style="1" customWidth="1"/>
    <col min="7950" max="7950" width="0.5703125" style="1" customWidth="1"/>
    <col min="7951" max="7952" width="5" style="1" customWidth="1"/>
    <col min="7953" max="7953" width="4.5703125" style="1" customWidth="1"/>
    <col min="7954" max="7954" width="0.42578125" style="1" customWidth="1"/>
    <col min="7955" max="7955" width="4.5703125" style="1" customWidth="1"/>
    <col min="7956" max="7956" width="9.5703125" style="1" bestFit="1" customWidth="1"/>
    <col min="7957" max="8193" width="9.28515625" style="1"/>
    <col min="8194" max="8194" width="28.5703125" style="1" customWidth="1"/>
    <col min="8195" max="8195" width="5.42578125" style="1" customWidth="1"/>
    <col min="8196" max="8197" width="5" style="1" customWidth="1"/>
    <col min="8198" max="8198" width="0.42578125" style="1" customWidth="1"/>
    <col min="8199" max="8199" width="4.5703125" style="1" bestFit="1" customWidth="1"/>
    <col min="8200" max="8200" width="0.5703125" style="1" customWidth="1"/>
    <col min="8201" max="8201" width="5.42578125" style="1" customWidth="1"/>
    <col min="8202" max="8203" width="5" style="1" customWidth="1"/>
    <col min="8204" max="8204" width="0.42578125" style="1" customWidth="1"/>
    <col min="8205" max="8205" width="4.42578125" style="1" customWidth="1"/>
    <col min="8206" max="8206" width="0.5703125" style="1" customWidth="1"/>
    <col min="8207" max="8208" width="5" style="1" customWidth="1"/>
    <col min="8209" max="8209" width="4.5703125" style="1" customWidth="1"/>
    <col min="8210" max="8210" width="0.42578125" style="1" customWidth="1"/>
    <col min="8211" max="8211" width="4.5703125" style="1" customWidth="1"/>
    <col min="8212" max="8212" width="9.5703125" style="1" bestFit="1" customWidth="1"/>
    <col min="8213" max="8449" width="9.28515625" style="1"/>
    <col min="8450" max="8450" width="28.5703125" style="1" customWidth="1"/>
    <col min="8451" max="8451" width="5.42578125" style="1" customWidth="1"/>
    <col min="8452" max="8453" width="5" style="1" customWidth="1"/>
    <col min="8454" max="8454" width="0.42578125" style="1" customWidth="1"/>
    <col min="8455" max="8455" width="4.5703125" style="1" bestFit="1" customWidth="1"/>
    <col min="8456" max="8456" width="0.5703125" style="1" customWidth="1"/>
    <col min="8457" max="8457" width="5.42578125" style="1" customWidth="1"/>
    <col min="8458" max="8459" width="5" style="1" customWidth="1"/>
    <col min="8460" max="8460" width="0.42578125" style="1" customWidth="1"/>
    <col min="8461" max="8461" width="4.42578125" style="1" customWidth="1"/>
    <col min="8462" max="8462" width="0.5703125" style="1" customWidth="1"/>
    <col min="8463" max="8464" width="5" style="1" customWidth="1"/>
    <col min="8465" max="8465" width="4.5703125" style="1" customWidth="1"/>
    <col min="8466" max="8466" width="0.42578125" style="1" customWidth="1"/>
    <col min="8467" max="8467" width="4.5703125" style="1" customWidth="1"/>
    <col min="8468" max="8468" width="9.5703125" style="1" bestFit="1" customWidth="1"/>
    <col min="8469" max="8705" width="9.28515625" style="1"/>
    <col min="8706" max="8706" width="28.5703125" style="1" customWidth="1"/>
    <col min="8707" max="8707" width="5.42578125" style="1" customWidth="1"/>
    <col min="8708" max="8709" width="5" style="1" customWidth="1"/>
    <col min="8710" max="8710" width="0.42578125" style="1" customWidth="1"/>
    <col min="8711" max="8711" width="4.5703125" style="1" bestFit="1" customWidth="1"/>
    <col min="8712" max="8712" width="0.5703125" style="1" customWidth="1"/>
    <col min="8713" max="8713" width="5.42578125" style="1" customWidth="1"/>
    <col min="8714" max="8715" width="5" style="1" customWidth="1"/>
    <col min="8716" max="8716" width="0.42578125" style="1" customWidth="1"/>
    <col min="8717" max="8717" width="4.42578125" style="1" customWidth="1"/>
    <col min="8718" max="8718" width="0.5703125" style="1" customWidth="1"/>
    <col min="8719" max="8720" width="5" style="1" customWidth="1"/>
    <col min="8721" max="8721" width="4.5703125" style="1" customWidth="1"/>
    <col min="8722" max="8722" width="0.42578125" style="1" customWidth="1"/>
    <col min="8723" max="8723" width="4.5703125" style="1" customWidth="1"/>
    <col min="8724" max="8724" width="9.5703125" style="1" bestFit="1" customWidth="1"/>
    <col min="8725" max="8961" width="9.28515625" style="1"/>
    <col min="8962" max="8962" width="28.5703125" style="1" customWidth="1"/>
    <col min="8963" max="8963" width="5.42578125" style="1" customWidth="1"/>
    <col min="8964" max="8965" width="5" style="1" customWidth="1"/>
    <col min="8966" max="8966" width="0.42578125" style="1" customWidth="1"/>
    <col min="8967" max="8967" width="4.5703125" style="1" bestFit="1" customWidth="1"/>
    <col min="8968" max="8968" width="0.5703125" style="1" customWidth="1"/>
    <col min="8969" max="8969" width="5.42578125" style="1" customWidth="1"/>
    <col min="8970" max="8971" width="5" style="1" customWidth="1"/>
    <col min="8972" max="8972" width="0.42578125" style="1" customWidth="1"/>
    <col min="8973" max="8973" width="4.42578125" style="1" customWidth="1"/>
    <col min="8974" max="8974" width="0.5703125" style="1" customWidth="1"/>
    <col min="8975" max="8976" width="5" style="1" customWidth="1"/>
    <col min="8977" max="8977" width="4.5703125" style="1" customWidth="1"/>
    <col min="8978" max="8978" width="0.42578125" style="1" customWidth="1"/>
    <col min="8979" max="8979" width="4.5703125" style="1" customWidth="1"/>
    <col min="8980" max="8980" width="9.5703125" style="1" bestFit="1" customWidth="1"/>
    <col min="8981" max="9217" width="9.28515625" style="1"/>
    <col min="9218" max="9218" width="28.5703125" style="1" customWidth="1"/>
    <col min="9219" max="9219" width="5.42578125" style="1" customWidth="1"/>
    <col min="9220" max="9221" width="5" style="1" customWidth="1"/>
    <col min="9222" max="9222" width="0.42578125" style="1" customWidth="1"/>
    <col min="9223" max="9223" width="4.5703125" style="1" bestFit="1" customWidth="1"/>
    <col min="9224" max="9224" width="0.5703125" style="1" customWidth="1"/>
    <col min="9225" max="9225" width="5.42578125" style="1" customWidth="1"/>
    <col min="9226" max="9227" width="5" style="1" customWidth="1"/>
    <col min="9228" max="9228" width="0.42578125" style="1" customWidth="1"/>
    <col min="9229" max="9229" width="4.42578125" style="1" customWidth="1"/>
    <col min="9230" max="9230" width="0.5703125" style="1" customWidth="1"/>
    <col min="9231" max="9232" width="5" style="1" customWidth="1"/>
    <col min="9233" max="9233" width="4.5703125" style="1" customWidth="1"/>
    <col min="9234" max="9234" width="0.42578125" style="1" customWidth="1"/>
    <col min="9235" max="9235" width="4.5703125" style="1" customWidth="1"/>
    <col min="9236" max="9236" width="9.5703125" style="1" bestFit="1" customWidth="1"/>
    <col min="9237" max="9473" width="9.28515625" style="1"/>
    <col min="9474" max="9474" width="28.5703125" style="1" customWidth="1"/>
    <col min="9475" max="9475" width="5.42578125" style="1" customWidth="1"/>
    <col min="9476" max="9477" width="5" style="1" customWidth="1"/>
    <col min="9478" max="9478" width="0.42578125" style="1" customWidth="1"/>
    <col min="9479" max="9479" width="4.5703125" style="1" bestFit="1" customWidth="1"/>
    <col min="9480" max="9480" width="0.5703125" style="1" customWidth="1"/>
    <col min="9481" max="9481" width="5.42578125" style="1" customWidth="1"/>
    <col min="9482" max="9483" width="5" style="1" customWidth="1"/>
    <col min="9484" max="9484" width="0.42578125" style="1" customWidth="1"/>
    <col min="9485" max="9485" width="4.42578125" style="1" customWidth="1"/>
    <col min="9486" max="9486" width="0.5703125" style="1" customWidth="1"/>
    <col min="9487" max="9488" width="5" style="1" customWidth="1"/>
    <col min="9489" max="9489" width="4.5703125" style="1" customWidth="1"/>
    <col min="9490" max="9490" width="0.42578125" style="1" customWidth="1"/>
    <col min="9491" max="9491" width="4.5703125" style="1" customWidth="1"/>
    <col min="9492" max="9492" width="9.5703125" style="1" bestFit="1" customWidth="1"/>
    <col min="9493" max="9729" width="9.28515625" style="1"/>
    <col min="9730" max="9730" width="28.5703125" style="1" customWidth="1"/>
    <col min="9731" max="9731" width="5.42578125" style="1" customWidth="1"/>
    <col min="9732" max="9733" width="5" style="1" customWidth="1"/>
    <col min="9734" max="9734" width="0.42578125" style="1" customWidth="1"/>
    <col min="9735" max="9735" width="4.5703125" style="1" bestFit="1" customWidth="1"/>
    <col min="9736" max="9736" width="0.5703125" style="1" customWidth="1"/>
    <col min="9737" max="9737" width="5.42578125" style="1" customWidth="1"/>
    <col min="9738" max="9739" width="5" style="1" customWidth="1"/>
    <col min="9740" max="9740" width="0.42578125" style="1" customWidth="1"/>
    <col min="9741" max="9741" width="4.42578125" style="1" customWidth="1"/>
    <col min="9742" max="9742" width="0.5703125" style="1" customWidth="1"/>
    <col min="9743" max="9744" width="5" style="1" customWidth="1"/>
    <col min="9745" max="9745" width="4.5703125" style="1" customWidth="1"/>
    <col min="9746" max="9746" width="0.42578125" style="1" customWidth="1"/>
    <col min="9747" max="9747" width="4.5703125" style="1" customWidth="1"/>
    <col min="9748" max="9748" width="9.5703125" style="1" bestFit="1" customWidth="1"/>
    <col min="9749" max="9985" width="9.28515625" style="1"/>
    <col min="9986" max="9986" width="28.5703125" style="1" customWidth="1"/>
    <col min="9987" max="9987" width="5.42578125" style="1" customWidth="1"/>
    <col min="9988" max="9989" width="5" style="1" customWidth="1"/>
    <col min="9990" max="9990" width="0.42578125" style="1" customWidth="1"/>
    <col min="9991" max="9991" width="4.5703125" style="1" bestFit="1" customWidth="1"/>
    <col min="9992" max="9992" width="0.5703125" style="1" customWidth="1"/>
    <col min="9993" max="9993" width="5.42578125" style="1" customWidth="1"/>
    <col min="9994" max="9995" width="5" style="1" customWidth="1"/>
    <col min="9996" max="9996" width="0.42578125" style="1" customWidth="1"/>
    <col min="9997" max="9997" width="4.42578125" style="1" customWidth="1"/>
    <col min="9998" max="9998" width="0.5703125" style="1" customWidth="1"/>
    <col min="9999" max="10000" width="5" style="1" customWidth="1"/>
    <col min="10001" max="10001" width="4.5703125" style="1" customWidth="1"/>
    <col min="10002" max="10002" width="0.42578125" style="1" customWidth="1"/>
    <col min="10003" max="10003" width="4.5703125" style="1" customWidth="1"/>
    <col min="10004" max="10004" width="9.5703125" style="1" bestFit="1" customWidth="1"/>
    <col min="10005" max="10241" width="9.28515625" style="1"/>
    <col min="10242" max="10242" width="28.5703125" style="1" customWidth="1"/>
    <col min="10243" max="10243" width="5.42578125" style="1" customWidth="1"/>
    <col min="10244" max="10245" width="5" style="1" customWidth="1"/>
    <col min="10246" max="10246" width="0.42578125" style="1" customWidth="1"/>
    <col min="10247" max="10247" width="4.5703125" style="1" bestFit="1" customWidth="1"/>
    <col min="10248" max="10248" width="0.5703125" style="1" customWidth="1"/>
    <col min="10249" max="10249" width="5.42578125" style="1" customWidth="1"/>
    <col min="10250" max="10251" width="5" style="1" customWidth="1"/>
    <col min="10252" max="10252" width="0.42578125" style="1" customWidth="1"/>
    <col min="10253" max="10253" width="4.42578125" style="1" customWidth="1"/>
    <col min="10254" max="10254" width="0.5703125" style="1" customWidth="1"/>
    <col min="10255" max="10256" width="5" style="1" customWidth="1"/>
    <col min="10257" max="10257" width="4.5703125" style="1" customWidth="1"/>
    <col min="10258" max="10258" width="0.42578125" style="1" customWidth="1"/>
    <col min="10259" max="10259" width="4.5703125" style="1" customWidth="1"/>
    <col min="10260" max="10260" width="9.5703125" style="1" bestFit="1" customWidth="1"/>
    <col min="10261" max="10497" width="9.28515625" style="1"/>
    <col min="10498" max="10498" width="28.5703125" style="1" customWidth="1"/>
    <col min="10499" max="10499" width="5.42578125" style="1" customWidth="1"/>
    <col min="10500" max="10501" width="5" style="1" customWidth="1"/>
    <col min="10502" max="10502" width="0.42578125" style="1" customWidth="1"/>
    <col min="10503" max="10503" width="4.5703125" style="1" bestFit="1" customWidth="1"/>
    <col min="10504" max="10504" width="0.5703125" style="1" customWidth="1"/>
    <col min="10505" max="10505" width="5.42578125" style="1" customWidth="1"/>
    <col min="10506" max="10507" width="5" style="1" customWidth="1"/>
    <col min="10508" max="10508" width="0.42578125" style="1" customWidth="1"/>
    <col min="10509" max="10509" width="4.42578125" style="1" customWidth="1"/>
    <col min="10510" max="10510" width="0.5703125" style="1" customWidth="1"/>
    <col min="10511" max="10512" width="5" style="1" customWidth="1"/>
    <col min="10513" max="10513" width="4.5703125" style="1" customWidth="1"/>
    <col min="10514" max="10514" width="0.42578125" style="1" customWidth="1"/>
    <col min="10515" max="10515" width="4.5703125" style="1" customWidth="1"/>
    <col min="10516" max="10516" width="9.5703125" style="1" bestFit="1" customWidth="1"/>
    <col min="10517" max="10753" width="9.28515625" style="1"/>
    <col min="10754" max="10754" width="28.5703125" style="1" customWidth="1"/>
    <col min="10755" max="10755" width="5.42578125" style="1" customWidth="1"/>
    <col min="10756" max="10757" width="5" style="1" customWidth="1"/>
    <col min="10758" max="10758" width="0.42578125" style="1" customWidth="1"/>
    <col min="10759" max="10759" width="4.5703125" style="1" bestFit="1" customWidth="1"/>
    <col min="10760" max="10760" width="0.5703125" style="1" customWidth="1"/>
    <col min="10761" max="10761" width="5.42578125" style="1" customWidth="1"/>
    <col min="10762" max="10763" width="5" style="1" customWidth="1"/>
    <col min="10764" max="10764" width="0.42578125" style="1" customWidth="1"/>
    <col min="10765" max="10765" width="4.42578125" style="1" customWidth="1"/>
    <col min="10766" max="10766" width="0.5703125" style="1" customWidth="1"/>
    <col min="10767" max="10768" width="5" style="1" customWidth="1"/>
    <col min="10769" max="10769" width="4.5703125" style="1" customWidth="1"/>
    <col min="10770" max="10770" width="0.42578125" style="1" customWidth="1"/>
    <col min="10771" max="10771" width="4.5703125" style="1" customWidth="1"/>
    <col min="10772" max="10772" width="9.5703125" style="1" bestFit="1" customWidth="1"/>
    <col min="10773" max="11009" width="9.28515625" style="1"/>
    <col min="11010" max="11010" width="28.5703125" style="1" customWidth="1"/>
    <col min="11011" max="11011" width="5.42578125" style="1" customWidth="1"/>
    <col min="11012" max="11013" width="5" style="1" customWidth="1"/>
    <col min="11014" max="11014" width="0.42578125" style="1" customWidth="1"/>
    <col min="11015" max="11015" width="4.5703125" style="1" bestFit="1" customWidth="1"/>
    <col min="11016" max="11016" width="0.5703125" style="1" customWidth="1"/>
    <col min="11017" max="11017" width="5.42578125" style="1" customWidth="1"/>
    <col min="11018" max="11019" width="5" style="1" customWidth="1"/>
    <col min="11020" max="11020" width="0.42578125" style="1" customWidth="1"/>
    <col min="11021" max="11021" width="4.42578125" style="1" customWidth="1"/>
    <col min="11022" max="11022" width="0.5703125" style="1" customWidth="1"/>
    <col min="11023" max="11024" width="5" style="1" customWidth="1"/>
    <col min="11025" max="11025" width="4.5703125" style="1" customWidth="1"/>
    <col min="11026" max="11026" width="0.42578125" style="1" customWidth="1"/>
    <col min="11027" max="11027" width="4.5703125" style="1" customWidth="1"/>
    <col min="11028" max="11028" width="9.5703125" style="1" bestFit="1" customWidth="1"/>
    <col min="11029" max="11265" width="9.28515625" style="1"/>
    <col min="11266" max="11266" width="28.5703125" style="1" customWidth="1"/>
    <col min="11267" max="11267" width="5.42578125" style="1" customWidth="1"/>
    <col min="11268" max="11269" width="5" style="1" customWidth="1"/>
    <col min="11270" max="11270" width="0.42578125" style="1" customWidth="1"/>
    <col min="11271" max="11271" width="4.5703125" style="1" bestFit="1" customWidth="1"/>
    <col min="11272" max="11272" width="0.5703125" style="1" customWidth="1"/>
    <col min="11273" max="11273" width="5.42578125" style="1" customWidth="1"/>
    <col min="11274" max="11275" width="5" style="1" customWidth="1"/>
    <col min="11276" max="11276" width="0.42578125" style="1" customWidth="1"/>
    <col min="11277" max="11277" width="4.42578125" style="1" customWidth="1"/>
    <col min="11278" max="11278" width="0.5703125" style="1" customWidth="1"/>
    <col min="11279" max="11280" width="5" style="1" customWidth="1"/>
    <col min="11281" max="11281" width="4.5703125" style="1" customWidth="1"/>
    <col min="11282" max="11282" width="0.42578125" style="1" customWidth="1"/>
    <col min="11283" max="11283" width="4.5703125" style="1" customWidth="1"/>
    <col min="11284" max="11284" width="9.5703125" style="1" bestFit="1" customWidth="1"/>
    <col min="11285" max="11521" width="9.28515625" style="1"/>
    <col min="11522" max="11522" width="28.5703125" style="1" customWidth="1"/>
    <col min="11523" max="11523" width="5.42578125" style="1" customWidth="1"/>
    <col min="11524" max="11525" width="5" style="1" customWidth="1"/>
    <col min="11526" max="11526" width="0.42578125" style="1" customWidth="1"/>
    <col min="11527" max="11527" width="4.5703125" style="1" bestFit="1" customWidth="1"/>
    <col min="11528" max="11528" width="0.5703125" style="1" customWidth="1"/>
    <col min="11529" max="11529" width="5.42578125" style="1" customWidth="1"/>
    <col min="11530" max="11531" width="5" style="1" customWidth="1"/>
    <col min="11532" max="11532" width="0.42578125" style="1" customWidth="1"/>
    <col min="11533" max="11533" width="4.42578125" style="1" customWidth="1"/>
    <col min="11534" max="11534" width="0.5703125" style="1" customWidth="1"/>
    <col min="11535" max="11536" width="5" style="1" customWidth="1"/>
    <col min="11537" max="11537" width="4.5703125" style="1" customWidth="1"/>
    <col min="11538" max="11538" width="0.42578125" style="1" customWidth="1"/>
    <col min="11539" max="11539" width="4.5703125" style="1" customWidth="1"/>
    <col min="11540" max="11540" width="9.5703125" style="1" bestFit="1" customWidth="1"/>
    <col min="11541" max="11777" width="9.28515625" style="1"/>
    <col min="11778" max="11778" width="28.5703125" style="1" customWidth="1"/>
    <col min="11779" max="11779" width="5.42578125" style="1" customWidth="1"/>
    <col min="11780" max="11781" width="5" style="1" customWidth="1"/>
    <col min="11782" max="11782" width="0.42578125" style="1" customWidth="1"/>
    <col min="11783" max="11783" width="4.5703125" style="1" bestFit="1" customWidth="1"/>
    <col min="11784" max="11784" width="0.5703125" style="1" customWidth="1"/>
    <col min="11785" max="11785" width="5.42578125" style="1" customWidth="1"/>
    <col min="11786" max="11787" width="5" style="1" customWidth="1"/>
    <col min="11788" max="11788" width="0.42578125" style="1" customWidth="1"/>
    <col min="11789" max="11789" width="4.42578125" style="1" customWidth="1"/>
    <col min="11790" max="11790" width="0.5703125" style="1" customWidth="1"/>
    <col min="11791" max="11792" width="5" style="1" customWidth="1"/>
    <col min="11793" max="11793" width="4.5703125" style="1" customWidth="1"/>
    <col min="11794" max="11794" width="0.42578125" style="1" customWidth="1"/>
    <col min="11795" max="11795" width="4.5703125" style="1" customWidth="1"/>
    <col min="11796" max="11796" width="9.5703125" style="1" bestFit="1" customWidth="1"/>
    <col min="11797" max="12033" width="9.28515625" style="1"/>
    <col min="12034" max="12034" width="28.5703125" style="1" customWidth="1"/>
    <col min="12035" max="12035" width="5.42578125" style="1" customWidth="1"/>
    <col min="12036" max="12037" width="5" style="1" customWidth="1"/>
    <col min="12038" max="12038" width="0.42578125" style="1" customWidth="1"/>
    <col min="12039" max="12039" width="4.5703125" style="1" bestFit="1" customWidth="1"/>
    <col min="12040" max="12040" width="0.5703125" style="1" customWidth="1"/>
    <col min="12041" max="12041" width="5.42578125" style="1" customWidth="1"/>
    <col min="12042" max="12043" width="5" style="1" customWidth="1"/>
    <col min="12044" max="12044" width="0.42578125" style="1" customWidth="1"/>
    <col min="12045" max="12045" width="4.42578125" style="1" customWidth="1"/>
    <col min="12046" max="12046" width="0.5703125" style="1" customWidth="1"/>
    <col min="12047" max="12048" width="5" style="1" customWidth="1"/>
    <col min="12049" max="12049" width="4.5703125" style="1" customWidth="1"/>
    <col min="12050" max="12050" width="0.42578125" style="1" customWidth="1"/>
    <col min="12051" max="12051" width="4.5703125" style="1" customWidth="1"/>
    <col min="12052" max="12052" width="9.5703125" style="1" bestFit="1" customWidth="1"/>
    <col min="12053" max="12289" width="9.28515625" style="1"/>
    <col min="12290" max="12290" width="28.5703125" style="1" customWidth="1"/>
    <col min="12291" max="12291" width="5.42578125" style="1" customWidth="1"/>
    <col min="12292" max="12293" width="5" style="1" customWidth="1"/>
    <col min="12294" max="12294" width="0.42578125" style="1" customWidth="1"/>
    <col min="12295" max="12295" width="4.5703125" style="1" bestFit="1" customWidth="1"/>
    <col min="12296" max="12296" width="0.5703125" style="1" customWidth="1"/>
    <col min="12297" max="12297" width="5.42578125" style="1" customWidth="1"/>
    <col min="12298" max="12299" width="5" style="1" customWidth="1"/>
    <col min="12300" max="12300" width="0.42578125" style="1" customWidth="1"/>
    <col min="12301" max="12301" width="4.42578125" style="1" customWidth="1"/>
    <col min="12302" max="12302" width="0.5703125" style="1" customWidth="1"/>
    <col min="12303" max="12304" width="5" style="1" customWidth="1"/>
    <col min="12305" max="12305" width="4.5703125" style="1" customWidth="1"/>
    <col min="12306" max="12306" width="0.42578125" style="1" customWidth="1"/>
    <col min="12307" max="12307" width="4.5703125" style="1" customWidth="1"/>
    <col min="12308" max="12308" width="9.5703125" style="1" bestFit="1" customWidth="1"/>
    <col min="12309" max="12545" width="9.28515625" style="1"/>
    <col min="12546" max="12546" width="28.5703125" style="1" customWidth="1"/>
    <col min="12547" max="12547" width="5.42578125" style="1" customWidth="1"/>
    <col min="12548" max="12549" width="5" style="1" customWidth="1"/>
    <col min="12550" max="12550" width="0.42578125" style="1" customWidth="1"/>
    <col min="12551" max="12551" width="4.5703125" style="1" bestFit="1" customWidth="1"/>
    <col min="12552" max="12552" width="0.5703125" style="1" customWidth="1"/>
    <col min="12553" max="12553" width="5.42578125" style="1" customWidth="1"/>
    <col min="12554" max="12555" width="5" style="1" customWidth="1"/>
    <col min="12556" max="12556" width="0.42578125" style="1" customWidth="1"/>
    <col min="12557" max="12557" width="4.42578125" style="1" customWidth="1"/>
    <col min="12558" max="12558" width="0.5703125" style="1" customWidth="1"/>
    <col min="12559" max="12560" width="5" style="1" customWidth="1"/>
    <col min="12561" max="12561" width="4.5703125" style="1" customWidth="1"/>
    <col min="12562" max="12562" width="0.42578125" style="1" customWidth="1"/>
    <col min="12563" max="12563" width="4.5703125" style="1" customWidth="1"/>
    <col min="12564" max="12564" width="9.5703125" style="1" bestFit="1" customWidth="1"/>
    <col min="12565" max="12801" width="9.28515625" style="1"/>
    <col min="12802" max="12802" width="28.5703125" style="1" customWidth="1"/>
    <col min="12803" max="12803" width="5.42578125" style="1" customWidth="1"/>
    <col min="12804" max="12805" width="5" style="1" customWidth="1"/>
    <col min="12806" max="12806" width="0.42578125" style="1" customWidth="1"/>
    <col min="12807" max="12807" width="4.5703125" style="1" bestFit="1" customWidth="1"/>
    <col min="12808" max="12808" width="0.5703125" style="1" customWidth="1"/>
    <col min="12809" max="12809" width="5.42578125" style="1" customWidth="1"/>
    <col min="12810" max="12811" width="5" style="1" customWidth="1"/>
    <col min="12812" max="12812" width="0.42578125" style="1" customWidth="1"/>
    <col min="12813" max="12813" width="4.42578125" style="1" customWidth="1"/>
    <col min="12814" max="12814" width="0.5703125" style="1" customWidth="1"/>
    <col min="12815" max="12816" width="5" style="1" customWidth="1"/>
    <col min="12817" max="12817" width="4.5703125" style="1" customWidth="1"/>
    <col min="12818" max="12818" width="0.42578125" style="1" customWidth="1"/>
    <col min="12819" max="12819" width="4.5703125" style="1" customWidth="1"/>
    <col min="12820" max="12820" width="9.5703125" style="1" bestFit="1" customWidth="1"/>
    <col min="12821" max="13057" width="9.28515625" style="1"/>
    <col min="13058" max="13058" width="28.5703125" style="1" customWidth="1"/>
    <col min="13059" max="13059" width="5.42578125" style="1" customWidth="1"/>
    <col min="13060" max="13061" width="5" style="1" customWidth="1"/>
    <col min="13062" max="13062" width="0.42578125" style="1" customWidth="1"/>
    <col min="13063" max="13063" width="4.5703125" style="1" bestFit="1" customWidth="1"/>
    <col min="13064" max="13064" width="0.5703125" style="1" customWidth="1"/>
    <col min="13065" max="13065" width="5.42578125" style="1" customWidth="1"/>
    <col min="13066" max="13067" width="5" style="1" customWidth="1"/>
    <col min="13068" max="13068" width="0.42578125" style="1" customWidth="1"/>
    <col min="13069" max="13069" width="4.42578125" style="1" customWidth="1"/>
    <col min="13070" max="13070" width="0.5703125" style="1" customWidth="1"/>
    <col min="13071" max="13072" width="5" style="1" customWidth="1"/>
    <col min="13073" max="13073" width="4.5703125" style="1" customWidth="1"/>
    <col min="13074" max="13074" width="0.42578125" style="1" customWidth="1"/>
    <col min="13075" max="13075" width="4.5703125" style="1" customWidth="1"/>
    <col min="13076" max="13076" width="9.5703125" style="1" bestFit="1" customWidth="1"/>
    <col min="13077" max="13313" width="9.28515625" style="1"/>
    <col min="13314" max="13314" width="28.5703125" style="1" customWidth="1"/>
    <col min="13315" max="13315" width="5.42578125" style="1" customWidth="1"/>
    <col min="13316" max="13317" width="5" style="1" customWidth="1"/>
    <col min="13318" max="13318" width="0.42578125" style="1" customWidth="1"/>
    <col min="13319" max="13319" width="4.5703125" style="1" bestFit="1" customWidth="1"/>
    <col min="13320" max="13320" width="0.5703125" style="1" customWidth="1"/>
    <col min="13321" max="13321" width="5.42578125" style="1" customWidth="1"/>
    <col min="13322" max="13323" width="5" style="1" customWidth="1"/>
    <col min="13324" max="13324" width="0.42578125" style="1" customWidth="1"/>
    <col min="13325" max="13325" width="4.42578125" style="1" customWidth="1"/>
    <col min="13326" max="13326" width="0.5703125" style="1" customWidth="1"/>
    <col min="13327" max="13328" width="5" style="1" customWidth="1"/>
    <col min="13329" max="13329" width="4.5703125" style="1" customWidth="1"/>
    <col min="13330" max="13330" width="0.42578125" style="1" customWidth="1"/>
    <col min="13331" max="13331" width="4.5703125" style="1" customWidth="1"/>
    <col min="13332" max="13332" width="9.5703125" style="1" bestFit="1" customWidth="1"/>
    <col min="13333" max="13569" width="9.28515625" style="1"/>
    <col min="13570" max="13570" width="28.5703125" style="1" customWidth="1"/>
    <col min="13571" max="13571" width="5.42578125" style="1" customWidth="1"/>
    <col min="13572" max="13573" width="5" style="1" customWidth="1"/>
    <col min="13574" max="13574" width="0.42578125" style="1" customWidth="1"/>
    <col min="13575" max="13575" width="4.5703125" style="1" bestFit="1" customWidth="1"/>
    <col min="13576" max="13576" width="0.5703125" style="1" customWidth="1"/>
    <col min="13577" max="13577" width="5.42578125" style="1" customWidth="1"/>
    <col min="13578" max="13579" width="5" style="1" customWidth="1"/>
    <col min="13580" max="13580" width="0.42578125" style="1" customWidth="1"/>
    <col min="13581" max="13581" width="4.42578125" style="1" customWidth="1"/>
    <col min="13582" max="13582" width="0.5703125" style="1" customWidth="1"/>
    <col min="13583" max="13584" width="5" style="1" customWidth="1"/>
    <col min="13585" max="13585" width="4.5703125" style="1" customWidth="1"/>
    <col min="13586" max="13586" width="0.42578125" style="1" customWidth="1"/>
    <col min="13587" max="13587" width="4.5703125" style="1" customWidth="1"/>
    <col min="13588" max="13588" width="9.5703125" style="1" bestFit="1" customWidth="1"/>
    <col min="13589" max="13825" width="9.28515625" style="1"/>
    <col min="13826" max="13826" width="28.5703125" style="1" customWidth="1"/>
    <col min="13827" max="13827" width="5.42578125" style="1" customWidth="1"/>
    <col min="13828" max="13829" width="5" style="1" customWidth="1"/>
    <col min="13830" max="13830" width="0.42578125" style="1" customWidth="1"/>
    <col min="13831" max="13831" width="4.5703125" style="1" bestFit="1" customWidth="1"/>
    <col min="13832" max="13832" width="0.5703125" style="1" customWidth="1"/>
    <col min="13833" max="13833" width="5.42578125" style="1" customWidth="1"/>
    <col min="13834" max="13835" width="5" style="1" customWidth="1"/>
    <col min="13836" max="13836" width="0.42578125" style="1" customWidth="1"/>
    <col min="13837" max="13837" width="4.42578125" style="1" customWidth="1"/>
    <col min="13838" max="13838" width="0.5703125" style="1" customWidth="1"/>
    <col min="13839" max="13840" width="5" style="1" customWidth="1"/>
    <col min="13841" max="13841" width="4.5703125" style="1" customWidth="1"/>
    <col min="13842" max="13842" width="0.42578125" style="1" customWidth="1"/>
    <col min="13843" max="13843" width="4.5703125" style="1" customWidth="1"/>
    <col min="13844" max="13844" width="9.5703125" style="1" bestFit="1" customWidth="1"/>
    <col min="13845" max="14081" width="9.28515625" style="1"/>
    <col min="14082" max="14082" width="28.5703125" style="1" customWidth="1"/>
    <col min="14083" max="14083" width="5.42578125" style="1" customWidth="1"/>
    <col min="14084" max="14085" width="5" style="1" customWidth="1"/>
    <col min="14086" max="14086" width="0.42578125" style="1" customWidth="1"/>
    <col min="14087" max="14087" width="4.5703125" style="1" bestFit="1" customWidth="1"/>
    <col min="14088" max="14088" width="0.5703125" style="1" customWidth="1"/>
    <col min="14089" max="14089" width="5.42578125" style="1" customWidth="1"/>
    <col min="14090" max="14091" width="5" style="1" customWidth="1"/>
    <col min="14092" max="14092" width="0.42578125" style="1" customWidth="1"/>
    <col min="14093" max="14093" width="4.42578125" style="1" customWidth="1"/>
    <col min="14094" max="14094" width="0.5703125" style="1" customWidth="1"/>
    <col min="14095" max="14096" width="5" style="1" customWidth="1"/>
    <col min="14097" max="14097" width="4.5703125" style="1" customWidth="1"/>
    <col min="14098" max="14098" width="0.42578125" style="1" customWidth="1"/>
    <col min="14099" max="14099" width="4.5703125" style="1" customWidth="1"/>
    <col min="14100" max="14100" width="9.5703125" style="1" bestFit="1" customWidth="1"/>
    <col min="14101" max="14337" width="9.28515625" style="1"/>
    <col min="14338" max="14338" width="28.5703125" style="1" customWidth="1"/>
    <col min="14339" max="14339" width="5.42578125" style="1" customWidth="1"/>
    <col min="14340" max="14341" width="5" style="1" customWidth="1"/>
    <col min="14342" max="14342" width="0.42578125" style="1" customWidth="1"/>
    <col min="14343" max="14343" width="4.5703125" style="1" bestFit="1" customWidth="1"/>
    <col min="14344" max="14344" width="0.5703125" style="1" customWidth="1"/>
    <col min="14345" max="14345" width="5.42578125" style="1" customWidth="1"/>
    <col min="14346" max="14347" width="5" style="1" customWidth="1"/>
    <col min="14348" max="14348" width="0.42578125" style="1" customWidth="1"/>
    <col min="14349" max="14349" width="4.42578125" style="1" customWidth="1"/>
    <col min="14350" max="14350" width="0.5703125" style="1" customWidth="1"/>
    <col min="14351" max="14352" width="5" style="1" customWidth="1"/>
    <col min="14353" max="14353" width="4.5703125" style="1" customWidth="1"/>
    <col min="14354" max="14354" width="0.42578125" style="1" customWidth="1"/>
    <col min="14355" max="14355" width="4.5703125" style="1" customWidth="1"/>
    <col min="14356" max="14356" width="9.5703125" style="1" bestFit="1" customWidth="1"/>
    <col min="14357" max="14593" width="9.28515625" style="1"/>
    <col min="14594" max="14594" width="28.5703125" style="1" customWidth="1"/>
    <col min="14595" max="14595" width="5.42578125" style="1" customWidth="1"/>
    <col min="14596" max="14597" width="5" style="1" customWidth="1"/>
    <col min="14598" max="14598" width="0.42578125" style="1" customWidth="1"/>
    <col min="14599" max="14599" width="4.5703125" style="1" bestFit="1" customWidth="1"/>
    <col min="14600" max="14600" width="0.5703125" style="1" customWidth="1"/>
    <col min="14601" max="14601" width="5.42578125" style="1" customWidth="1"/>
    <col min="14602" max="14603" width="5" style="1" customWidth="1"/>
    <col min="14604" max="14604" width="0.42578125" style="1" customWidth="1"/>
    <col min="14605" max="14605" width="4.42578125" style="1" customWidth="1"/>
    <col min="14606" max="14606" width="0.5703125" style="1" customWidth="1"/>
    <col min="14607" max="14608" width="5" style="1" customWidth="1"/>
    <col min="14609" max="14609" width="4.5703125" style="1" customWidth="1"/>
    <col min="14610" max="14610" width="0.42578125" style="1" customWidth="1"/>
    <col min="14611" max="14611" width="4.5703125" style="1" customWidth="1"/>
    <col min="14612" max="14612" width="9.5703125" style="1" bestFit="1" customWidth="1"/>
    <col min="14613" max="14849" width="9.28515625" style="1"/>
    <col min="14850" max="14850" width="28.5703125" style="1" customWidth="1"/>
    <col min="14851" max="14851" width="5.42578125" style="1" customWidth="1"/>
    <col min="14852" max="14853" width="5" style="1" customWidth="1"/>
    <col min="14854" max="14854" width="0.42578125" style="1" customWidth="1"/>
    <col min="14855" max="14855" width="4.5703125" style="1" bestFit="1" customWidth="1"/>
    <col min="14856" max="14856" width="0.5703125" style="1" customWidth="1"/>
    <col min="14857" max="14857" width="5.42578125" style="1" customWidth="1"/>
    <col min="14858" max="14859" width="5" style="1" customWidth="1"/>
    <col min="14860" max="14860" width="0.42578125" style="1" customWidth="1"/>
    <col min="14861" max="14861" width="4.42578125" style="1" customWidth="1"/>
    <col min="14862" max="14862" width="0.5703125" style="1" customWidth="1"/>
    <col min="14863" max="14864" width="5" style="1" customWidth="1"/>
    <col min="14865" max="14865" width="4.5703125" style="1" customWidth="1"/>
    <col min="14866" max="14866" width="0.42578125" style="1" customWidth="1"/>
    <col min="14867" max="14867" width="4.5703125" style="1" customWidth="1"/>
    <col min="14868" max="14868" width="9.5703125" style="1" bestFit="1" customWidth="1"/>
    <col min="14869" max="15105" width="9.28515625" style="1"/>
    <col min="15106" max="15106" width="28.5703125" style="1" customWidth="1"/>
    <col min="15107" max="15107" width="5.42578125" style="1" customWidth="1"/>
    <col min="15108" max="15109" width="5" style="1" customWidth="1"/>
    <col min="15110" max="15110" width="0.42578125" style="1" customWidth="1"/>
    <col min="15111" max="15111" width="4.5703125" style="1" bestFit="1" customWidth="1"/>
    <col min="15112" max="15112" width="0.5703125" style="1" customWidth="1"/>
    <col min="15113" max="15113" width="5.42578125" style="1" customWidth="1"/>
    <col min="15114" max="15115" width="5" style="1" customWidth="1"/>
    <col min="15116" max="15116" width="0.42578125" style="1" customWidth="1"/>
    <col min="15117" max="15117" width="4.42578125" style="1" customWidth="1"/>
    <col min="15118" max="15118" width="0.5703125" style="1" customWidth="1"/>
    <col min="15119" max="15120" width="5" style="1" customWidth="1"/>
    <col min="15121" max="15121" width="4.5703125" style="1" customWidth="1"/>
    <col min="15122" max="15122" width="0.42578125" style="1" customWidth="1"/>
    <col min="15123" max="15123" width="4.5703125" style="1" customWidth="1"/>
    <col min="15124" max="15124" width="9.5703125" style="1" bestFit="1" customWidth="1"/>
    <col min="15125" max="15361" width="9.28515625" style="1"/>
    <col min="15362" max="15362" width="28.5703125" style="1" customWidth="1"/>
    <col min="15363" max="15363" width="5.42578125" style="1" customWidth="1"/>
    <col min="15364" max="15365" width="5" style="1" customWidth="1"/>
    <col min="15366" max="15366" width="0.42578125" style="1" customWidth="1"/>
    <col min="15367" max="15367" width="4.5703125" style="1" bestFit="1" customWidth="1"/>
    <col min="15368" max="15368" width="0.5703125" style="1" customWidth="1"/>
    <col min="15369" max="15369" width="5.42578125" style="1" customWidth="1"/>
    <col min="15370" max="15371" width="5" style="1" customWidth="1"/>
    <col min="15372" max="15372" width="0.42578125" style="1" customWidth="1"/>
    <col min="15373" max="15373" width="4.42578125" style="1" customWidth="1"/>
    <col min="15374" max="15374" width="0.5703125" style="1" customWidth="1"/>
    <col min="15375" max="15376" width="5" style="1" customWidth="1"/>
    <col min="15377" max="15377" width="4.5703125" style="1" customWidth="1"/>
    <col min="15378" max="15378" width="0.42578125" style="1" customWidth="1"/>
    <col min="15379" max="15379" width="4.5703125" style="1" customWidth="1"/>
    <col min="15380" max="15380" width="9.5703125" style="1" bestFit="1" customWidth="1"/>
    <col min="15381" max="15617" width="9.28515625" style="1"/>
    <col min="15618" max="15618" width="28.5703125" style="1" customWidth="1"/>
    <col min="15619" max="15619" width="5.42578125" style="1" customWidth="1"/>
    <col min="15620" max="15621" width="5" style="1" customWidth="1"/>
    <col min="15622" max="15622" width="0.42578125" style="1" customWidth="1"/>
    <col min="15623" max="15623" width="4.5703125" style="1" bestFit="1" customWidth="1"/>
    <col min="15624" max="15624" width="0.5703125" style="1" customWidth="1"/>
    <col min="15625" max="15625" width="5.42578125" style="1" customWidth="1"/>
    <col min="15626" max="15627" width="5" style="1" customWidth="1"/>
    <col min="15628" max="15628" width="0.42578125" style="1" customWidth="1"/>
    <col min="15629" max="15629" width="4.42578125" style="1" customWidth="1"/>
    <col min="15630" max="15630" width="0.5703125" style="1" customWidth="1"/>
    <col min="15631" max="15632" width="5" style="1" customWidth="1"/>
    <col min="15633" max="15633" width="4.5703125" style="1" customWidth="1"/>
    <col min="15634" max="15634" width="0.42578125" style="1" customWidth="1"/>
    <col min="15635" max="15635" width="4.5703125" style="1" customWidth="1"/>
    <col min="15636" max="15636" width="9.5703125" style="1" bestFit="1" customWidth="1"/>
    <col min="15637" max="15873" width="9.28515625" style="1"/>
    <col min="15874" max="15874" width="28.5703125" style="1" customWidth="1"/>
    <col min="15875" max="15875" width="5.42578125" style="1" customWidth="1"/>
    <col min="15876" max="15877" width="5" style="1" customWidth="1"/>
    <col min="15878" max="15878" width="0.42578125" style="1" customWidth="1"/>
    <col min="15879" max="15879" width="4.5703125" style="1" bestFit="1" customWidth="1"/>
    <col min="15880" max="15880" width="0.5703125" style="1" customWidth="1"/>
    <col min="15881" max="15881" width="5.42578125" style="1" customWidth="1"/>
    <col min="15882" max="15883" width="5" style="1" customWidth="1"/>
    <col min="15884" max="15884" width="0.42578125" style="1" customWidth="1"/>
    <col min="15885" max="15885" width="4.42578125" style="1" customWidth="1"/>
    <col min="15886" max="15886" width="0.5703125" style="1" customWidth="1"/>
    <col min="15887" max="15888" width="5" style="1" customWidth="1"/>
    <col min="15889" max="15889" width="4.5703125" style="1" customWidth="1"/>
    <col min="15890" max="15890" width="0.42578125" style="1" customWidth="1"/>
    <col min="15891" max="15891" width="4.5703125" style="1" customWidth="1"/>
    <col min="15892" max="15892" width="9.5703125" style="1" bestFit="1" customWidth="1"/>
    <col min="15893" max="16129" width="9.28515625" style="1"/>
    <col min="16130" max="16130" width="28.5703125" style="1" customWidth="1"/>
    <col min="16131" max="16131" width="5.42578125" style="1" customWidth="1"/>
    <col min="16132" max="16133" width="5" style="1" customWidth="1"/>
    <col min="16134" max="16134" width="0.42578125" style="1" customWidth="1"/>
    <col min="16135" max="16135" width="4.5703125" style="1" bestFit="1" customWidth="1"/>
    <col min="16136" max="16136" width="0.5703125" style="1" customWidth="1"/>
    <col min="16137" max="16137" width="5.42578125" style="1" customWidth="1"/>
    <col min="16138" max="16139" width="5" style="1" customWidth="1"/>
    <col min="16140" max="16140" width="0.42578125" style="1" customWidth="1"/>
    <col min="16141" max="16141" width="4.42578125" style="1" customWidth="1"/>
    <col min="16142" max="16142" width="0.5703125" style="1" customWidth="1"/>
    <col min="16143" max="16144" width="5" style="1" customWidth="1"/>
    <col min="16145" max="16145" width="4.5703125" style="1" customWidth="1"/>
    <col min="16146" max="16146" width="0.42578125" style="1" customWidth="1"/>
    <col min="16147" max="16147" width="4.5703125" style="1" customWidth="1"/>
    <col min="16148" max="16148" width="9.5703125" style="1" bestFit="1" customWidth="1"/>
    <col min="16149" max="16384" width="9.28515625" style="1"/>
  </cols>
  <sheetData>
    <row r="1" spans="1:40" s="17" customFormat="1" ht="12" customHeight="1">
      <c r="A1" s="2"/>
      <c r="B1" s="2"/>
      <c r="U1" s="622"/>
      <c r="V1" s="622"/>
      <c r="W1" s="622"/>
      <c r="X1" s="622"/>
      <c r="Y1" s="622"/>
      <c r="Z1" s="622"/>
      <c r="AA1" s="622"/>
      <c r="AB1" s="622"/>
    </row>
    <row r="2" spans="1:40" s="17" customFormat="1" ht="12" customHeight="1">
      <c r="A2" s="2"/>
      <c r="B2" s="2"/>
      <c r="U2" s="622"/>
      <c r="V2" s="622"/>
      <c r="W2" s="622"/>
      <c r="X2" s="622"/>
      <c r="Y2" s="622"/>
      <c r="Z2" s="622"/>
      <c r="AA2" s="622"/>
      <c r="AB2" s="622"/>
    </row>
    <row r="3" spans="1:40" s="6" customFormat="1" ht="24" customHeight="1">
      <c r="A3" s="32"/>
      <c r="B3" s="97"/>
      <c r="C3" s="7"/>
      <c r="D3" s="7"/>
      <c r="E3" s="7"/>
      <c r="F3" s="7"/>
      <c r="G3" s="7"/>
      <c r="H3" s="7"/>
      <c r="I3" s="7"/>
      <c r="J3" s="7"/>
      <c r="K3" s="7"/>
      <c r="L3" s="7"/>
      <c r="U3" s="623"/>
      <c r="V3" s="623"/>
      <c r="W3" s="623"/>
      <c r="X3" s="623"/>
      <c r="Y3" s="623"/>
      <c r="Z3" s="623"/>
      <c r="AA3" s="623"/>
      <c r="AB3" s="623"/>
    </row>
    <row r="4" spans="1:40" s="6" customFormat="1" ht="12" customHeight="1">
      <c r="A4" s="8" t="s">
        <v>121</v>
      </c>
      <c r="B4" s="8"/>
      <c r="C4" s="7"/>
      <c r="D4" s="7"/>
      <c r="E4" s="7"/>
      <c r="F4" s="7"/>
      <c r="G4" s="7"/>
      <c r="H4" s="7"/>
      <c r="I4" s="7"/>
      <c r="J4" s="7"/>
      <c r="K4" s="7"/>
      <c r="L4" s="7"/>
      <c r="U4" s="623"/>
      <c r="V4" s="623"/>
      <c r="W4" s="623"/>
      <c r="X4" s="623"/>
      <c r="Y4" s="623"/>
      <c r="Z4" s="623"/>
      <c r="AA4" s="623"/>
      <c r="AB4" s="623"/>
    </row>
    <row r="5" spans="1:40" s="98" customFormat="1" ht="24" customHeight="1">
      <c r="A5" s="820" t="s">
        <v>290</v>
      </c>
      <c r="B5" s="820"/>
      <c r="C5" s="820"/>
      <c r="D5" s="820"/>
      <c r="E5" s="820"/>
      <c r="F5" s="820"/>
      <c r="G5" s="820"/>
      <c r="H5" s="820"/>
      <c r="I5" s="820"/>
      <c r="J5" s="820"/>
      <c r="K5" s="820"/>
      <c r="L5" s="820"/>
      <c r="M5" s="820"/>
      <c r="N5" s="820"/>
      <c r="O5" s="820"/>
      <c r="P5" s="820"/>
      <c r="Q5" s="820"/>
      <c r="R5" s="820"/>
      <c r="U5" s="624"/>
      <c r="V5" s="624"/>
      <c r="W5" s="624"/>
      <c r="X5" s="624"/>
      <c r="Y5" s="624"/>
      <c r="Z5" s="624"/>
      <c r="AA5" s="624"/>
      <c r="AB5" s="624"/>
    </row>
    <row r="6" spans="1:40" s="6" customFormat="1" ht="12" customHeight="1">
      <c r="A6" s="825" t="s">
        <v>423</v>
      </c>
      <c r="B6" s="825"/>
      <c r="C6" s="825"/>
      <c r="D6" s="825"/>
      <c r="E6" s="825"/>
      <c r="F6" s="825"/>
      <c r="G6" s="825"/>
      <c r="H6" s="825"/>
      <c r="I6" s="825"/>
      <c r="J6" s="290"/>
      <c r="K6" s="290"/>
      <c r="L6" s="290"/>
      <c r="M6" s="290"/>
      <c r="N6" s="290"/>
      <c r="O6" s="290"/>
      <c r="P6" s="290"/>
      <c r="U6" s="623"/>
      <c r="V6" s="623"/>
      <c r="W6" s="623"/>
      <c r="X6" s="623"/>
      <c r="Y6" s="623"/>
      <c r="Z6" s="623"/>
      <c r="AA6" s="623"/>
      <c r="AB6" s="623"/>
    </row>
    <row r="7" spans="1:40" ht="6" customHeight="1">
      <c r="A7" s="19"/>
      <c r="B7" s="19"/>
      <c r="C7" s="19"/>
      <c r="D7" s="19"/>
      <c r="E7" s="19"/>
      <c r="F7" s="19"/>
      <c r="G7" s="19"/>
      <c r="H7" s="19"/>
      <c r="I7" s="19"/>
      <c r="J7" s="19"/>
      <c r="K7" s="19"/>
      <c r="L7" s="615"/>
      <c r="M7" s="615"/>
      <c r="N7" s="19"/>
      <c r="O7" s="19"/>
      <c r="P7" s="19"/>
      <c r="Q7" s="19"/>
      <c r="R7" s="19"/>
    </row>
    <row r="8" spans="1:40" s="34" customFormat="1" ht="12" customHeight="1">
      <c r="A8" s="736" t="s">
        <v>199</v>
      </c>
      <c r="B8" s="738" t="s">
        <v>108</v>
      </c>
      <c r="C8" s="738"/>
      <c r="D8" s="738"/>
      <c r="E8" s="738"/>
      <c r="F8" s="738"/>
      <c r="G8" s="5"/>
      <c r="H8" s="738" t="s">
        <v>107</v>
      </c>
      <c r="I8" s="738"/>
      <c r="J8" s="738"/>
      <c r="K8" s="738"/>
      <c r="L8" s="738"/>
      <c r="M8" s="5"/>
      <c r="N8" s="738" t="s">
        <v>200</v>
      </c>
      <c r="O8" s="738"/>
      <c r="P8" s="738"/>
      <c r="Q8" s="738"/>
      <c r="R8" s="738"/>
      <c r="U8" s="350"/>
      <c r="V8" s="350"/>
      <c r="W8" s="350"/>
      <c r="X8" s="350"/>
      <c r="Y8" s="350"/>
      <c r="Z8" s="350"/>
      <c r="AA8" s="350"/>
      <c r="AB8" s="350"/>
    </row>
    <row r="9" spans="1:40" s="10" customFormat="1" ht="36.75" customHeight="1">
      <c r="A9" s="821"/>
      <c r="B9" s="614">
        <v>2019</v>
      </c>
      <c r="C9" s="614">
        <v>2020</v>
      </c>
      <c r="D9" s="614">
        <v>2021</v>
      </c>
      <c r="E9" s="614"/>
      <c r="F9" s="614" t="s">
        <v>422</v>
      </c>
      <c r="G9" s="621"/>
      <c r="H9" s="614">
        <v>2019</v>
      </c>
      <c r="I9" s="614">
        <v>2020</v>
      </c>
      <c r="J9" s="614">
        <v>2021</v>
      </c>
      <c r="K9" s="614"/>
      <c r="L9" s="614" t="s">
        <v>422</v>
      </c>
      <c r="M9" s="614"/>
      <c r="N9" s="614">
        <v>2019</v>
      </c>
      <c r="O9" s="614">
        <v>2020</v>
      </c>
      <c r="P9" s="614">
        <v>2021</v>
      </c>
      <c r="Q9" s="614"/>
      <c r="R9" s="614" t="s">
        <v>422</v>
      </c>
      <c r="S9"/>
      <c r="T9"/>
      <c r="U9" s="626"/>
      <c r="V9" s="626"/>
      <c r="W9" s="626"/>
      <c r="X9" s="626"/>
      <c r="Y9" s="626"/>
      <c r="Z9" s="626"/>
      <c r="AA9" s="626"/>
      <c r="AB9" s="325"/>
    </row>
    <row r="10" spans="1:40" s="10" customFormat="1" ht="3" customHeight="1">
      <c r="A10" s="559"/>
      <c r="F10" s="412"/>
      <c r="G10" s="412"/>
      <c r="L10" s="412"/>
      <c r="M10" s="412"/>
      <c r="N10" s="404"/>
      <c r="O10" s="404"/>
      <c r="Q10" s="404"/>
      <c r="S10"/>
      <c r="T10"/>
      <c r="U10" s="626"/>
      <c r="V10" s="626"/>
      <c r="W10" s="626"/>
      <c r="X10" s="626"/>
      <c r="Y10" s="626"/>
      <c r="Z10" s="626"/>
      <c r="AA10" s="626"/>
      <c r="AB10" s="325"/>
    </row>
    <row r="11" spans="1:40" s="124" customFormat="1" ht="10.35" customHeight="1">
      <c r="A11" s="560" t="s">
        <v>201</v>
      </c>
      <c r="B11" s="291">
        <v>102.8</v>
      </c>
      <c r="C11" s="291">
        <v>103.5</v>
      </c>
      <c r="D11" s="291">
        <v>104.3</v>
      </c>
      <c r="E11" s="248"/>
      <c r="F11" s="291">
        <v>0.8</v>
      </c>
      <c r="G11" s="243"/>
      <c r="H11" s="286">
        <v>103.7</v>
      </c>
      <c r="I11" s="286">
        <v>104.2</v>
      </c>
      <c r="J11" s="286">
        <v>104.8</v>
      </c>
      <c r="K11" s="243"/>
      <c r="L11" s="286">
        <v>0.6</v>
      </c>
      <c r="M11" s="243"/>
      <c r="N11" s="286">
        <v>103.4</v>
      </c>
      <c r="O11" s="286">
        <v>103.9</v>
      </c>
      <c r="P11" s="286">
        <v>104.6</v>
      </c>
      <c r="Q11" s="243"/>
      <c r="R11" s="286">
        <v>0.7</v>
      </c>
      <c r="S11" s="561"/>
      <c r="T11" s="561"/>
      <c r="U11" s="626"/>
      <c r="V11" s="626"/>
      <c r="W11" s="627"/>
      <c r="X11" s="627"/>
      <c r="Y11" s="627"/>
      <c r="Z11" s="627"/>
      <c r="AB11" s="627"/>
      <c r="AC11" s="562"/>
      <c r="AD11" s="562"/>
      <c r="AE11" s="562"/>
      <c r="AF11" s="562"/>
      <c r="AG11" s="562"/>
      <c r="AH11" s="562"/>
      <c r="AI11" s="562"/>
      <c r="AJ11" s="562"/>
      <c r="AK11" s="562"/>
      <c r="AL11" s="562"/>
      <c r="AM11" s="562"/>
      <c r="AN11" s="562"/>
    </row>
    <row r="12" spans="1:40" s="100" customFormat="1" ht="3" customHeight="1">
      <c r="B12" s="293"/>
      <c r="C12" s="293"/>
      <c r="D12" s="293"/>
      <c r="E12" s="48"/>
      <c r="F12" s="293"/>
      <c r="G12" s="48"/>
      <c r="H12" s="286"/>
      <c r="I12" s="286"/>
      <c r="J12" s="286"/>
      <c r="K12" s="48"/>
      <c r="L12" s="286"/>
      <c r="M12" s="48"/>
      <c r="N12" s="294"/>
      <c r="O12" s="294"/>
      <c r="P12" s="294"/>
      <c r="Q12" s="48"/>
      <c r="R12" s="294"/>
      <c r="T12" s="561"/>
      <c r="U12" s="626"/>
      <c r="V12" s="626"/>
      <c r="W12" s="627"/>
      <c r="X12" s="627"/>
      <c r="Y12" s="627"/>
      <c r="Z12" s="627"/>
      <c r="AB12" s="627"/>
      <c r="AC12" s="562"/>
      <c r="AD12" s="562"/>
      <c r="AE12" s="562"/>
      <c r="AF12" s="562"/>
      <c r="AG12" s="562"/>
      <c r="AH12" s="562"/>
      <c r="AI12" s="562"/>
      <c r="AJ12" s="562"/>
      <c r="AK12" s="562"/>
      <c r="AL12" s="562"/>
      <c r="AM12" s="562"/>
      <c r="AN12" s="562"/>
    </row>
    <row r="13" spans="1:40" s="124" customFormat="1" ht="10.35" customHeight="1">
      <c r="A13" s="563" t="s">
        <v>202</v>
      </c>
      <c r="B13" s="293">
        <v>102.8</v>
      </c>
      <c r="C13" s="293">
        <v>103.5</v>
      </c>
      <c r="D13" s="293">
        <v>104.3</v>
      </c>
      <c r="E13" s="48"/>
      <c r="F13" s="293">
        <v>0.8</v>
      </c>
      <c r="G13" s="48"/>
      <c r="H13" s="294">
        <v>103</v>
      </c>
      <c r="I13" s="294">
        <v>103.7</v>
      </c>
      <c r="J13" s="294">
        <v>104.6</v>
      </c>
      <c r="K13" s="48"/>
      <c r="L13" s="294">
        <v>0.9</v>
      </c>
      <c r="M13" s="48"/>
      <c r="N13" s="294">
        <v>102.9</v>
      </c>
      <c r="O13" s="294">
        <v>103.6</v>
      </c>
      <c r="P13" s="294">
        <v>104.5</v>
      </c>
      <c r="Q13" s="48"/>
      <c r="R13" s="294">
        <v>0.9</v>
      </c>
      <c r="S13" s="562"/>
      <c r="T13" s="561"/>
      <c r="U13" s="626"/>
      <c r="V13" s="626"/>
      <c r="W13" s="627"/>
      <c r="X13" s="627"/>
      <c r="Y13" s="627"/>
      <c r="Z13" s="627"/>
      <c r="AB13" s="627"/>
      <c r="AC13" s="562"/>
      <c r="AD13" s="562"/>
      <c r="AE13" s="562"/>
      <c r="AF13" s="562"/>
      <c r="AG13" s="562"/>
      <c r="AH13" s="562"/>
      <c r="AI13" s="562"/>
      <c r="AJ13" s="562"/>
      <c r="AK13" s="562"/>
      <c r="AL13" s="562"/>
      <c r="AM13" s="562"/>
      <c r="AN13" s="562"/>
    </row>
    <row r="14" spans="1:40" s="124" customFormat="1" ht="2.65" customHeight="1">
      <c r="A14" s="560"/>
      <c r="B14" s="293"/>
      <c r="C14" s="293"/>
      <c r="D14" s="293"/>
      <c r="E14" s="48"/>
      <c r="F14" s="293"/>
      <c r="G14" s="48"/>
      <c r="H14" s="294"/>
      <c r="I14" s="294"/>
      <c r="J14" s="294"/>
      <c r="K14" s="48"/>
      <c r="L14" s="294"/>
      <c r="M14" s="48"/>
      <c r="N14" s="294"/>
      <c r="O14" s="294"/>
      <c r="P14" s="294"/>
      <c r="Q14" s="48"/>
      <c r="R14" s="294"/>
      <c r="S14" s="562"/>
      <c r="T14" s="561"/>
      <c r="U14" s="626"/>
      <c r="V14" s="626"/>
      <c r="W14" s="627"/>
      <c r="X14" s="627"/>
      <c r="Y14" s="627"/>
      <c r="Z14" s="627"/>
      <c r="AB14" s="627"/>
      <c r="AC14" s="562"/>
      <c r="AD14" s="562"/>
      <c r="AE14" s="562"/>
      <c r="AF14" s="562"/>
      <c r="AG14" s="562"/>
      <c r="AH14" s="562"/>
      <c r="AI14" s="562"/>
      <c r="AJ14" s="562"/>
      <c r="AK14" s="562"/>
      <c r="AL14" s="562"/>
      <c r="AM14" s="562"/>
      <c r="AN14" s="562"/>
    </row>
    <row r="15" spans="1:40" s="34" customFormat="1" ht="10.35" customHeight="1">
      <c r="A15" s="560" t="s">
        <v>2</v>
      </c>
      <c r="B15" s="291">
        <v>104.8</v>
      </c>
      <c r="C15" s="291">
        <v>105.2</v>
      </c>
      <c r="D15" s="291">
        <v>105.8</v>
      </c>
      <c r="E15" s="48"/>
      <c r="F15" s="291">
        <v>0.6</v>
      </c>
      <c r="G15" s="51"/>
      <c r="H15" s="286">
        <v>104.3</v>
      </c>
      <c r="I15" s="286">
        <v>104.6</v>
      </c>
      <c r="J15" s="286">
        <v>105.9</v>
      </c>
      <c r="K15" s="51"/>
      <c r="L15" s="286">
        <v>1.2</v>
      </c>
      <c r="M15" s="51"/>
      <c r="N15" s="286">
        <v>104.8</v>
      </c>
      <c r="O15" s="286">
        <v>105.1</v>
      </c>
      <c r="P15" s="286">
        <v>105.8</v>
      </c>
      <c r="Q15" s="51"/>
      <c r="R15" s="286">
        <v>0.7</v>
      </c>
      <c r="S15" s="562"/>
      <c r="T15" s="561"/>
      <c r="U15" s="626"/>
      <c r="V15" s="626"/>
      <c r="W15" s="627"/>
      <c r="X15" s="627"/>
      <c r="Y15" s="627"/>
      <c r="Z15" s="627"/>
      <c r="AB15" s="627"/>
      <c r="AC15" s="562"/>
      <c r="AD15" s="562"/>
      <c r="AE15" s="562"/>
      <c r="AF15" s="562"/>
      <c r="AG15" s="562"/>
      <c r="AH15" s="562"/>
      <c r="AI15" s="562"/>
      <c r="AJ15" s="562"/>
      <c r="AK15" s="562"/>
      <c r="AL15" s="562"/>
      <c r="AM15" s="562"/>
      <c r="AN15" s="562"/>
    </row>
    <row r="16" spans="1:40" s="34" customFormat="1" ht="3" customHeight="1">
      <c r="A16" s="560"/>
      <c r="B16" s="293"/>
      <c r="C16" s="293"/>
      <c r="D16" s="293"/>
      <c r="E16" s="58"/>
      <c r="F16" s="293"/>
      <c r="G16" s="58"/>
      <c r="H16" s="294"/>
      <c r="I16" s="294"/>
      <c r="J16" s="294"/>
      <c r="K16" s="58"/>
      <c r="L16" s="294"/>
      <c r="M16" s="58"/>
      <c r="N16" s="294"/>
      <c r="O16" s="294"/>
      <c r="P16" s="294"/>
      <c r="Q16" s="58"/>
      <c r="R16" s="294"/>
      <c r="S16" s="562"/>
      <c r="T16" s="561"/>
      <c r="U16" s="626"/>
      <c r="V16" s="626"/>
      <c r="W16" s="627"/>
      <c r="X16" s="627"/>
      <c r="Y16" s="627"/>
      <c r="Z16" s="627"/>
      <c r="AB16" s="627"/>
      <c r="AC16" s="562"/>
      <c r="AD16" s="562"/>
      <c r="AE16" s="562"/>
      <c r="AF16" s="562"/>
      <c r="AG16" s="562"/>
      <c r="AH16" s="562"/>
      <c r="AI16" s="562"/>
      <c r="AJ16" s="562"/>
      <c r="AK16" s="562"/>
      <c r="AL16" s="562"/>
      <c r="AM16" s="562"/>
      <c r="AN16" s="562"/>
    </row>
    <row r="17" spans="1:40" s="34" customFormat="1" ht="10.35" customHeight="1">
      <c r="A17" s="560" t="s">
        <v>1</v>
      </c>
      <c r="B17" s="291">
        <v>102.6</v>
      </c>
      <c r="C17" s="291">
        <v>103.3</v>
      </c>
      <c r="D17" s="291">
        <v>104.4</v>
      </c>
      <c r="E17" s="50"/>
      <c r="F17" s="291">
        <v>1.1000000000000001</v>
      </c>
      <c r="G17" s="50"/>
      <c r="H17" s="286">
        <v>102.5</v>
      </c>
      <c r="I17" s="286">
        <v>103.3</v>
      </c>
      <c r="J17" s="286">
        <v>104.4</v>
      </c>
      <c r="K17" s="50"/>
      <c r="L17" s="286">
        <v>1.1000000000000001</v>
      </c>
      <c r="M17" s="50"/>
      <c r="N17" s="286">
        <v>102.5</v>
      </c>
      <c r="O17" s="286">
        <v>103.3</v>
      </c>
      <c r="P17" s="286">
        <v>104.4</v>
      </c>
      <c r="Q17" s="50"/>
      <c r="R17" s="286">
        <v>1.1000000000000001</v>
      </c>
      <c r="S17" s="562"/>
      <c r="T17" s="561"/>
      <c r="U17" s="626"/>
      <c r="V17" s="626"/>
      <c r="W17" s="627"/>
      <c r="X17" s="627"/>
      <c r="Y17" s="627"/>
      <c r="Z17" s="627"/>
      <c r="AB17" s="627"/>
      <c r="AC17" s="562"/>
      <c r="AD17" s="562"/>
      <c r="AE17" s="562"/>
      <c r="AF17" s="562"/>
      <c r="AG17" s="562"/>
      <c r="AH17" s="562"/>
      <c r="AI17" s="562"/>
      <c r="AJ17" s="562"/>
      <c r="AK17" s="562"/>
      <c r="AL17" s="562"/>
      <c r="AM17" s="562"/>
      <c r="AN17" s="562"/>
    </row>
    <row r="18" spans="1:40" s="62" customFormat="1" ht="10.35" customHeight="1">
      <c r="A18" s="1" t="s">
        <v>291</v>
      </c>
      <c r="B18" s="293">
        <v>104.2</v>
      </c>
      <c r="C18" s="293">
        <v>105.9</v>
      </c>
      <c r="D18" s="293">
        <v>107.9</v>
      </c>
      <c r="E18" s="58"/>
      <c r="F18" s="293">
        <v>1.9</v>
      </c>
      <c r="G18" s="58"/>
      <c r="H18" s="294">
        <v>103.6</v>
      </c>
      <c r="I18" s="294">
        <v>105.3</v>
      </c>
      <c r="J18" s="294">
        <v>107.1</v>
      </c>
      <c r="K18" s="58"/>
      <c r="L18" s="294">
        <v>1.7</v>
      </c>
      <c r="M18" s="58"/>
      <c r="N18" s="294">
        <v>103.7</v>
      </c>
      <c r="O18" s="294">
        <v>105.4</v>
      </c>
      <c r="P18" s="294">
        <v>107.2</v>
      </c>
      <c r="Q18" s="58"/>
      <c r="R18" s="294">
        <v>1.7</v>
      </c>
      <c r="S18" s="562"/>
      <c r="T18" s="561"/>
      <c r="U18" s="626"/>
      <c r="V18" s="626"/>
      <c r="W18" s="627"/>
      <c r="X18" s="627"/>
      <c r="Y18" s="627"/>
      <c r="Z18" s="627"/>
      <c r="AB18" s="627"/>
      <c r="AC18" s="562"/>
      <c r="AD18" s="562"/>
      <c r="AE18" s="562"/>
      <c r="AF18" s="562"/>
      <c r="AG18" s="562"/>
      <c r="AH18" s="562"/>
      <c r="AI18" s="562"/>
      <c r="AJ18" s="562"/>
      <c r="AK18" s="562"/>
      <c r="AL18" s="562"/>
      <c r="AM18" s="562"/>
      <c r="AN18" s="562"/>
    </row>
    <row r="19" spans="1:40" s="168" customFormat="1" ht="10.35" customHeight="1">
      <c r="A19" s="1" t="s">
        <v>407</v>
      </c>
      <c r="B19" s="293">
        <v>104.4</v>
      </c>
      <c r="C19" s="293">
        <v>106</v>
      </c>
      <c r="D19" s="293">
        <v>106.7</v>
      </c>
      <c r="E19" s="50"/>
      <c r="F19" s="293">
        <v>0.7</v>
      </c>
      <c r="G19" s="58"/>
      <c r="H19" s="294">
        <v>104.7</v>
      </c>
      <c r="I19" s="294">
        <v>106.4</v>
      </c>
      <c r="J19" s="294">
        <v>107.2</v>
      </c>
      <c r="K19" s="58"/>
      <c r="L19" s="294">
        <v>0.8</v>
      </c>
      <c r="M19" s="58"/>
      <c r="N19" s="294">
        <v>104.5</v>
      </c>
      <c r="O19" s="294">
        <v>106.1</v>
      </c>
      <c r="P19" s="294">
        <v>106.8</v>
      </c>
      <c r="Q19" s="58"/>
      <c r="R19" s="294">
        <v>0.7</v>
      </c>
      <c r="S19" s="562"/>
      <c r="T19" s="561"/>
      <c r="U19" s="626"/>
      <c r="V19" s="626"/>
      <c r="W19" s="627"/>
      <c r="X19" s="627"/>
      <c r="Y19" s="627"/>
      <c r="Z19" s="627"/>
      <c r="AB19" s="627"/>
      <c r="AC19" s="562"/>
      <c r="AD19" s="562"/>
      <c r="AE19" s="562"/>
      <c r="AF19" s="562"/>
      <c r="AG19" s="562"/>
      <c r="AH19" s="562"/>
      <c r="AI19" s="562"/>
      <c r="AJ19" s="562"/>
      <c r="AK19" s="562"/>
      <c r="AL19" s="562"/>
      <c r="AM19" s="562"/>
      <c r="AN19" s="562"/>
    </row>
    <row r="20" spans="1:40" s="34" customFormat="1" ht="10.35" customHeight="1">
      <c r="A20" s="1" t="s">
        <v>292</v>
      </c>
      <c r="B20" s="293">
        <v>104.3</v>
      </c>
      <c r="C20" s="293">
        <v>104.8</v>
      </c>
      <c r="D20" s="293">
        <v>104.9</v>
      </c>
      <c r="E20" s="247"/>
      <c r="F20" s="293">
        <v>0.1</v>
      </c>
      <c r="G20" s="247"/>
      <c r="H20" s="294">
        <v>104.3</v>
      </c>
      <c r="I20" s="294">
        <v>104.8</v>
      </c>
      <c r="J20" s="294">
        <v>105</v>
      </c>
      <c r="K20" s="247"/>
      <c r="L20" s="294">
        <v>0.2</v>
      </c>
      <c r="M20" s="247"/>
      <c r="N20" s="294">
        <v>104.3</v>
      </c>
      <c r="O20" s="294">
        <v>104.8</v>
      </c>
      <c r="P20" s="294">
        <v>104.9</v>
      </c>
      <c r="Q20" s="247"/>
      <c r="R20" s="294">
        <v>0.1</v>
      </c>
      <c r="S20" s="562"/>
      <c r="T20" s="561"/>
      <c r="U20" s="626"/>
      <c r="V20" s="626"/>
      <c r="W20" s="627"/>
      <c r="X20" s="627"/>
      <c r="Y20" s="627"/>
      <c r="Z20" s="627"/>
      <c r="AB20" s="627"/>
      <c r="AC20" s="562"/>
      <c r="AD20" s="562"/>
      <c r="AE20" s="562"/>
      <c r="AF20" s="562"/>
      <c r="AG20" s="562"/>
      <c r="AH20" s="562"/>
      <c r="AI20" s="562"/>
      <c r="AJ20" s="562"/>
      <c r="AK20" s="562"/>
      <c r="AL20" s="562"/>
      <c r="AM20" s="562"/>
      <c r="AN20" s="562"/>
    </row>
    <row r="21" spans="1:40" s="169" customFormat="1" ht="10.5" customHeight="1">
      <c r="A21" s="1" t="s">
        <v>293</v>
      </c>
      <c r="B21" s="293">
        <v>103.7</v>
      </c>
      <c r="C21" s="293">
        <v>104.1</v>
      </c>
      <c r="D21" s="293">
        <v>106.2</v>
      </c>
      <c r="E21" s="58"/>
      <c r="F21" s="293">
        <v>2</v>
      </c>
      <c r="G21" s="58"/>
      <c r="H21" s="294">
        <v>102.8</v>
      </c>
      <c r="I21" s="294">
        <v>103.1</v>
      </c>
      <c r="J21" s="294">
        <v>104.9</v>
      </c>
      <c r="K21" s="58"/>
      <c r="L21" s="294">
        <v>1.7</v>
      </c>
      <c r="M21" s="58"/>
      <c r="N21" s="294">
        <v>103.4</v>
      </c>
      <c r="O21" s="294">
        <v>103.8</v>
      </c>
      <c r="P21" s="294">
        <v>105.7</v>
      </c>
      <c r="Q21" s="58"/>
      <c r="R21" s="294">
        <v>1.8</v>
      </c>
      <c r="S21" s="562"/>
      <c r="T21" s="561"/>
      <c r="U21" s="626"/>
      <c r="V21" s="626"/>
      <c r="W21" s="627"/>
      <c r="X21" s="627"/>
      <c r="Y21" s="627"/>
      <c r="Z21" s="627"/>
      <c r="AB21" s="627"/>
      <c r="AC21" s="562"/>
      <c r="AD21" s="562"/>
      <c r="AE21" s="562"/>
      <c r="AF21" s="562"/>
      <c r="AG21" s="562"/>
      <c r="AH21" s="562"/>
      <c r="AI21" s="562"/>
      <c r="AJ21" s="562"/>
      <c r="AK21" s="562"/>
      <c r="AL21" s="562"/>
      <c r="AM21" s="562"/>
      <c r="AN21" s="562"/>
    </row>
    <row r="22" spans="1:40" s="170" customFormat="1" ht="10.35" customHeight="1">
      <c r="A22" s="1" t="s">
        <v>294</v>
      </c>
      <c r="B22" s="293">
        <v>103.7</v>
      </c>
      <c r="C22" s="293">
        <v>105.3</v>
      </c>
      <c r="D22" s="293">
        <v>107.1</v>
      </c>
      <c r="E22" s="58"/>
      <c r="F22" s="293">
        <v>1.7</v>
      </c>
      <c r="G22" s="58"/>
      <c r="H22" s="294">
        <v>103.6</v>
      </c>
      <c r="I22" s="294">
        <v>105.2</v>
      </c>
      <c r="J22" s="294">
        <v>107</v>
      </c>
      <c r="K22" s="58"/>
      <c r="L22" s="294">
        <v>1.7</v>
      </c>
      <c r="M22" s="58"/>
      <c r="N22" s="294">
        <v>103.6</v>
      </c>
      <c r="O22" s="294">
        <v>105.2</v>
      </c>
      <c r="P22" s="294">
        <v>107</v>
      </c>
      <c r="Q22" s="58"/>
      <c r="R22" s="294">
        <v>1.7</v>
      </c>
      <c r="S22" s="562"/>
      <c r="T22" s="561"/>
      <c r="U22" s="626"/>
      <c r="V22" s="626"/>
      <c r="W22" s="627"/>
      <c r="X22" s="627"/>
      <c r="Y22" s="627"/>
      <c r="Z22" s="627"/>
      <c r="AB22" s="627"/>
      <c r="AC22" s="562"/>
      <c r="AD22" s="562"/>
      <c r="AE22" s="562"/>
      <c r="AF22" s="562"/>
      <c r="AG22" s="562"/>
      <c r="AH22" s="562"/>
      <c r="AI22" s="562"/>
      <c r="AJ22" s="562"/>
      <c r="AK22" s="562"/>
      <c r="AL22" s="562"/>
      <c r="AM22" s="562"/>
      <c r="AN22" s="562"/>
    </row>
    <row r="23" spans="1:40" s="169" customFormat="1" ht="10.35" customHeight="1">
      <c r="A23" s="1" t="s">
        <v>295</v>
      </c>
      <c r="B23" s="293">
        <v>104.4</v>
      </c>
      <c r="C23" s="293">
        <v>105.7</v>
      </c>
      <c r="D23" s="293">
        <v>106.5</v>
      </c>
      <c r="E23" s="247"/>
      <c r="F23" s="293">
        <v>0.8</v>
      </c>
      <c r="G23" s="247"/>
      <c r="H23" s="294">
        <v>104.3</v>
      </c>
      <c r="I23" s="294">
        <v>105.7</v>
      </c>
      <c r="J23" s="294">
        <v>106.5</v>
      </c>
      <c r="K23" s="247"/>
      <c r="L23" s="294">
        <v>0.8</v>
      </c>
      <c r="M23" s="247"/>
      <c r="N23" s="294">
        <v>104.3</v>
      </c>
      <c r="O23" s="294">
        <v>105.7</v>
      </c>
      <c r="P23" s="294">
        <v>106.5</v>
      </c>
      <c r="Q23" s="247"/>
      <c r="R23" s="294">
        <v>0.8</v>
      </c>
      <c r="S23" s="562"/>
      <c r="T23" s="561"/>
      <c r="U23" s="626"/>
      <c r="V23" s="626"/>
      <c r="W23" s="627"/>
      <c r="X23" s="627"/>
      <c r="Y23" s="627"/>
      <c r="Z23" s="627"/>
      <c r="AB23" s="627"/>
      <c r="AC23" s="562"/>
      <c r="AD23" s="562"/>
      <c r="AE23" s="562"/>
      <c r="AF23" s="562"/>
      <c r="AG23" s="562"/>
      <c r="AH23" s="562"/>
      <c r="AI23" s="562"/>
      <c r="AJ23" s="562"/>
      <c r="AK23" s="562"/>
      <c r="AL23" s="562"/>
      <c r="AM23" s="562"/>
      <c r="AN23" s="562"/>
    </row>
    <row r="24" spans="1:40" s="124" customFormat="1" ht="10.35" customHeight="1">
      <c r="A24" s="1" t="s">
        <v>296</v>
      </c>
      <c r="B24" s="293">
        <v>104.7</v>
      </c>
      <c r="C24" s="293">
        <v>105.2</v>
      </c>
      <c r="D24" s="293">
        <v>106.9</v>
      </c>
      <c r="E24" s="58"/>
      <c r="F24" s="293">
        <v>1.6</v>
      </c>
      <c r="G24" s="58"/>
      <c r="H24" s="294">
        <v>104.6</v>
      </c>
      <c r="I24" s="294">
        <v>105.1</v>
      </c>
      <c r="J24" s="294">
        <v>106.8</v>
      </c>
      <c r="K24" s="58"/>
      <c r="L24" s="294">
        <v>1.6</v>
      </c>
      <c r="M24" s="58"/>
      <c r="N24" s="294">
        <v>104.7</v>
      </c>
      <c r="O24" s="294">
        <v>105.1</v>
      </c>
      <c r="P24" s="294">
        <v>106.8</v>
      </c>
      <c r="Q24" s="58"/>
      <c r="R24" s="294">
        <v>1.6</v>
      </c>
      <c r="S24" s="562"/>
      <c r="T24" s="561"/>
      <c r="U24" s="626"/>
      <c r="V24" s="626"/>
      <c r="W24" s="627"/>
      <c r="X24" s="627"/>
      <c r="Y24" s="627"/>
      <c r="Z24" s="627"/>
      <c r="AB24" s="627"/>
      <c r="AC24" s="562"/>
      <c r="AD24" s="562"/>
      <c r="AE24" s="562"/>
      <c r="AF24" s="562"/>
      <c r="AG24" s="562"/>
      <c r="AH24" s="562"/>
      <c r="AI24" s="562"/>
      <c r="AJ24" s="562"/>
      <c r="AK24" s="562"/>
      <c r="AL24" s="562"/>
      <c r="AM24" s="562"/>
      <c r="AN24" s="562"/>
    </row>
    <row r="25" spans="1:40" s="124" customFormat="1" ht="10.35" customHeight="1">
      <c r="A25" s="1" t="s">
        <v>408</v>
      </c>
      <c r="B25" s="293">
        <v>101.4</v>
      </c>
      <c r="C25" s="293">
        <v>102.1</v>
      </c>
      <c r="D25" s="293">
        <v>103.3</v>
      </c>
      <c r="E25" s="48"/>
      <c r="F25" s="293">
        <v>1.2</v>
      </c>
      <c r="G25" s="48"/>
      <c r="H25" s="294">
        <v>101.4</v>
      </c>
      <c r="I25" s="294">
        <v>102.1</v>
      </c>
      <c r="J25" s="294">
        <v>103.2</v>
      </c>
      <c r="K25" s="48"/>
      <c r="L25" s="294">
        <v>1.1000000000000001</v>
      </c>
      <c r="M25" s="48"/>
      <c r="N25" s="294">
        <v>101.4</v>
      </c>
      <c r="O25" s="294">
        <v>102.1</v>
      </c>
      <c r="P25" s="294">
        <v>103.3</v>
      </c>
      <c r="Q25" s="48"/>
      <c r="R25" s="294">
        <v>1.2</v>
      </c>
      <c r="S25" s="562"/>
      <c r="T25" s="561"/>
      <c r="U25" s="626"/>
      <c r="V25" s="626"/>
      <c r="W25" s="627"/>
      <c r="X25" s="627"/>
      <c r="Y25" s="627"/>
      <c r="Z25" s="627"/>
      <c r="AB25" s="627"/>
      <c r="AC25" s="562"/>
      <c r="AD25" s="562"/>
      <c r="AE25" s="562"/>
      <c r="AF25" s="562"/>
      <c r="AG25" s="562"/>
      <c r="AH25" s="562"/>
      <c r="AI25" s="562"/>
      <c r="AJ25" s="562"/>
      <c r="AK25" s="562"/>
      <c r="AL25" s="562"/>
      <c r="AM25" s="562"/>
      <c r="AN25" s="562"/>
    </row>
    <row r="26" spans="1:40" s="124" customFormat="1" ht="10.35" customHeight="1">
      <c r="A26" s="1" t="s">
        <v>297</v>
      </c>
      <c r="B26" s="293">
        <v>103.2</v>
      </c>
      <c r="C26" s="293">
        <v>104.9</v>
      </c>
      <c r="D26" s="293">
        <v>106.4</v>
      </c>
      <c r="E26" s="48"/>
      <c r="F26" s="293">
        <v>1.4</v>
      </c>
      <c r="G26" s="48"/>
      <c r="H26" s="294">
        <v>103.1</v>
      </c>
      <c r="I26" s="294">
        <v>104.9</v>
      </c>
      <c r="J26" s="294">
        <v>106.4</v>
      </c>
      <c r="K26" s="48"/>
      <c r="L26" s="294">
        <v>1.4</v>
      </c>
      <c r="M26" s="48"/>
      <c r="N26" s="294">
        <v>103.1</v>
      </c>
      <c r="O26" s="294">
        <v>104.9</v>
      </c>
      <c r="P26" s="294">
        <v>106.4</v>
      </c>
      <c r="Q26" s="48"/>
      <c r="R26" s="294">
        <v>1.4</v>
      </c>
      <c r="S26" s="562"/>
      <c r="T26" s="561"/>
      <c r="U26" s="626"/>
      <c r="V26" s="626"/>
      <c r="W26" s="627"/>
      <c r="X26" s="627"/>
      <c r="Y26" s="627"/>
      <c r="Z26" s="627"/>
      <c r="AB26" s="627"/>
      <c r="AC26" s="562"/>
      <c r="AD26" s="562"/>
      <c r="AE26" s="562"/>
      <c r="AF26" s="562"/>
      <c r="AG26" s="562"/>
      <c r="AH26" s="562"/>
      <c r="AI26" s="562"/>
      <c r="AJ26" s="562"/>
      <c r="AK26" s="562"/>
      <c r="AL26" s="562"/>
      <c r="AM26" s="562"/>
      <c r="AN26" s="562"/>
    </row>
    <row r="27" spans="1:40" s="124" customFormat="1" ht="10.35" customHeight="1">
      <c r="A27" s="1" t="s">
        <v>298</v>
      </c>
      <c r="B27" s="293">
        <v>104.6</v>
      </c>
      <c r="C27" s="293">
        <v>104.8</v>
      </c>
      <c r="D27" s="293">
        <v>104.9</v>
      </c>
      <c r="E27" s="48"/>
      <c r="F27" s="293">
        <v>0.1</v>
      </c>
      <c r="G27" s="48"/>
      <c r="H27" s="294">
        <v>104</v>
      </c>
      <c r="I27" s="294">
        <v>104.7</v>
      </c>
      <c r="J27" s="294">
        <v>105.5</v>
      </c>
      <c r="K27" s="48"/>
      <c r="L27" s="294">
        <v>0.8</v>
      </c>
      <c r="M27" s="48"/>
      <c r="N27" s="294">
        <v>104.5</v>
      </c>
      <c r="O27" s="294">
        <v>104.7</v>
      </c>
      <c r="P27" s="294">
        <v>105.1</v>
      </c>
      <c r="Q27" s="48"/>
      <c r="R27" s="294">
        <v>0.4</v>
      </c>
      <c r="S27" s="562"/>
      <c r="T27" s="561"/>
      <c r="U27" s="626"/>
      <c r="V27" s="626"/>
      <c r="W27" s="627"/>
      <c r="X27" s="627"/>
      <c r="Y27" s="627"/>
      <c r="Z27" s="627"/>
      <c r="AB27" s="627"/>
      <c r="AC27" s="562"/>
      <c r="AD27" s="562"/>
      <c r="AE27" s="562"/>
      <c r="AF27" s="562"/>
      <c r="AG27" s="562"/>
      <c r="AH27" s="562"/>
      <c r="AI27" s="562"/>
      <c r="AJ27" s="562"/>
      <c r="AK27" s="562"/>
      <c r="AL27" s="562"/>
      <c r="AM27" s="562"/>
      <c r="AN27" s="562"/>
    </row>
    <row r="28" spans="1:40" s="124" customFormat="1" ht="10.35" customHeight="1">
      <c r="A28" s="1" t="s">
        <v>409</v>
      </c>
      <c r="B28" s="293">
        <v>101.9</v>
      </c>
      <c r="C28" s="293">
        <v>102.7</v>
      </c>
      <c r="D28" s="293">
        <v>103.7</v>
      </c>
      <c r="E28" s="48"/>
      <c r="F28" s="293">
        <v>1</v>
      </c>
      <c r="G28" s="48"/>
      <c r="H28" s="294">
        <v>101.7</v>
      </c>
      <c r="I28" s="294">
        <v>102.6</v>
      </c>
      <c r="J28" s="294">
        <v>103.7</v>
      </c>
      <c r="K28" s="48"/>
      <c r="L28" s="294">
        <v>1.1000000000000001</v>
      </c>
      <c r="M28" s="48"/>
      <c r="N28" s="294">
        <v>101.8</v>
      </c>
      <c r="O28" s="294">
        <v>102.6</v>
      </c>
      <c r="P28" s="294">
        <v>103.7</v>
      </c>
      <c r="Q28" s="48"/>
      <c r="R28" s="294">
        <v>1.1000000000000001</v>
      </c>
      <c r="S28" s="562"/>
      <c r="T28" s="561"/>
      <c r="U28" s="626"/>
      <c r="V28" s="626"/>
      <c r="W28" s="627"/>
      <c r="X28" s="627"/>
      <c r="Y28" s="627"/>
      <c r="Z28" s="627"/>
      <c r="AB28" s="627"/>
      <c r="AC28" s="562"/>
      <c r="AD28" s="562"/>
      <c r="AE28" s="562"/>
      <c r="AF28" s="562"/>
      <c r="AG28" s="562"/>
      <c r="AH28" s="562"/>
      <c r="AI28" s="562"/>
      <c r="AJ28" s="562"/>
      <c r="AK28" s="562"/>
      <c r="AL28" s="562"/>
      <c r="AM28" s="562"/>
      <c r="AN28" s="562"/>
    </row>
    <row r="29" spans="1:40" s="124" customFormat="1" ht="3" customHeight="1">
      <c r="A29" s="564"/>
      <c r="B29" s="293"/>
      <c r="C29" s="293"/>
      <c r="D29" s="293"/>
      <c r="E29" s="48"/>
      <c r="F29" s="293"/>
      <c r="G29" s="48"/>
      <c r="H29" s="294"/>
      <c r="I29" s="294"/>
      <c r="J29" s="294"/>
      <c r="K29" s="48"/>
      <c r="L29" s="294"/>
      <c r="M29" s="48"/>
      <c r="N29" s="294"/>
      <c r="O29" s="294"/>
      <c r="P29" s="294"/>
      <c r="Q29" s="48"/>
      <c r="R29" s="294"/>
      <c r="S29" s="562"/>
      <c r="T29" s="561"/>
      <c r="U29" s="626"/>
      <c r="V29" s="626"/>
      <c r="W29" s="627"/>
      <c r="X29" s="627"/>
      <c r="Y29" s="627"/>
      <c r="Z29" s="627"/>
      <c r="AB29" s="627"/>
      <c r="AC29" s="562"/>
      <c r="AD29" s="562"/>
      <c r="AE29" s="562"/>
      <c r="AF29" s="562"/>
      <c r="AG29" s="562"/>
      <c r="AH29" s="562"/>
      <c r="AI29" s="562"/>
      <c r="AJ29" s="562"/>
      <c r="AK29" s="562"/>
      <c r="AL29" s="562"/>
      <c r="AM29" s="562"/>
      <c r="AN29" s="562"/>
    </row>
    <row r="30" spans="1:40" s="124" customFormat="1" ht="10.35" customHeight="1">
      <c r="A30" s="560" t="s">
        <v>203</v>
      </c>
      <c r="B30" s="291">
        <v>102.8</v>
      </c>
      <c r="C30" s="291">
        <v>103.4</v>
      </c>
      <c r="D30" s="291">
        <v>103.9</v>
      </c>
      <c r="E30" s="48"/>
      <c r="F30" s="291">
        <v>0.5</v>
      </c>
      <c r="G30" s="48"/>
      <c r="H30" s="286">
        <v>103.3</v>
      </c>
      <c r="I30" s="286">
        <v>103.9</v>
      </c>
      <c r="J30" s="286">
        <v>104.7</v>
      </c>
      <c r="K30" s="48"/>
      <c r="L30" s="286">
        <v>0.8</v>
      </c>
      <c r="M30" s="48"/>
      <c r="N30" s="286">
        <v>103.1</v>
      </c>
      <c r="O30" s="286">
        <v>103.7</v>
      </c>
      <c r="P30" s="286">
        <v>104.4</v>
      </c>
      <c r="Q30" s="48"/>
      <c r="R30" s="286">
        <v>0.7</v>
      </c>
      <c r="S30" s="562"/>
      <c r="T30" s="561"/>
      <c r="U30" s="626"/>
      <c r="V30" s="626"/>
      <c r="W30" s="627"/>
      <c r="X30" s="627"/>
      <c r="Y30" s="627"/>
      <c r="Z30" s="627"/>
      <c r="AB30" s="627"/>
      <c r="AC30" s="562"/>
      <c r="AD30" s="562"/>
      <c r="AE30" s="562"/>
      <c r="AF30" s="562"/>
      <c r="AG30" s="562"/>
      <c r="AH30" s="562"/>
      <c r="AI30" s="562"/>
      <c r="AJ30" s="562"/>
      <c r="AK30" s="562"/>
      <c r="AL30" s="562"/>
      <c r="AM30" s="562"/>
      <c r="AN30" s="562"/>
    </row>
    <row r="31" spans="1:40" s="124" customFormat="1" ht="10.35" customHeight="1">
      <c r="A31" s="1" t="s">
        <v>299</v>
      </c>
      <c r="B31" s="293">
        <v>103.4</v>
      </c>
      <c r="C31" s="293">
        <v>103.4</v>
      </c>
      <c r="D31" s="293">
        <v>103.4</v>
      </c>
      <c r="E31" s="48"/>
      <c r="F31" s="293">
        <v>0</v>
      </c>
      <c r="G31" s="48"/>
      <c r="H31" s="294">
        <v>103.5</v>
      </c>
      <c r="I31" s="294">
        <v>103.5</v>
      </c>
      <c r="J31" s="294">
        <v>103.5</v>
      </c>
      <c r="K31" s="48"/>
      <c r="L31" s="294">
        <v>0</v>
      </c>
      <c r="M31" s="48"/>
      <c r="N31" s="294">
        <v>103.5</v>
      </c>
      <c r="O31" s="294">
        <v>103.5</v>
      </c>
      <c r="P31" s="294">
        <v>103.5</v>
      </c>
      <c r="Q31" s="48"/>
      <c r="R31" s="294">
        <v>0</v>
      </c>
      <c r="S31" s="562"/>
      <c r="T31" s="561"/>
      <c r="U31" s="626"/>
      <c r="V31" s="626"/>
      <c r="W31" s="627"/>
      <c r="X31" s="627"/>
      <c r="Y31" s="627"/>
      <c r="Z31" s="627"/>
      <c r="AB31" s="627"/>
      <c r="AC31" s="562"/>
      <c r="AD31" s="562"/>
      <c r="AE31" s="562"/>
      <c r="AF31" s="562"/>
      <c r="AG31" s="562"/>
      <c r="AH31" s="562"/>
      <c r="AI31" s="562"/>
      <c r="AJ31" s="562"/>
      <c r="AK31" s="562"/>
      <c r="AL31" s="562"/>
      <c r="AM31" s="562"/>
      <c r="AN31" s="562"/>
    </row>
    <row r="32" spans="1:40" s="124" customFormat="1" ht="10.35" customHeight="1">
      <c r="A32" s="1" t="s">
        <v>410</v>
      </c>
      <c r="B32" s="293">
        <v>100</v>
      </c>
      <c r="C32" s="293">
        <v>100</v>
      </c>
      <c r="D32" s="293">
        <v>100.7</v>
      </c>
      <c r="E32" s="48"/>
      <c r="F32" s="293">
        <v>0.7</v>
      </c>
      <c r="G32" s="48"/>
      <c r="H32" s="294">
        <v>100</v>
      </c>
      <c r="I32" s="294">
        <v>100</v>
      </c>
      <c r="J32" s="294">
        <v>100.7</v>
      </c>
      <c r="K32" s="48"/>
      <c r="L32" s="294">
        <v>0.7</v>
      </c>
      <c r="M32" s="48"/>
      <c r="N32" s="294">
        <v>100</v>
      </c>
      <c r="O32" s="294">
        <v>100</v>
      </c>
      <c r="P32" s="294">
        <v>100.7</v>
      </c>
      <c r="Q32" s="48"/>
      <c r="R32" s="294">
        <v>0.7</v>
      </c>
      <c r="S32" s="562"/>
      <c r="T32" s="561"/>
      <c r="U32" s="626"/>
      <c r="V32" s="626"/>
      <c r="W32" s="627"/>
      <c r="X32" s="627"/>
      <c r="Y32" s="627"/>
      <c r="Z32" s="627"/>
      <c r="AB32" s="627"/>
      <c r="AC32" s="562"/>
      <c r="AD32" s="562"/>
      <c r="AE32" s="562"/>
      <c r="AF32" s="562"/>
      <c r="AG32" s="562"/>
      <c r="AH32" s="562"/>
      <c r="AI32" s="562"/>
      <c r="AJ32" s="562"/>
      <c r="AK32" s="562"/>
      <c r="AL32" s="562"/>
      <c r="AM32" s="562"/>
      <c r="AN32" s="562"/>
    </row>
    <row r="33" spans="1:40" s="124" customFormat="1" ht="10.35" customHeight="1">
      <c r="A33" s="1" t="s">
        <v>300</v>
      </c>
      <c r="B33" s="293">
        <v>103.9</v>
      </c>
      <c r="C33" s="293">
        <v>105.2</v>
      </c>
      <c r="D33" s="293">
        <v>105.5</v>
      </c>
      <c r="E33" s="48"/>
      <c r="F33" s="293">
        <v>0.3</v>
      </c>
      <c r="G33" s="48"/>
      <c r="H33" s="294">
        <v>104.3</v>
      </c>
      <c r="I33" s="294">
        <v>104.9</v>
      </c>
      <c r="J33" s="294">
        <v>105.2</v>
      </c>
      <c r="K33" s="48"/>
      <c r="L33" s="294">
        <v>0.3</v>
      </c>
      <c r="M33" s="48"/>
      <c r="N33" s="294">
        <v>104.1</v>
      </c>
      <c r="O33" s="294">
        <v>105.1</v>
      </c>
      <c r="P33" s="294">
        <v>105.4</v>
      </c>
      <c r="Q33" s="48"/>
      <c r="R33" s="294">
        <v>0.3</v>
      </c>
      <c r="S33" s="562"/>
      <c r="T33" s="561"/>
      <c r="U33" s="626"/>
      <c r="V33" s="626"/>
      <c r="W33" s="627"/>
      <c r="X33" s="627"/>
      <c r="Y33" s="627"/>
      <c r="Z33" s="627"/>
      <c r="AB33" s="627"/>
      <c r="AC33" s="562"/>
      <c r="AD33" s="562"/>
      <c r="AE33" s="562"/>
      <c r="AF33" s="562"/>
      <c r="AG33" s="562"/>
      <c r="AH33" s="562"/>
      <c r="AI33" s="562"/>
      <c r="AJ33" s="562"/>
      <c r="AK33" s="562"/>
      <c r="AL33" s="562"/>
      <c r="AM33" s="562"/>
      <c r="AN33" s="562"/>
    </row>
    <row r="34" spans="1:40" s="124" customFormat="1" ht="10.35" customHeight="1">
      <c r="A34" s="1" t="s">
        <v>411</v>
      </c>
      <c r="B34" s="293">
        <v>102.2</v>
      </c>
      <c r="C34" s="293">
        <v>103.1</v>
      </c>
      <c r="D34" s="293">
        <v>104</v>
      </c>
      <c r="E34" s="48"/>
      <c r="F34" s="293">
        <v>0.9</v>
      </c>
      <c r="G34" s="48"/>
      <c r="H34" s="294">
        <v>101.7</v>
      </c>
      <c r="I34" s="294">
        <v>102.3</v>
      </c>
      <c r="J34" s="294">
        <v>102.7</v>
      </c>
      <c r="K34" s="48"/>
      <c r="L34" s="294">
        <v>0.4</v>
      </c>
      <c r="M34" s="48"/>
      <c r="N34" s="294">
        <v>102.1</v>
      </c>
      <c r="O34" s="294">
        <v>102.9</v>
      </c>
      <c r="P34" s="294">
        <v>103.7</v>
      </c>
      <c r="Q34" s="48"/>
      <c r="R34" s="294">
        <v>0.8</v>
      </c>
      <c r="S34" s="562"/>
      <c r="T34" s="561"/>
      <c r="U34" s="626"/>
      <c r="V34" s="626"/>
      <c r="W34" s="627"/>
      <c r="X34" s="627"/>
      <c r="Y34" s="627"/>
      <c r="Z34" s="627"/>
      <c r="AB34" s="627"/>
      <c r="AC34" s="562"/>
      <c r="AD34" s="562"/>
      <c r="AE34" s="562"/>
      <c r="AF34" s="562"/>
      <c r="AG34" s="562"/>
      <c r="AH34" s="562"/>
      <c r="AI34" s="562"/>
      <c r="AJ34" s="562"/>
      <c r="AK34" s="562"/>
      <c r="AL34" s="562"/>
      <c r="AM34" s="562"/>
      <c r="AN34" s="562"/>
    </row>
    <row r="35" spans="1:40" s="124" customFormat="1" ht="10.35" customHeight="1">
      <c r="A35" s="1" t="s">
        <v>301</v>
      </c>
      <c r="B35" s="293">
        <v>103.7</v>
      </c>
      <c r="C35" s="293">
        <v>104.5</v>
      </c>
      <c r="D35" s="293">
        <v>104.8</v>
      </c>
      <c r="E35" s="48"/>
      <c r="F35" s="293">
        <v>0.3</v>
      </c>
      <c r="G35" s="48"/>
      <c r="H35" s="294">
        <v>101.7</v>
      </c>
      <c r="I35" s="294">
        <v>102.1</v>
      </c>
      <c r="J35" s="294">
        <v>102.4</v>
      </c>
      <c r="K35" s="48"/>
      <c r="L35" s="294">
        <v>0.3</v>
      </c>
      <c r="M35" s="48"/>
      <c r="N35" s="294">
        <v>101.9</v>
      </c>
      <c r="O35" s="294">
        <v>102.3</v>
      </c>
      <c r="P35" s="294">
        <v>102.6</v>
      </c>
      <c r="Q35" s="48"/>
      <c r="R35" s="294">
        <v>0.3</v>
      </c>
      <c r="S35" s="562"/>
      <c r="T35" s="561"/>
      <c r="U35" s="626"/>
      <c r="V35" s="626"/>
      <c r="W35" s="627"/>
      <c r="X35" s="627"/>
      <c r="Y35" s="627"/>
      <c r="Z35" s="627"/>
      <c r="AB35" s="627"/>
      <c r="AC35" s="562"/>
      <c r="AD35" s="562"/>
      <c r="AE35" s="562"/>
      <c r="AF35" s="562"/>
      <c r="AG35" s="562"/>
      <c r="AH35" s="562"/>
      <c r="AI35" s="562"/>
      <c r="AJ35" s="562"/>
      <c r="AK35" s="562"/>
      <c r="AL35" s="562"/>
      <c r="AM35" s="562"/>
      <c r="AN35" s="562"/>
    </row>
    <row r="36" spans="1:40" s="124" customFormat="1" ht="10.35" customHeight="1">
      <c r="A36" s="1" t="s">
        <v>412</v>
      </c>
      <c r="B36" s="87" t="s">
        <v>0</v>
      </c>
      <c r="C36" s="87" t="s">
        <v>0</v>
      </c>
      <c r="D36" s="87" t="s">
        <v>0</v>
      </c>
      <c r="E36" s="48"/>
      <c r="F36" s="87" t="s">
        <v>0</v>
      </c>
      <c r="G36" s="48"/>
      <c r="H36" s="294">
        <v>102.8</v>
      </c>
      <c r="I36" s="294">
        <v>102.8</v>
      </c>
      <c r="J36" s="294">
        <v>104</v>
      </c>
      <c r="K36" s="48"/>
      <c r="L36" s="294">
        <v>1.2</v>
      </c>
      <c r="M36" s="48"/>
      <c r="N36" s="294">
        <v>102.8</v>
      </c>
      <c r="O36" s="294">
        <v>102.8</v>
      </c>
      <c r="P36" s="294">
        <v>104</v>
      </c>
      <c r="Q36" s="48"/>
      <c r="R36" s="294">
        <v>1.2</v>
      </c>
      <c r="S36" s="562"/>
      <c r="T36" s="561"/>
      <c r="U36" s="626"/>
      <c r="V36" s="626"/>
      <c r="W36" s="627"/>
      <c r="X36" s="627"/>
      <c r="Y36" s="627"/>
      <c r="Z36" s="627"/>
      <c r="AB36" s="627"/>
      <c r="AC36" s="562"/>
      <c r="AD36" s="562"/>
      <c r="AE36" s="562"/>
      <c r="AF36" s="562"/>
      <c r="AG36" s="562"/>
      <c r="AH36" s="562"/>
      <c r="AI36" s="562"/>
      <c r="AJ36" s="562"/>
      <c r="AK36" s="562"/>
      <c r="AL36" s="562"/>
      <c r="AM36" s="562"/>
      <c r="AN36" s="562"/>
    </row>
    <row r="37" spans="1:40" s="124" customFormat="1" ht="10.35" customHeight="1">
      <c r="A37" s="1" t="s">
        <v>413</v>
      </c>
      <c r="B37" s="87" t="s">
        <v>0</v>
      </c>
      <c r="C37" s="87" t="s">
        <v>0</v>
      </c>
      <c r="D37" s="87" t="s">
        <v>0</v>
      </c>
      <c r="E37" s="48"/>
      <c r="F37" s="87" t="s">
        <v>0</v>
      </c>
      <c r="G37" s="48"/>
      <c r="H37" s="294">
        <v>103.2</v>
      </c>
      <c r="I37" s="294">
        <v>105.2</v>
      </c>
      <c r="J37" s="294">
        <v>107.7</v>
      </c>
      <c r="K37" s="48"/>
      <c r="L37" s="294">
        <v>2.4</v>
      </c>
      <c r="M37" s="48"/>
      <c r="N37" s="294">
        <v>103.2</v>
      </c>
      <c r="O37" s="294">
        <v>105.2</v>
      </c>
      <c r="P37" s="294">
        <v>107.7</v>
      </c>
      <c r="Q37" s="48"/>
      <c r="R37" s="294">
        <v>2.4</v>
      </c>
      <c r="S37" s="562"/>
      <c r="T37" s="561"/>
      <c r="U37" s="626"/>
      <c r="V37" s="626"/>
      <c r="W37" s="627"/>
      <c r="X37" s="627"/>
      <c r="Y37" s="627"/>
      <c r="Z37" s="627"/>
      <c r="AB37" s="627"/>
      <c r="AC37" s="562"/>
      <c r="AD37" s="562"/>
      <c r="AE37" s="562"/>
      <c r="AF37" s="562"/>
      <c r="AG37" s="562"/>
      <c r="AH37" s="562"/>
      <c r="AI37" s="562"/>
      <c r="AJ37" s="562"/>
      <c r="AK37" s="562"/>
      <c r="AL37" s="562"/>
      <c r="AM37" s="562"/>
      <c r="AN37" s="562"/>
    </row>
    <row r="38" spans="1:40" s="124" customFormat="1" ht="10.35" customHeight="1">
      <c r="A38" s="1" t="s">
        <v>302</v>
      </c>
      <c r="B38" s="293">
        <v>101.5</v>
      </c>
      <c r="C38" s="293">
        <v>101.7</v>
      </c>
      <c r="D38" s="293">
        <v>102.9</v>
      </c>
      <c r="E38" s="48"/>
      <c r="F38" s="293">
        <v>1.2</v>
      </c>
      <c r="G38" s="48"/>
      <c r="H38" s="294">
        <v>103</v>
      </c>
      <c r="I38" s="294">
        <v>103.5</v>
      </c>
      <c r="J38" s="294">
        <v>104.9</v>
      </c>
      <c r="K38" s="48"/>
      <c r="L38" s="294">
        <v>1.4</v>
      </c>
      <c r="M38" s="48"/>
      <c r="N38" s="294">
        <v>102.3</v>
      </c>
      <c r="O38" s="294">
        <v>102.6</v>
      </c>
      <c r="P38" s="294">
        <v>104</v>
      </c>
      <c r="Q38" s="48"/>
      <c r="R38" s="294">
        <v>1.4</v>
      </c>
      <c r="S38" s="562"/>
      <c r="T38" s="561"/>
      <c r="U38" s="626"/>
      <c r="V38" s="626"/>
      <c r="W38" s="627"/>
      <c r="X38" s="627"/>
      <c r="Y38" s="627"/>
      <c r="Z38" s="627"/>
      <c r="AB38" s="627"/>
      <c r="AC38" s="562"/>
      <c r="AD38" s="562"/>
      <c r="AE38" s="562"/>
      <c r="AF38" s="562"/>
      <c r="AG38" s="562"/>
      <c r="AH38" s="562"/>
      <c r="AI38" s="562"/>
      <c r="AJ38" s="562"/>
      <c r="AK38" s="562"/>
      <c r="AL38" s="562"/>
      <c r="AM38" s="562"/>
      <c r="AN38" s="562"/>
    </row>
    <row r="39" spans="1:40" s="124" customFormat="1" ht="2.65" customHeight="1">
      <c r="A39" s="250"/>
      <c r="E39" s="48"/>
      <c r="F39" s="87"/>
      <c r="G39" s="48"/>
      <c r="H39" s="294"/>
      <c r="I39" s="294"/>
      <c r="J39" s="294"/>
      <c r="K39" s="48"/>
      <c r="L39" s="294"/>
      <c r="M39" s="48"/>
      <c r="N39" s="294"/>
      <c r="O39" s="294"/>
      <c r="P39" s="294"/>
      <c r="Q39" s="48"/>
      <c r="R39" s="294"/>
      <c r="S39" s="562"/>
      <c r="T39" s="561"/>
      <c r="U39" s="626"/>
      <c r="V39" s="626"/>
      <c r="W39" s="627"/>
      <c r="X39" s="627"/>
      <c r="Y39" s="627"/>
      <c r="Z39" s="627"/>
      <c r="AB39" s="627"/>
      <c r="AC39" s="562"/>
      <c r="AD39" s="562"/>
      <c r="AE39" s="562"/>
      <c r="AF39" s="562"/>
      <c r="AG39" s="562"/>
      <c r="AH39" s="562"/>
      <c r="AI39" s="562"/>
      <c r="AJ39" s="562"/>
      <c r="AK39" s="562"/>
      <c r="AL39" s="562"/>
      <c r="AM39" s="562"/>
      <c r="AN39" s="562"/>
    </row>
    <row r="40" spans="1:40" s="14" customFormat="1" ht="14.25">
      <c r="A40" s="171" t="s">
        <v>204</v>
      </c>
      <c r="B40" s="87" t="s">
        <v>0</v>
      </c>
      <c r="C40" s="87" t="s">
        <v>0</v>
      </c>
      <c r="D40" s="87" t="s">
        <v>0</v>
      </c>
      <c r="E40" s="48"/>
      <c r="F40" s="87" t="s">
        <v>0</v>
      </c>
      <c r="G40" s="48"/>
      <c r="H40" s="294">
        <v>104.8</v>
      </c>
      <c r="I40" s="294">
        <v>105</v>
      </c>
      <c r="J40" s="294">
        <v>105</v>
      </c>
      <c r="K40" s="48"/>
      <c r="L40" s="294">
        <v>0</v>
      </c>
      <c r="M40" s="48"/>
      <c r="N40" s="294">
        <v>104.8</v>
      </c>
      <c r="O40" s="294">
        <v>105</v>
      </c>
      <c r="P40" s="294">
        <v>105</v>
      </c>
      <c r="Q40" s="48"/>
      <c r="R40" s="294">
        <v>0</v>
      </c>
      <c r="S40" s="562"/>
      <c r="T40" s="561"/>
      <c r="U40" s="626"/>
      <c r="V40" s="626"/>
      <c r="W40" s="627"/>
      <c r="X40" s="627"/>
      <c r="Y40" s="627"/>
      <c r="Z40" s="627"/>
      <c r="AB40" s="627"/>
      <c r="AC40" s="562"/>
      <c r="AD40" s="562"/>
      <c r="AE40" s="562"/>
      <c r="AF40" s="562"/>
      <c r="AG40" s="562"/>
      <c r="AH40" s="562"/>
      <c r="AI40" s="562"/>
      <c r="AJ40" s="562"/>
      <c r="AK40" s="562"/>
      <c r="AL40" s="562"/>
      <c r="AM40" s="562"/>
      <c r="AN40" s="562"/>
    </row>
    <row r="41" spans="1:40" s="124" customFormat="1" ht="10.35" customHeight="1">
      <c r="A41" s="1" t="s">
        <v>303</v>
      </c>
      <c r="B41" s="87" t="s">
        <v>0</v>
      </c>
      <c r="C41" s="87" t="s">
        <v>0</v>
      </c>
      <c r="D41" s="87" t="s">
        <v>0</v>
      </c>
      <c r="E41" s="48"/>
      <c r="F41" s="87" t="s">
        <v>0</v>
      </c>
      <c r="G41" s="48"/>
      <c r="H41" s="294">
        <v>104.1</v>
      </c>
      <c r="I41" s="294">
        <v>104.3</v>
      </c>
      <c r="J41" s="294">
        <v>104.3</v>
      </c>
      <c r="K41" s="48"/>
      <c r="L41" s="294">
        <v>0</v>
      </c>
      <c r="M41" s="48"/>
      <c r="N41" s="294">
        <v>104.1</v>
      </c>
      <c r="O41" s="294">
        <v>104.3</v>
      </c>
      <c r="P41" s="294">
        <v>104.3</v>
      </c>
      <c r="Q41" s="48"/>
      <c r="R41" s="294">
        <v>0</v>
      </c>
      <c r="S41" s="562"/>
      <c r="T41" s="561"/>
      <c r="U41" s="626"/>
      <c r="V41" s="626"/>
      <c r="W41" s="627"/>
      <c r="X41" s="627"/>
      <c r="Y41" s="627"/>
      <c r="Z41" s="627"/>
      <c r="AB41" s="627"/>
      <c r="AC41" s="562"/>
      <c r="AD41" s="562"/>
      <c r="AE41" s="562"/>
      <c r="AF41" s="562"/>
      <c r="AG41" s="562"/>
      <c r="AH41" s="562"/>
      <c r="AI41" s="562"/>
      <c r="AJ41" s="562"/>
      <c r="AK41" s="562"/>
      <c r="AL41" s="562"/>
      <c r="AM41" s="562"/>
      <c r="AN41" s="562"/>
    </row>
    <row r="42" spans="1:40" s="124" customFormat="1" ht="10.35" customHeight="1">
      <c r="A42" s="1" t="s">
        <v>304</v>
      </c>
      <c r="B42" s="87" t="s">
        <v>0</v>
      </c>
      <c r="C42" s="87" t="s">
        <v>0</v>
      </c>
      <c r="D42" s="87" t="s">
        <v>0</v>
      </c>
      <c r="E42" s="48"/>
      <c r="F42" s="87" t="s">
        <v>0</v>
      </c>
      <c r="G42" s="48"/>
      <c r="H42" s="294">
        <v>104.2</v>
      </c>
      <c r="I42" s="294">
        <v>104.4</v>
      </c>
      <c r="J42" s="294">
        <v>104.4</v>
      </c>
      <c r="K42" s="48"/>
      <c r="L42" s="294">
        <v>0</v>
      </c>
      <c r="M42" s="48"/>
      <c r="N42" s="294">
        <v>104.2</v>
      </c>
      <c r="O42" s="294">
        <v>104.4</v>
      </c>
      <c r="P42" s="294">
        <v>104.4</v>
      </c>
      <c r="Q42" s="48"/>
      <c r="R42" s="294">
        <v>0</v>
      </c>
      <c r="S42" s="562"/>
      <c r="T42" s="561"/>
      <c r="U42" s="626"/>
      <c r="V42" s="626"/>
      <c r="W42" s="627"/>
      <c r="X42" s="627"/>
      <c r="Y42" s="627"/>
      <c r="Z42" s="627"/>
      <c r="AB42" s="627"/>
      <c r="AC42" s="562"/>
      <c r="AD42" s="562"/>
      <c r="AE42" s="562"/>
      <c r="AF42" s="562"/>
      <c r="AG42" s="562"/>
      <c r="AH42" s="562"/>
      <c r="AI42" s="562"/>
      <c r="AJ42" s="562"/>
      <c r="AK42" s="562"/>
      <c r="AL42" s="562"/>
      <c r="AM42" s="562"/>
      <c r="AN42" s="562"/>
    </row>
    <row r="43" spans="1:40" s="124" customFormat="1" ht="10.35" customHeight="1">
      <c r="A43" s="1" t="s">
        <v>305</v>
      </c>
      <c r="B43" s="87" t="s">
        <v>0</v>
      </c>
      <c r="C43" s="87" t="s">
        <v>0</v>
      </c>
      <c r="D43" s="87" t="s">
        <v>0</v>
      </c>
      <c r="E43" s="48"/>
      <c r="F43" s="87" t="s">
        <v>0</v>
      </c>
      <c r="G43" s="48"/>
      <c r="H43" s="294">
        <v>104.2</v>
      </c>
      <c r="I43" s="294">
        <v>104.4</v>
      </c>
      <c r="J43" s="294">
        <v>104.4</v>
      </c>
      <c r="K43" s="48"/>
      <c r="L43" s="294">
        <v>0</v>
      </c>
      <c r="M43" s="48"/>
      <c r="N43" s="294">
        <v>104.2</v>
      </c>
      <c r="O43" s="294">
        <v>104.4</v>
      </c>
      <c r="P43" s="294">
        <v>104.4</v>
      </c>
      <c r="Q43" s="48"/>
      <c r="R43" s="294">
        <v>0</v>
      </c>
      <c r="S43" s="562"/>
      <c r="T43" s="561"/>
      <c r="U43" s="626"/>
      <c r="V43" s="626"/>
      <c r="W43" s="627"/>
      <c r="X43" s="627"/>
      <c r="Y43" s="627"/>
      <c r="Z43" s="627"/>
      <c r="AB43" s="627"/>
      <c r="AC43" s="562"/>
      <c r="AD43" s="562"/>
      <c r="AE43" s="562"/>
      <c r="AF43" s="562"/>
      <c r="AG43" s="562"/>
      <c r="AH43" s="562"/>
      <c r="AI43" s="562"/>
      <c r="AJ43" s="562"/>
      <c r="AK43" s="562"/>
      <c r="AL43" s="562"/>
      <c r="AM43" s="562"/>
      <c r="AN43" s="562"/>
    </row>
    <row r="44" spans="1:40" s="31" customFormat="1" ht="10.35" customHeight="1">
      <c r="A44" s="1" t="s">
        <v>306</v>
      </c>
      <c r="B44" s="87" t="s">
        <v>0</v>
      </c>
      <c r="C44" s="87" t="s">
        <v>0</v>
      </c>
      <c r="D44" s="87" t="s">
        <v>0</v>
      </c>
      <c r="E44" s="48"/>
      <c r="F44" s="87" t="s">
        <v>0</v>
      </c>
      <c r="G44" s="48"/>
      <c r="H44" s="294">
        <v>104</v>
      </c>
      <c r="I44" s="294">
        <v>104.2</v>
      </c>
      <c r="J44" s="294">
        <v>104.2</v>
      </c>
      <c r="K44" s="48"/>
      <c r="L44" s="294">
        <v>0</v>
      </c>
      <c r="M44" s="48"/>
      <c r="N44" s="294">
        <v>104</v>
      </c>
      <c r="O44" s="294">
        <v>104.2</v>
      </c>
      <c r="P44" s="294">
        <v>104.2</v>
      </c>
      <c r="Q44" s="48"/>
      <c r="R44" s="294">
        <v>0</v>
      </c>
      <c r="S44" s="562"/>
      <c r="T44" s="561"/>
      <c r="U44" s="626"/>
      <c r="V44" s="626"/>
      <c r="W44" s="627"/>
      <c r="X44" s="627"/>
      <c r="Y44" s="627"/>
      <c r="Z44" s="627"/>
      <c r="AB44" s="627"/>
      <c r="AC44" s="562"/>
      <c r="AD44" s="562"/>
      <c r="AE44" s="562"/>
      <c r="AF44" s="562"/>
      <c r="AG44" s="562"/>
      <c r="AH44" s="562"/>
      <c r="AI44" s="562"/>
      <c r="AJ44" s="562"/>
      <c r="AK44" s="562"/>
      <c r="AL44" s="562"/>
      <c r="AM44" s="562"/>
      <c r="AN44" s="562"/>
    </row>
    <row r="45" spans="1:40" s="14" customFormat="1" ht="10.35" customHeight="1">
      <c r="A45" s="1" t="s">
        <v>307</v>
      </c>
      <c r="B45" s="87" t="s">
        <v>0</v>
      </c>
      <c r="C45" s="87" t="s">
        <v>0</v>
      </c>
      <c r="D45" s="87" t="s">
        <v>0</v>
      </c>
      <c r="E45" s="48"/>
      <c r="F45" s="87" t="s">
        <v>0</v>
      </c>
      <c r="G45" s="51"/>
      <c r="H45" s="294">
        <v>104.2</v>
      </c>
      <c r="I45" s="294">
        <v>104.4</v>
      </c>
      <c r="J45" s="294">
        <v>104.4</v>
      </c>
      <c r="K45" s="51"/>
      <c r="L45" s="294">
        <v>0</v>
      </c>
      <c r="M45" s="51"/>
      <c r="N45" s="294">
        <v>104.2</v>
      </c>
      <c r="O45" s="294">
        <v>104.4</v>
      </c>
      <c r="P45" s="294">
        <v>104.4</v>
      </c>
      <c r="Q45" s="51"/>
      <c r="R45" s="294">
        <v>0</v>
      </c>
      <c r="S45" s="562"/>
      <c r="T45" s="561"/>
      <c r="U45" s="626"/>
      <c r="V45" s="626"/>
      <c r="W45" s="627"/>
      <c r="X45" s="627"/>
      <c r="Y45" s="627"/>
      <c r="Z45" s="627"/>
      <c r="AB45" s="627"/>
      <c r="AC45" s="562"/>
      <c r="AD45" s="562"/>
      <c r="AE45" s="562"/>
      <c r="AF45" s="562"/>
      <c r="AG45" s="562"/>
      <c r="AH45" s="562"/>
      <c r="AI45" s="562"/>
      <c r="AJ45" s="562"/>
      <c r="AK45" s="562"/>
      <c r="AL45" s="562"/>
      <c r="AM45" s="562"/>
      <c r="AN45" s="562"/>
    </row>
    <row r="46" spans="1:40" s="31" customFormat="1" ht="10.35" customHeight="1">
      <c r="A46" s="1" t="s">
        <v>308</v>
      </c>
      <c r="B46" s="87" t="s">
        <v>0</v>
      </c>
      <c r="C46" s="87" t="s">
        <v>0</v>
      </c>
      <c r="D46" s="87" t="s">
        <v>0</v>
      </c>
      <c r="E46" s="48"/>
      <c r="F46" s="87" t="s">
        <v>0</v>
      </c>
      <c r="G46" s="48"/>
      <c r="H46" s="294">
        <v>107</v>
      </c>
      <c r="I46" s="294">
        <v>107.2</v>
      </c>
      <c r="J46" s="294">
        <v>107.2</v>
      </c>
      <c r="K46" s="48"/>
      <c r="L46" s="294">
        <v>0</v>
      </c>
      <c r="M46" s="48"/>
      <c r="N46" s="294">
        <v>107</v>
      </c>
      <c r="O46" s="294">
        <v>107.2</v>
      </c>
      <c r="P46" s="294">
        <v>107.2</v>
      </c>
      <c r="Q46" s="48"/>
      <c r="R46" s="294">
        <v>0</v>
      </c>
      <c r="S46" s="562"/>
      <c r="T46" s="561"/>
      <c r="U46" s="626"/>
      <c r="V46" s="626"/>
      <c r="W46" s="627"/>
      <c r="X46" s="627"/>
      <c r="Y46" s="627"/>
      <c r="Z46" s="627"/>
      <c r="AB46" s="627"/>
      <c r="AC46" s="562"/>
      <c r="AD46" s="562"/>
      <c r="AE46" s="562"/>
      <c r="AF46" s="562"/>
      <c r="AG46" s="562"/>
      <c r="AH46" s="562"/>
      <c r="AI46" s="562"/>
      <c r="AJ46" s="562"/>
      <c r="AK46" s="562"/>
      <c r="AL46" s="562"/>
      <c r="AM46" s="562"/>
      <c r="AN46" s="562"/>
    </row>
    <row r="47" spans="1:40" s="173" customFormat="1" ht="10.35" customHeight="1">
      <c r="A47" s="1" t="s">
        <v>309</v>
      </c>
      <c r="B47" s="87" t="s">
        <v>0</v>
      </c>
      <c r="C47" s="87" t="s">
        <v>0</v>
      </c>
      <c r="D47" s="87" t="s">
        <v>0</v>
      </c>
      <c r="E47" s="48"/>
      <c r="F47" s="87" t="s">
        <v>0</v>
      </c>
      <c r="G47" s="51"/>
      <c r="H47" s="294">
        <v>107.6</v>
      </c>
      <c r="I47" s="294">
        <v>107.8</v>
      </c>
      <c r="J47" s="294">
        <v>107.8</v>
      </c>
      <c r="K47" s="51"/>
      <c r="L47" s="294">
        <v>0</v>
      </c>
      <c r="M47" s="51"/>
      <c r="N47" s="294">
        <v>107.6</v>
      </c>
      <c r="O47" s="294">
        <v>107.8</v>
      </c>
      <c r="P47" s="294">
        <v>107.8</v>
      </c>
      <c r="Q47" s="51"/>
      <c r="R47" s="294">
        <v>0</v>
      </c>
      <c r="S47" s="562"/>
      <c r="T47" s="561"/>
      <c r="U47" s="626"/>
      <c r="V47" s="626"/>
      <c r="W47" s="627"/>
      <c r="X47" s="627"/>
      <c r="Y47" s="627"/>
      <c r="Z47" s="627"/>
      <c r="AB47" s="627"/>
      <c r="AC47" s="562"/>
      <c r="AD47" s="562"/>
      <c r="AE47" s="562"/>
      <c r="AF47" s="562"/>
      <c r="AG47" s="562"/>
      <c r="AH47" s="562"/>
      <c r="AI47" s="562"/>
      <c r="AJ47" s="562"/>
      <c r="AK47" s="562"/>
      <c r="AL47" s="562"/>
      <c r="AM47" s="562"/>
      <c r="AN47" s="562"/>
    </row>
    <row r="48" spans="1:40" s="14" customFormat="1" ht="10.35" customHeight="1">
      <c r="A48" s="1" t="s">
        <v>310</v>
      </c>
      <c r="B48" s="87" t="s">
        <v>0</v>
      </c>
      <c r="C48" s="87" t="s">
        <v>0</v>
      </c>
      <c r="D48" s="87" t="s">
        <v>0</v>
      </c>
      <c r="E48" s="48"/>
      <c r="F48" s="87" t="s">
        <v>0</v>
      </c>
      <c r="G48" s="251"/>
      <c r="H48" s="294">
        <v>110.7</v>
      </c>
      <c r="I48" s="294">
        <v>110.9</v>
      </c>
      <c r="J48" s="294">
        <v>110.9</v>
      </c>
      <c r="K48" s="251"/>
      <c r="L48" s="294">
        <v>0</v>
      </c>
      <c r="M48" s="251"/>
      <c r="N48" s="294">
        <v>110.7</v>
      </c>
      <c r="O48" s="294">
        <v>110.9</v>
      </c>
      <c r="P48" s="294">
        <v>110.9</v>
      </c>
      <c r="Q48" s="251"/>
      <c r="R48" s="294">
        <v>0</v>
      </c>
      <c r="S48" s="562"/>
      <c r="T48" s="561"/>
      <c r="U48" s="626"/>
      <c r="V48" s="626"/>
      <c r="W48" s="627"/>
      <c r="X48" s="627"/>
      <c r="Y48" s="627"/>
      <c r="Z48" s="627"/>
      <c r="AB48" s="627"/>
      <c r="AC48" s="562"/>
      <c r="AD48" s="562"/>
      <c r="AE48" s="562"/>
      <c r="AF48" s="562"/>
      <c r="AG48" s="562"/>
      <c r="AH48" s="562"/>
      <c r="AI48" s="562"/>
      <c r="AJ48" s="562"/>
      <c r="AK48" s="562"/>
      <c r="AL48" s="562"/>
      <c r="AM48" s="562"/>
      <c r="AN48" s="562"/>
    </row>
    <row r="49" spans="1:40" ht="2.65" customHeight="1">
      <c r="A49" s="565"/>
      <c r="B49" s="566"/>
      <c r="C49" s="566"/>
      <c r="D49" s="566"/>
      <c r="E49" s="566"/>
      <c r="F49" s="567"/>
      <c r="G49" s="567"/>
      <c r="H49" s="567"/>
      <c r="I49" s="567"/>
      <c r="J49" s="19"/>
      <c r="K49" s="566"/>
      <c r="L49" s="566"/>
      <c r="M49" s="568"/>
      <c r="N49" s="567"/>
      <c r="O49" s="567"/>
      <c r="P49" s="566"/>
      <c r="Q49" s="566"/>
      <c r="R49" s="566"/>
      <c r="S49" s="562"/>
      <c r="T49"/>
      <c r="U49" s="626"/>
      <c r="V49" s="627"/>
      <c r="W49" s="627"/>
      <c r="X49" s="627"/>
      <c r="Y49" s="627"/>
      <c r="Z49" s="627"/>
      <c r="AA49" s="627"/>
      <c r="AB49" s="628"/>
      <c r="AC49" s="86"/>
      <c r="AD49" s="86"/>
      <c r="AE49" s="86"/>
      <c r="AF49" s="86"/>
      <c r="AG49" s="86"/>
      <c r="AH49" s="86"/>
      <c r="AI49" s="86"/>
      <c r="AJ49" s="86"/>
      <c r="AK49" s="86"/>
      <c r="AL49" s="86"/>
      <c r="AM49" s="86"/>
      <c r="AN49" s="86"/>
    </row>
    <row r="50" spans="1:40" ht="2.65" customHeight="1">
      <c r="A50" s="103"/>
      <c r="B50" s="59"/>
      <c r="C50" s="59"/>
      <c r="D50" s="59"/>
      <c r="E50" s="59"/>
      <c r="F50" s="59"/>
      <c r="G50" s="59"/>
      <c r="H50" s="59"/>
      <c r="I50" s="59"/>
      <c r="J50" s="59"/>
      <c r="K50" s="59"/>
      <c r="L50" s="59"/>
      <c r="M50" s="59"/>
      <c r="N50" s="59"/>
      <c r="O50" s="125"/>
      <c r="P50" s="59"/>
      <c r="Q50" s="59"/>
      <c r="R50" s="59"/>
      <c r="S50" s="562"/>
      <c r="T50"/>
      <c r="U50" s="626"/>
      <c r="V50" s="627"/>
      <c r="W50" s="627"/>
      <c r="X50" s="627"/>
      <c r="Y50" s="627"/>
      <c r="Z50" s="627"/>
      <c r="AA50" s="627"/>
      <c r="AB50" s="628"/>
      <c r="AC50" s="86"/>
      <c r="AD50" s="86"/>
      <c r="AE50" s="86"/>
      <c r="AF50" s="86"/>
      <c r="AG50" s="86"/>
      <c r="AH50" s="86"/>
      <c r="AI50" s="86"/>
      <c r="AJ50" s="86"/>
      <c r="AK50" s="86"/>
      <c r="AL50" s="86"/>
      <c r="AM50" s="86"/>
      <c r="AN50" s="86"/>
    </row>
    <row r="51" spans="1:40" s="14" customFormat="1" ht="10.35" customHeight="1">
      <c r="A51" s="14" t="s">
        <v>205</v>
      </c>
      <c r="D51" s="48"/>
      <c r="E51" s="48"/>
      <c r="O51" s="126"/>
      <c r="S51" s="562"/>
      <c r="T51"/>
      <c r="U51" s="626"/>
      <c r="V51" s="627"/>
      <c r="W51" s="627"/>
      <c r="X51" s="627"/>
      <c r="Y51" s="627"/>
      <c r="Z51" s="627"/>
      <c r="AA51" s="627"/>
      <c r="AB51" s="629"/>
    </row>
    <row r="52" spans="1:40" s="98" customFormat="1" ht="37.5" customHeight="1">
      <c r="A52" s="824" t="s">
        <v>311</v>
      </c>
      <c r="B52" s="824"/>
      <c r="C52" s="824"/>
      <c r="D52" s="824"/>
      <c r="E52" s="824"/>
      <c r="F52" s="824"/>
      <c r="G52" s="824"/>
      <c r="H52" s="824"/>
      <c r="I52" s="824"/>
      <c r="J52" s="824"/>
      <c r="K52" s="824"/>
      <c r="L52" s="824"/>
      <c r="M52" s="824"/>
      <c r="N52" s="824"/>
      <c r="O52" s="824"/>
      <c r="P52" s="824"/>
      <c r="Q52" s="824"/>
      <c r="R52" s="824"/>
      <c r="S52" s="562"/>
      <c r="T52"/>
      <c r="U52" s="626"/>
      <c r="V52" s="627"/>
      <c r="W52" s="627"/>
      <c r="X52" s="627"/>
      <c r="Y52" s="627"/>
      <c r="Z52" s="627"/>
      <c r="AA52" s="627"/>
      <c r="AB52" s="624"/>
    </row>
    <row r="53" spans="1:40" ht="15">
      <c r="S53" s="86"/>
      <c r="T53"/>
      <c r="U53" s="626"/>
      <c r="V53" s="627"/>
      <c r="W53" s="627"/>
      <c r="X53" s="627"/>
      <c r="Y53" s="627"/>
      <c r="Z53" s="627"/>
      <c r="AA53" s="627"/>
    </row>
    <row r="54" spans="1:40" ht="15">
      <c r="S54" s="86"/>
      <c r="T54"/>
      <c r="U54" s="626"/>
      <c r="V54" s="627"/>
      <c r="W54" s="627"/>
      <c r="X54" s="627"/>
      <c r="Y54" s="627"/>
      <c r="Z54" s="627"/>
      <c r="AA54" s="627"/>
    </row>
    <row r="55" spans="1:40" ht="15">
      <c r="S55" s="86"/>
      <c r="T55"/>
      <c r="U55" s="630"/>
      <c r="V55" s="631"/>
      <c r="W55" s="631"/>
      <c r="X55" s="631"/>
      <c r="Y55" s="631"/>
      <c r="Z55" s="631"/>
      <c r="AA55" s="631"/>
    </row>
    <row r="56" spans="1:40" ht="15">
      <c r="S56" s="86"/>
      <c r="T56"/>
      <c r="U56" s="630"/>
      <c r="V56" s="631"/>
      <c r="W56" s="631"/>
      <c r="X56" s="631"/>
      <c r="Y56" s="631"/>
      <c r="Z56" s="631"/>
      <c r="AA56" s="631"/>
    </row>
    <row r="57" spans="1:40" ht="15">
      <c r="S57" s="86"/>
      <c r="T57"/>
      <c r="U57" s="630"/>
      <c r="V57" s="631"/>
      <c r="W57" s="631"/>
      <c r="X57" s="631"/>
      <c r="Y57" s="631"/>
      <c r="Z57" s="631"/>
      <c r="AA57" s="631"/>
    </row>
    <row r="58" spans="1:40" ht="15">
      <c r="S58" s="86"/>
      <c r="T58"/>
      <c r="U58" s="630"/>
      <c r="V58" s="631"/>
      <c r="W58" s="631"/>
      <c r="X58" s="631"/>
      <c r="Y58" s="631"/>
      <c r="Z58" s="631"/>
      <c r="AA58" s="631"/>
    </row>
    <row r="59" spans="1:40" ht="15">
      <c r="S59" s="86"/>
      <c r="T59"/>
      <c r="U59" s="630"/>
      <c r="V59" s="631"/>
      <c r="W59" s="631"/>
      <c r="X59" s="631"/>
      <c r="Y59" s="631"/>
      <c r="Z59" s="631"/>
      <c r="AA59" s="631"/>
    </row>
    <row r="60" spans="1:40">
      <c r="S60" s="86"/>
      <c r="T60" s="402"/>
      <c r="U60" s="630"/>
      <c r="V60" s="631"/>
      <c r="W60" s="631"/>
      <c r="X60" s="631"/>
      <c r="Y60" s="631"/>
      <c r="Z60" s="631"/>
      <c r="AA60" s="631"/>
    </row>
    <row r="61" spans="1:40">
      <c r="S61" s="86"/>
      <c r="T61" s="402"/>
      <c r="U61" s="630"/>
      <c r="V61" s="631"/>
      <c r="W61" s="631"/>
      <c r="X61" s="631"/>
      <c r="Y61" s="631"/>
      <c r="Z61" s="631"/>
      <c r="AA61" s="631"/>
    </row>
    <row r="62" spans="1:40">
      <c r="T62" s="402"/>
      <c r="U62" s="630"/>
      <c r="V62" s="631"/>
      <c r="W62" s="631"/>
      <c r="X62" s="631"/>
      <c r="Y62" s="631"/>
      <c r="Z62" s="631"/>
      <c r="AA62" s="631"/>
    </row>
    <row r="63" spans="1:40">
      <c r="T63" s="402"/>
      <c r="U63" s="630"/>
      <c r="V63" s="631"/>
      <c r="W63" s="631"/>
      <c r="X63" s="631"/>
      <c r="Y63" s="631"/>
      <c r="Z63" s="631"/>
      <c r="AA63" s="631"/>
    </row>
    <row r="64" spans="1:40">
      <c r="T64" s="402"/>
      <c r="U64" s="630"/>
      <c r="V64" s="631"/>
      <c r="W64" s="631"/>
      <c r="X64" s="631"/>
      <c r="Y64" s="631"/>
      <c r="Z64" s="631"/>
      <c r="AA64" s="631"/>
    </row>
    <row r="65" spans="20:27">
      <c r="T65" s="402"/>
      <c r="U65" s="627"/>
      <c r="V65" s="631"/>
      <c r="W65" s="631"/>
      <c r="X65" s="631"/>
      <c r="Y65" s="631"/>
      <c r="Z65" s="631"/>
      <c r="AA65" s="631"/>
    </row>
    <row r="66" spans="20:27">
      <c r="T66" s="402"/>
      <c r="U66" s="628"/>
      <c r="V66" s="628"/>
      <c r="W66" s="628"/>
      <c r="X66" s="628"/>
      <c r="Y66" s="628"/>
      <c r="Z66" s="628"/>
      <c r="AA66" s="628"/>
    </row>
    <row r="67" spans="20:27">
      <c r="T67" s="402"/>
      <c r="U67" s="628"/>
      <c r="V67" s="628"/>
      <c r="W67" s="628"/>
      <c r="X67" s="628"/>
      <c r="Y67" s="628"/>
      <c r="Z67" s="628"/>
      <c r="AA67" s="628"/>
    </row>
    <row r="68" spans="20:27">
      <c r="T68" s="402"/>
      <c r="U68" s="628"/>
      <c r="V68" s="628"/>
      <c r="W68" s="628"/>
      <c r="X68" s="628"/>
      <c r="Y68" s="628"/>
      <c r="Z68" s="628"/>
      <c r="AA68" s="628"/>
    </row>
    <row r="69" spans="20:27">
      <c r="T69" s="402"/>
      <c r="U69" s="628"/>
      <c r="V69" s="628"/>
      <c r="W69" s="628"/>
      <c r="X69" s="628"/>
      <c r="Y69" s="628"/>
      <c r="Z69" s="628"/>
      <c r="AA69" s="628"/>
    </row>
    <row r="70" spans="20:27" ht="12.75">
      <c r="T70" s="248"/>
      <c r="U70" s="628"/>
      <c r="V70" s="628"/>
      <c r="W70" s="628"/>
      <c r="X70" s="628"/>
      <c r="Y70" s="628"/>
      <c r="Z70" s="628"/>
      <c r="AA70" s="628"/>
    </row>
    <row r="71" spans="20:27">
      <c r="T71" s="86"/>
      <c r="U71" s="628"/>
      <c r="V71" s="628"/>
      <c r="W71" s="628"/>
      <c r="X71" s="628"/>
      <c r="Y71" s="628"/>
      <c r="Z71" s="628"/>
      <c r="AA71" s="628"/>
    </row>
    <row r="72" spans="20:27">
      <c r="T72" s="86"/>
      <c r="U72" s="628"/>
      <c r="V72" s="628"/>
      <c r="W72" s="628"/>
      <c r="X72" s="628"/>
      <c r="Y72" s="628"/>
      <c r="Z72" s="628"/>
      <c r="AA72" s="628"/>
    </row>
    <row r="73" spans="20:27">
      <c r="T73" s="86"/>
      <c r="U73" s="628"/>
      <c r="V73" s="628"/>
      <c r="W73" s="628"/>
      <c r="X73" s="628"/>
      <c r="Y73" s="628"/>
      <c r="Z73" s="628"/>
      <c r="AA73" s="628"/>
    </row>
    <row r="74" spans="20:27">
      <c r="T74" s="86"/>
      <c r="U74" s="628"/>
      <c r="V74" s="628"/>
      <c r="W74" s="628"/>
      <c r="X74" s="628"/>
      <c r="Z74" s="628"/>
      <c r="AA74" s="628"/>
    </row>
    <row r="75" spans="20:27">
      <c r="T75" s="86"/>
    </row>
    <row r="76" spans="20:27">
      <c r="T76" s="86"/>
    </row>
    <row r="77" spans="20:27">
      <c r="T77" s="86"/>
    </row>
    <row r="78" spans="20:27">
      <c r="T78" s="86"/>
    </row>
    <row r="79" spans="20:27">
      <c r="T79" s="86"/>
    </row>
  </sheetData>
  <mergeCells count="7">
    <mergeCell ref="A52:R52"/>
    <mergeCell ref="A5:R5"/>
    <mergeCell ref="A6:I6"/>
    <mergeCell ref="A8:A9"/>
    <mergeCell ref="B8:F8"/>
    <mergeCell ref="H8:L8"/>
    <mergeCell ref="N8:R8"/>
  </mergeCells>
  <conditionalFormatting sqref="A11 A13:A17 A29:A30 A39:A40">
    <cfRule type="cellIs" dxfId="1" priority="1" stopIfTrue="1" operator="greaterThan">
      <formula>0</formula>
    </cfRule>
  </conditionalFormatting>
  <pageMargins left="0.59055118110236227" right="0.59055118110236227" top="0.78740157480314965" bottom="0.78740157480314965" header="0" footer="0"/>
  <pageSetup paperSize="9" orientation="portrait" horizontalDpi="4294967293"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6"/>
  <dimension ref="A1:AM92"/>
  <sheetViews>
    <sheetView zoomScale="130" zoomScaleNormal="130" zoomScaleSheetLayoutView="130" workbookViewId="0"/>
  </sheetViews>
  <sheetFormatPr defaultColWidth="9.28515625" defaultRowHeight="9"/>
  <cols>
    <col min="1" max="1" width="29.42578125" style="1" customWidth="1"/>
    <col min="2" max="4" width="5" style="1" customWidth="1"/>
    <col min="5" max="5" width="0.42578125" style="1" customWidth="1"/>
    <col min="6" max="6" width="4.5703125" style="1" bestFit="1" customWidth="1"/>
    <col min="7" max="7" width="0.5703125" style="1" customWidth="1"/>
    <col min="8" max="9" width="5" style="1" customWidth="1"/>
    <col min="10" max="10" width="4.5703125" style="1" customWidth="1"/>
    <col min="11" max="11" width="0.42578125" style="1" customWidth="1"/>
    <col min="12" max="12" width="4.42578125" style="14" customWidth="1"/>
    <col min="13" max="13" width="0.5703125" style="14" customWidth="1"/>
    <col min="14" max="15" width="5" style="1" customWidth="1"/>
    <col min="16" max="16" width="4.5703125" style="1" customWidth="1"/>
    <col min="17" max="17" width="0.42578125" style="1" customWidth="1"/>
    <col min="18" max="18" width="4.42578125" style="1" customWidth="1"/>
    <col min="19" max="26" width="9.28515625" style="1"/>
    <col min="27" max="27" width="2.5703125" style="1" customWidth="1"/>
    <col min="28" max="257" width="9.28515625" style="1"/>
    <col min="258" max="258" width="29.42578125" style="1" customWidth="1"/>
    <col min="259" max="261" width="5" style="1" customWidth="1"/>
    <col min="262" max="262" width="0.42578125" style="1" customWidth="1"/>
    <col min="263" max="263" width="4.5703125" style="1" bestFit="1" customWidth="1"/>
    <col min="264" max="264" width="0.5703125" style="1" customWidth="1"/>
    <col min="265" max="266" width="5" style="1" customWidth="1"/>
    <col min="267" max="267" width="4.5703125" style="1" customWidth="1"/>
    <col min="268" max="268" width="0.42578125" style="1" customWidth="1"/>
    <col min="269" max="269" width="4.42578125" style="1" customWidth="1"/>
    <col min="270" max="270" width="0.5703125" style="1" customWidth="1"/>
    <col min="271" max="272" width="5" style="1" customWidth="1"/>
    <col min="273" max="273" width="4.5703125" style="1" customWidth="1"/>
    <col min="274" max="274" width="0.42578125" style="1" customWidth="1"/>
    <col min="275" max="275" width="4.42578125" style="1" customWidth="1"/>
    <col min="276" max="513" width="9.28515625" style="1"/>
    <col min="514" max="514" width="29.42578125" style="1" customWidth="1"/>
    <col min="515" max="517" width="5" style="1" customWidth="1"/>
    <col min="518" max="518" width="0.42578125" style="1" customWidth="1"/>
    <col min="519" max="519" width="4.5703125" style="1" bestFit="1" customWidth="1"/>
    <col min="520" max="520" width="0.5703125" style="1" customWidth="1"/>
    <col min="521" max="522" width="5" style="1" customWidth="1"/>
    <col min="523" max="523" width="4.5703125" style="1" customWidth="1"/>
    <col min="524" max="524" width="0.42578125" style="1" customWidth="1"/>
    <col min="525" max="525" width="4.42578125" style="1" customWidth="1"/>
    <col min="526" max="526" width="0.5703125" style="1" customWidth="1"/>
    <col min="527" max="528" width="5" style="1" customWidth="1"/>
    <col min="529" max="529" width="4.5703125" style="1" customWidth="1"/>
    <col min="530" max="530" width="0.42578125" style="1" customWidth="1"/>
    <col min="531" max="531" width="4.42578125" style="1" customWidth="1"/>
    <col min="532" max="769" width="9.28515625" style="1"/>
    <col min="770" max="770" width="29.42578125" style="1" customWidth="1"/>
    <col min="771" max="773" width="5" style="1" customWidth="1"/>
    <col min="774" max="774" width="0.42578125" style="1" customWidth="1"/>
    <col min="775" max="775" width="4.5703125" style="1" bestFit="1" customWidth="1"/>
    <col min="776" max="776" width="0.5703125" style="1" customWidth="1"/>
    <col min="777" max="778" width="5" style="1" customWidth="1"/>
    <col min="779" max="779" width="4.5703125" style="1" customWidth="1"/>
    <col min="780" max="780" width="0.42578125" style="1" customWidth="1"/>
    <col min="781" max="781" width="4.42578125" style="1" customWidth="1"/>
    <col min="782" max="782" width="0.5703125" style="1" customWidth="1"/>
    <col min="783" max="784" width="5" style="1" customWidth="1"/>
    <col min="785" max="785" width="4.5703125" style="1" customWidth="1"/>
    <col min="786" max="786" width="0.42578125" style="1" customWidth="1"/>
    <col min="787" max="787" width="4.42578125" style="1" customWidth="1"/>
    <col min="788" max="1025" width="9.28515625" style="1"/>
    <col min="1026" max="1026" width="29.42578125" style="1" customWidth="1"/>
    <col min="1027" max="1029" width="5" style="1" customWidth="1"/>
    <col min="1030" max="1030" width="0.42578125" style="1" customWidth="1"/>
    <col min="1031" max="1031" width="4.5703125" style="1" bestFit="1" customWidth="1"/>
    <col min="1032" max="1032" width="0.5703125" style="1" customWidth="1"/>
    <col min="1033" max="1034" width="5" style="1" customWidth="1"/>
    <col min="1035" max="1035" width="4.5703125" style="1" customWidth="1"/>
    <col min="1036" max="1036" width="0.42578125" style="1" customWidth="1"/>
    <col min="1037" max="1037" width="4.42578125" style="1" customWidth="1"/>
    <col min="1038" max="1038" width="0.5703125" style="1" customWidth="1"/>
    <col min="1039" max="1040" width="5" style="1" customWidth="1"/>
    <col min="1041" max="1041" width="4.5703125" style="1" customWidth="1"/>
    <col min="1042" max="1042" width="0.42578125" style="1" customWidth="1"/>
    <col min="1043" max="1043" width="4.42578125" style="1" customWidth="1"/>
    <col min="1044" max="1281" width="9.28515625" style="1"/>
    <col min="1282" max="1282" width="29.42578125" style="1" customWidth="1"/>
    <col min="1283" max="1285" width="5" style="1" customWidth="1"/>
    <col min="1286" max="1286" width="0.42578125" style="1" customWidth="1"/>
    <col min="1287" max="1287" width="4.5703125" style="1" bestFit="1" customWidth="1"/>
    <col min="1288" max="1288" width="0.5703125" style="1" customWidth="1"/>
    <col min="1289" max="1290" width="5" style="1" customWidth="1"/>
    <col min="1291" max="1291" width="4.5703125" style="1" customWidth="1"/>
    <col min="1292" max="1292" width="0.42578125" style="1" customWidth="1"/>
    <col min="1293" max="1293" width="4.42578125" style="1" customWidth="1"/>
    <col min="1294" max="1294" width="0.5703125" style="1" customWidth="1"/>
    <col min="1295" max="1296" width="5" style="1" customWidth="1"/>
    <col min="1297" max="1297" width="4.5703125" style="1" customWidth="1"/>
    <col min="1298" max="1298" width="0.42578125" style="1" customWidth="1"/>
    <col min="1299" max="1299" width="4.42578125" style="1" customWidth="1"/>
    <col min="1300" max="1537" width="9.28515625" style="1"/>
    <col min="1538" max="1538" width="29.42578125" style="1" customWidth="1"/>
    <col min="1539" max="1541" width="5" style="1" customWidth="1"/>
    <col min="1542" max="1542" width="0.42578125" style="1" customWidth="1"/>
    <col min="1543" max="1543" width="4.5703125" style="1" bestFit="1" customWidth="1"/>
    <col min="1544" max="1544" width="0.5703125" style="1" customWidth="1"/>
    <col min="1545" max="1546" width="5" style="1" customWidth="1"/>
    <col min="1547" max="1547" width="4.5703125" style="1" customWidth="1"/>
    <col min="1548" max="1548" width="0.42578125" style="1" customWidth="1"/>
    <col min="1549" max="1549" width="4.42578125" style="1" customWidth="1"/>
    <col min="1550" max="1550" width="0.5703125" style="1" customWidth="1"/>
    <col min="1551" max="1552" width="5" style="1" customWidth="1"/>
    <col min="1553" max="1553" width="4.5703125" style="1" customWidth="1"/>
    <col min="1554" max="1554" width="0.42578125" style="1" customWidth="1"/>
    <col min="1555" max="1555" width="4.42578125" style="1" customWidth="1"/>
    <col min="1556" max="1793" width="9.28515625" style="1"/>
    <col min="1794" max="1794" width="29.42578125" style="1" customWidth="1"/>
    <col min="1795" max="1797" width="5" style="1" customWidth="1"/>
    <col min="1798" max="1798" width="0.42578125" style="1" customWidth="1"/>
    <col min="1799" max="1799" width="4.5703125" style="1" bestFit="1" customWidth="1"/>
    <col min="1800" max="1800" width="0.5703125" style="1" customWidth="1"/>
    <col min="1801" max="1802" width="5" style="1" customWidth="1"/>
    <col min="1803" max="1803" width="4.5703125" style="1" customWidth="1"/>
    <col min="1804" max="1804" width="0.42578125" style="1" customWidth="1"/>
    <col min="1805" max="1805" width="4.42578125" style="1" customWidth="1"/>
    <col min="1806" max="1806" width="0.5703125" style="1" customWidth="1"/>
    <col min="1807" max="1808" width="5" style="1" customWidth="1"/>
    <col min="1809" max="1809" width="4.5703125" style="1" customWidth="1"/>
    <col min="1810" max="1810" width="0.42578125" style="1" customWidth="1"/>
    <col min="1811" max="1811" width="4.42578125" style="1" customWidth="1"/>
    <col min="1812" max="2049" width="9.28515625" style="1"/>
    <col min="2050" max="2050" width="29.42578125" style="1" customWidth="1"/>
    <col min="2051" max="2053" width="5" style="1" customWidth="1"/>
    <col min="2054" max="2054" width="0.42578125" style="1" customWidth="1"/>
    <col min="2055" max="2055" width="4.5703125" style="1" bestFit="1" customWidth="1"/>
    <col min="2056" max="2056" width="0.5703125" style="1" customWidth="1"/>
    <col min="2057" max="2058" width="5" style="1" customWidth="1"/>
    <col min="2059" max="2059" width="4.5703125" style="1" customWidth="1"/>
    <col min="2060" max="2060" width="0.42578125" style="1" customWidth="1"/>
    <col min="2061" max="2061" width="4.42578125" style="1" customWidth="1"/>
    <col min="2062" max="2062" width="0.5703125" style="1" customWidth="1"/>
    <col min="2063" max="2064" width="5" style="1" customWidth="1"/>
    <col min="2065" max="2065" width="4.5703125" style="1" customWidth="1"/>
    <col min="2066" max="2066" width="0.42578125" style="1" customWidth="1"/>
    <col min="2067" max="2067" width="4.42578125" style="1" customWidth="1"/>
    <col min="2068" max="2305" width="9.28515625" style="1"/>
    <col min="2306" max="2306" width="29.42578125" style="1" customWidth="1"/>
    <col min="2307" max="2309" width="5" style="1" customWidth="1"/>
    <col min="2310" max="2310" width="0.42578125" style="1" customWidth="1"/>
    <col min="2311" max="2311" width="4.5703125" style="1" bestFit="1" customWidth="1"/>
    <col min="2312" max="2312" width="0.5703125" style="1" customWidth="1"/>
    <col min="2313" max="2314" width="5" style="1" customWidth="1"/>
    <col min="2315" max="2315" width="4.5703125" style="1" customWidth="1"/>
    <col min="2316" max="2316" width="0.42578125" style="1" customWidth="1"/>
    <col min="2317" max="2317" width="4.42578125" style="1" customWidth="1"/>
    <col min="2318" max="2318" width="0.5703125" style="1" customWidth="1"/>
    <col min="2319" max="2320" width="5" style="1" customWidth="1"/>
    <col min="2321" max="2321" width="4.5703125" style="1" customWidth="1"/>
    <col min="2322" max="2322" width="0.42578125" style="1" customWidth="1"/>
    <col min="2323" max="2323" width="4.42578125" style="1" customWidth="1"/>
    <col min="2324" max="2561" width="9.28515625" style="1"/>
    <col min="2562" max="2562" width="29.42578125" style="1" customWidth="1"/>
    <col min="2563" max="2565" width="5" style="1" customWidth="1"/>
    <col min="2566" max="2566" width="0.42578125" style="1" customWidth="1"/>
    <col min="2567" max="2567" width="4.5703125" style="1" bestFit="1" customWidth="1"/>
    <col min="2568" max="2568" width="0.5703125" style="1" customWidth="1"/>
    <col min="2569" max="2570" width="5" style="1" customWidth="1"/>
    <col min="2571" max="2571" width="4.5703125" style="1" customWidth="1"/>
    <col min="2572" max="2572" width="0.42578125" style="1" customWidth="1"/>
    <col min="2573" max="2573" width="4.42578125" style="1" customWidth="1"/>
    <col min="2574" max="2574" width="0.5703125" style="1" customWidth="1"/>
    <col min="2575" max="2576" width="5" style="1" customWidth="1"/>
    <col min="2577" max="2577" width="4.5703125" style="1" customWidth="1"/>
    <col min="2578" max="2578" width="0.42578125" style="1" customWidth="1"/>
    <col min="2579" max="2579" width="4.42578125" style="1" customWidth="1"/>
    <col min="2580" max="2817" width="9.28515625" style="1"/>
    <col min="2818" max="2818" width="29.42578125" style="1" customWidth="1"/>
    <col min="2819" max="2821" width="5" style="1" customWidth="1"/>
    <col min="2822" max="2822" width="0.42578125" style="1" customWidth="1"/>
    <col min="2823" max="2823" width="4.5703125" style="1" bestFit="1" customWidth="1"/>
    <col min="2824" max="2824" width="0.5703125" style="1" customWidth="1"/>
    <col min="2825" max="2826" width="5" style="1" customWidth="1"/>
    <col min="2827" max="2827" width="4.5703125" style="1" customWidth="1"/>
    <col min="2828" max="2828" width="0.42578125" style="1" customWidth="1"/>
    <col min="2829" max="2829" width="4.42578125" style="1" customWidth="1"/>
    <col min="2830" max="2830" width="0.5703125" style="1" customWidth="1"/>
    <col min="2831" max="2832" width="5" style="1" customWidth="1"/>
    <col min="2833" max="2833" width="4.5703125" style="1" customWidth="1"/>
    <col min="2834" max="2834" width="0.42578125" style="1" customWidth="1"/>
    <col min="2835" max="2835" width="4.42578125" style="1" customWidth="1"/>
    <col min="2836" max="3073" width="9.28515625" style="1"/>
    <col min="3074" max="3074" width="29.42578125" style="1" customWidth="1"/>
    <col min="3075" max="3077" width="5" style="1" customWidth="1"/>
    <col min="3078" max="3078" width="0.42578125" style="1" customWidth="1"/>
    <col min="3079" max="3079" width="4.5703125" style="1" bestFit="1" customWidth="1"/>
    <col min="3080" max="3080" width="0.5703125" style="1" customWidth="1"/>
    <col min="3081" max="3082" width="5" style="1" customWidth="1"/>
    <col min="3083" max="3083" width="4.5703125" style="1" customWidth="1"/>
    <col min="3084" max="3084" width="0.42578125" style="1" customWidth="1"/>
    <col min="3085" max="3085" width="4.42578125" style="1" customWidth="1"/>
    <col min="3086" max="3086" width="0.5703125" style="1" customWidth="1"/>
    <col min="3087" max="3088" width="5" style="1" customWidth="1"/>
    <col min="3089" max="3089" width="4.5703125" style="1" customWidth="1"/>
    <col min="3090" max="3090" width="0.42578125" style="1" customWidth="1"/>
    <col min="3091" max="3091" width="4.42578125" style="1" customWidth="1"/>
    <col min="3092" max="3329" width="9.28515625" style="1"/>
    <col min="3330" max="3330" width="29.42578125" style="1" customWidth="1"/>
    <col min="3331" max="3333" width="5" style="1" customWidth="1"/>
    <col min="3334" max="3334" width="0.42578125" style="1" customWidth="1"/>
    <col min="3335" max="3335" width="4.5703125" style="1" bestFit="1" customWidth="1"/>
    <col min="3336" max="3336" width="0.5703125" style="1" customWidth="1"/>
    <col min="3337" max="3338" width="5" style="1" customWidth="1"/>
    <col min="3339" max="3339" width="4.5703125" style="1" customWidth="1"/>
    <col min="3340" max="3340" width="0.42578125" style="1" customWidth="1"/>
    <col min="3341" max="3341" width="4.42578125" style="1" customWidth="1"/>
    <col min="3342" max="3342" width="0.5703125" style="1" customWidth="1"/>
    <col min="3343" max="3344" width="5" style="1" customWidth="1"/>
    <col min="3345" max="3345" width="4.5703125" style="1" customWidth="1"/>
    <col min="3346" max="3346" width="0.42578125" style="1" customWidth="1"/>
    <col min="3347" max="3347" width="4.42578125" style="1" customWidth="1"/>
    <col min="3348" max="3585" width="9.28515625" style="1"/>
    <col min="3586" max="3586" width="29.42578125" style="1" customWidth="1"/>
    <col min="3587" max="3589" width="5" style="1" customWidth="1"/>
    <col min="3590" max="3590" width="0.42578125" style="1" customWidth="1"/>
    <col min="3591" max="3591" width="4.5703125" style="1" bestFit="1" customWidth="1"/>
    <col min="3592" max="3592" width="0.5703125" style="1" customWidth="1"/>
    <col min="3593" max="3594" width="5" style="1" customWidth="1"/>
    <col min="3595" max="3595" width="4.5703125" style="1" customWidth="1"/>
    <col min="3596" max="3596" width="0.42578125" style="1" customWidth="1"/>
    <col min="3597" max="3597" width="4.42578125" style="1" customWidth="1"/>
    <col min="3598" max="3598" width="0.5703125" style="1" customWidth="1"/>
    <col min="3599" max="3600" width="5" style="1" customWidth="1"/>
    <col min="3601" max="3601" width="4.5703125" style="1" customWidth="1"/>
    <col min="3602" max="3602" width="0.42578125" style="1" customWidth="1"/>
    <col min="3603" max="3603" width="4.42578125" style="1" customWidth="1"/>
    <col min="3604" max="3841" width="9.28515625" style="1"/>
    <col min="3842" max="3842" width="29.42578125" style="1" customWidth="1"/>
    <col min="3843" max="3845" width="5" style="1" customWidth="1"/>
    <col min="3846" max="3846" width="0.42578125" style="1" customWidth="1"/>
    <col min="3847" max="3847" width="4.5703125" style="1" bestFit="1" customWidth="1"/>
    <col min="3848" max="3848" width="0.5703125" style="1" customWidth="1"/>
    <col min="3849" max="3850" width="5" style="1" customWidth="1"/>
    <col min="3851" max="3851" width="4.5703125" style="1" customWidth="1"/>
    <col min="3852" max="3852" width="0.42578125" style="1" customWidth="1"/>
    <col min="3853" max="3853" width="4.42578125" style="1" customWidth="1"/>
    <col min="3854" max="3854" width="0.5703125" style="1" customWidth="1"/>
    <col min="3855" max="3856" width="5" style="1" customWidth="1"/>
    <col min="3857" max="3857" width="4.5703125" style="1" customWidth="1"/>
    <col min="3858" max="3858" width="0.42578125" style="1" customWidth="1"/>
    <col min="3859" max="3859" width="4.42578125" style="1" customWidth="1"/>
    <col min="3860" max="4097" width="9.28515625" style="1"/>
    <col min="4098" max="4098" width="29.42578125" style="1" customWidth="1"/>
    <col min="4099" max="4101" width="5" style="1" customWidth="1"/>
    <col min="4102" max="4102" width="0.42578125" style="1" customWidth="1"/>
    <col min="4103" max="4103" width="4.5703125" style="1" bestFit="1" customWidth="1"/>
    <col min="4104" max="4104" width="0.5703125" style="1" customWidth="1"/>
    <col min="4105" max="4106" width="5" style="1" customWidth="1"/>
    <col min="4107" max="4107" width="4.5703125" style="1" customWidth="1"/>
    <col min="4108" max="4108" width="0.42578125" style="1" customWidth="1"/>
    <col min="4109" max="4109" width="4.42578125" style="1" customWidth="1"/>
    <col min="4110" max="4110" width="0.5703125" style="1" customWidth="1"/>
    <col min="4111" max="4112" width="5" style="1" customWidth="1"/>
    <col min="4113" max="4113" width="4.5703125" style="1" customWidth="1"/>
    <col min="4114" max="4114" width="0.42578125" style="1" customWidth="1"/>
    <col min="4115" max="4115" width="4.42578125" style="1" customWidth="1"/>
    <col min="4116" max="4353" width="9.28515625" style="1"/>
    <col min="4354" max="4354" width="29.42578125" style="1" customWidth="1"/>
    <col min="4355" max="4357" width="5" style="1" customWidth="1"/>
    <col min="4358" max="4358" width="0.42578125" style="1" customWidth="1"/>
    <col min="4359" max="4359" width="4.5703125" style="1" bestFit="1" customWidth="1"/>
    <col min="4360" max="4360" width="0.5703125" style="1" customWidth="1"/>
    <col min="4361" max="4362" width="5" style="1" customWidth="1"/>
    <col min="4363" max="4363" width="4.5703125" style="1" customWidth="1"/>
    <col min="4364" max="4364" width="0.42578125" style="1" customWidth="1"/>
    <col min="4365" max="4365" width="4.42578125" style="1" customWidth="1"/>
    <col min="4366" max="4366" width="0.5703125" style="1" customWidth="1"/>
    <col min="4367" max="4368" width="5" style="1" customWidth="1"/>
    <col min="4369" max="4369" width="4.5703125" style="1" customWidth="1"/>
    <col min="4370" max="4370" width="0.42578125" style="1" customWidth="1"/>
    <col min="4371" max="4371" width="4.42578125" style="1" customWidth="1"/>
    <col min="4372" max="4609" width="9.28515625" style="1"/>
    <col min="4610" max="4610" width="29.42578125" style="1" customWidth="1"/>
    <col min="4611" max="4613" width="5" style="1" customWidth="1"/>
    <col min="4614" max="4614" width="0.42578125" style="1" customWidth="1"/>
    <col min="4615" max="4615" width="4.5703125" style="1" bestFit="1" customWidth="1"/>
    <col min="4616" max="4616" width="0.5703125" style="1" customWidth="1"/>
    <col min="4617" max="4618" width="5" style="1" customWidth="1"/>
    <col min="4619" max="4619" width="4.5703125" style="1" customWidth="1"/>
    <col min="4620" max="4620" width="0.42578125" style="1" customWidth="1"/>
    <col min="4621" max="4621" width="4.42578125" style="1" customWidth="1"/>
    <col min="4622" max="4622" width="0.5703125" style="1" customWidth="1"/>
    <col min="4623" max="4624" width="5" style="1" customWidth="1"/>
    <col min="4625" max="4625" width="4.5703125" style="1" customWidth="1"/>
    <col min="4626" max="4626" width="0.42578125" style="1" customWidth="1"/>
    <col min="4627" max="4627" width="4.42578125" style="1" customWidth="1"/>
    <col min="4628" max="4865" width="9.28515625" style="1"/>
    <col min="4866" max="4866" width="29.42578125" style="1" customWidth="1"/>
    <col min="4867" max="4869" width="5" style="1" customWidth="1"/>
    <col min="4870" max="4870" width="0.42578125" style="1" customWidth="1"/>
    <col min="4871" max="4871" width="4.5703125" style="1" bestFit="1" customWidth="1"/>
    <col min="4872" max="4872" width="0.5703125" style="1" customWidth="1"/>
    <col min="4873" max="4874" width="5" style="1" customWidth="1"/>
    <col min="4875" max="4875" width="4.5703125" style="1" customWidth="1"/>
    <col min="4876" max="4876" width="0.42578125" style="1" customWidth="1"/>
    <col min="4877" max="4877" width="4.42578125" style="1" customWidth="1"/>
    <col min="4878" max="4878" width="0.5703125" style="1" customWidth="1"/>
    <col min="4879" max="4880" width="5" style="1" customWidth="1"/>
    <col min="4881" max="4881" width="4.5703125" style="1" customWidth="1"/>
    <col min="4882" max="4882" width="0.42578125" style="1" customWidth="1"/>
    <col min="4883" max="4883" width="4.42578125" style="1" customWidth="1"/>
    <col min="4884" max="5121" width="9.28515625" style="1"/>
    <col min="5122" max="5122" width="29.42578125" style="1" customWidth="1"/>
    <col min="5123" max="5125" width="5" style="1" customWidth="1"/>
    <col min="5126" max="5126" width="0.42578125" style="1" customWidth="1"/>
    <col min="5127" max="5127" width="4.5703125" style="1" bestFit="1" customWidth="1"/>
    <col min="5128" max="5128" width="0.5703125" style="1" customWidth="1"/>
    <col min="5129" max="5130" width="5" style="1" customWidth="1"/>
    <col min="5131" max="5131" width="4.5703125" style="1" customWidth="1"/>
    <col min="5132" max="5132" width="0.42578125" style="1" customWidth="1"/>
    <col min="5133" max="5133" width="4.42578125" style="1" customWidth="1"/>
    <col min="5134" max="5134" width="0.5703125" style="1" customWidth="1"/>
    <col min="5135" max="5136" width="5" style="1" customWidth="1"/>
    <col min="5137" max="5137" width="4.5703125" style="1" customWidth="1"/>
    <col min="5138" max="5138" width="0.42578125" style="1" customWidth="1"/>
    <col min="5139" max="5139" width="4.42578125" style="1" customWidth="1"/>
    <col min="5140" max="5377" width="9.28515625" style="1"/>
    <col min="5378" max="5378" width="29.42578125" style="1" customWidth="1"/>
    <col min="5379" max="5381" width="5" style="1" customWidth="1"/>
    <col min="5382" max="5382" width="0.42578125" style="1" customWidth="1"/>
    <col min="5383" max="5383" width="4.5703125" style="1" bestFit="1" customWidth="1"/>
    <col min="5384" max="5384" width="0.5703125" style="1" customWidth="1"/>
    <col min="5385" max="5386" width="5" style="1" customWidth="1"/>
    <col min="5387" max="5387" width="4.5703125" style="1" customWidth="1"/>
    <col min="5388" max="5388" width="0.42578125" style="1" customWidth="1"/>
    <col min="5389" max="5389" width="4.42578125" style="1" customWidth="1"/>
    <col min="5390" max="5390" width="0.5703125" style="1" customWidth="1"/>
    <col min="5391" max="5392" width="5" style="1" customWidth="1"/>
    <col min="5393" max="5393" width="4.5703125" style="1" customWidth="1"/>
    <col min="5394" max="5394" width="0.42578125" style="1" customWidth="1"/>
    <col min="5395" max="5395" width="4.42578125" style="1" customWidth="1"/>
    <col min="5396" max="5633" width="9.28515625" style="1"/>
    <col min="5634" max="5634" width="29.42578125" style="1" customWidth="1"/>
    <col min="5635" max="5637" width="5" style="1" customWidth="1"/>
    <col min="5638" max="5638" width="0.42578125" style="1" customWidth="1"/>
    <col min="5639" max="5639" width="4.5703125" style="1" bestFit="1" customWidth="1"/>
    <col min="5640" max="5640" width="0.5703125" style="1" customWidth="1"/>
    <col min="5641" max="5642" width="5" style="1" customWidth="1"/>
    <col min="5643" max="5643" width="4.5703125" style="1" customWidth="1"/>
    <col min="5644" max="5644" width="0.42578125" style="1" customWidth="1"/>
    <col min="5645" max="5645" width="4.42578125" style="1" customWidth="1"/>
    <col min="5646" max="5646" width="0.5703125" style="1" customWidth="1"/>
    <col min="5647" max="5648" width="5" style="1" customWidth="1"/>
    <col min="5649" max="5649" width="4.5703125" style="1" customWidth="1"/>
    <col min="5650" max="5650" width="0.42578125" style="1" customWidth="1"/>
    <col min="5651" max="5651" width="4.42578125" style="1" customWidth="1"/>
    <col min="5652" max="5889" width="9.28515625" style="1"/>
    <col min="5890" max="5890" width="29.42578125" style="1" customWidth="1"/>
    <col min="5891" max="5893" width="5" style="1" customWidth="1"/>
    <col min="5894" max="5894" width="0.42578125" style="1" customWidth="1"/>
    <col min="5895" max="5895" width="4.5703125" style="1" bestFit="1" customWidth="1"/>
    <col min="5896" max="5896" width="0.5703125" style="1" customWidth="1"/>
    <col min="5897" max="5898" width="5" style="1" customWidth="1"/>
    <col min="5899" max="5899" width="4.5703125" style="1" customWidth="1"/>
    <col min="5900" max="5900" width="0.42578125" style="1" customWidth="1"/>
    <col min="5901" max="5901" width="4.42578125" style="1" customWidth="1"/>
    <col min="5902" max="5902" width="0.5703125" style="1" customWidth="1"/>
    <col min="5903" max="5904" width="5" style="1" customWidth="1"/>
    <col min="5905" max="5905" width="4.5703125" style="1" customWidth="1"/>
    <col min="5906" max="5906" width="0.42578125" style="1" customWidth="1"/>
    <col min="5907" max="5907" width="4.42578125" style="1" customWidth="1"/>
    <col min="5908" max="6145" width="9.28515625" style="1"/>
    <col min="6146" max="6146" width="29.42578125" style="1" customWidth="1"/>
    <col min="6147" max="6149" width="5" style="1" customWidth="1"/>
    <col min="6150" max="6150" width="0.42578125" style="1" customWidth="1"/>
    <col min="6151" max="6151" width="4.5703125" style="1" bestFit="1" customWidth="1"/>
    <col min="6152" max="6152" width="0.5703125" style="1" customWidth="1"/>
    <col min="6153" max="6154" width="5" style="1" customWidth="1"/>
    <col min="6155" max="6155" width="4.5703125" style="1" customWidth="1"/>
    <col min="6156" max="6156" width="0.42578125" style="1" customWidth="1"/>
    <col min="6157" max="6157" width="4.42578125" style="1" customWidth="1"/>
    <col min="6158" max="6158" width="0.5703125" style="1" customWidth="1"/>
    <col min="6159" max="6160" width="5" style="1" customWidth="1"/>
    <col min="6161" max="6161" width="4.5703125" style="1" customWidth="1"/>
    <col min="6162" max="6162" width="0.42578125" style="1" customWidth="1"/>
    <col min="6163" max="6163" width="4.42578125" style="1" customWidth="1"/>
    <col min="6164" max="6401" width="9.28515625" style="1"/>
    <col min="6402" max="6402" width="29.42578125" style="1" customWidth="1"/>
    <col min="6403" max="6405" width="5" style="1" customWidth="1"/>
    <col min="6406" max="6406" width="0.42578125" style="1" customWidth="1"/>
    <col min="6407" max="6407" width="4.5703125" style="1" bestFit="1" customWidth="1"/>
    <col min="6408" max="6408" width="0.5703125" style="1" customWidth="1"/>
    <col min="6409" max="6410" width="5" style="1" customWidth="1"/>
    <col min="6411" max="6411" width="4.5703125" style="1" customWidth="1"/>
    <col min="6412" max="6412" width="0.42578125" style="1" customWidth="1"/>
    <col min="6413" max="6413" width="4.42578125" style="1" customWidth="1"/>
    <col min="6414" max="6414" width="0.5703125" style="1" customWidth="1"/>
    <col min="6415" max="6416" width="5" style="1" customWidth="1"/>
    <col min="6417" max="6417" width="4.5703125" style="1" customWidth="1"/>
    <col min="6418" max="6418" width="0.42578125" style="1" customWidth="1"/>
    <col min="6419" max="6419" width="4.42578125" style="1" customWidth="1"/>
    <col min="6420" max="6657" width="9.28515625" style="1"/>
    <col min="6658" max="6658" width="29.42578125" style="1" customWidth="1"/>
    <col min="6659" max="6661" width="5" style="1" customWidth="1"/>
    <col min="6662" max="6662" width="0.42578125" style="1" customWidth="1"/>
    <col min="6663" max="6663" width="4.5703125" style="1" bestFit="1" customWidth="1"/>
    <col min="6664" max="6664" width="0.5703125" style="1" customWidth="1"/>
    <col min="6665" max="6666" width="5" style="1" customWidth="1"/>
    <col min="6667" max="6667" width="4.5703125" style="1" customWidth="1"/>
    <col min="6668" max="6668" width="0.42578125" style="1" customWidth="1"/>
    <col min="6669" max="6669" width="4.42578125" style="1" customWidth="1"/>
    <col min="6670" max="6670" width="0.5703125" style="1" customWidth="1"/>
    <col min="6671" max="6672" width="5" style="1" customWidth="1"/>
    <col min="6673" max="6673" width="4.5703125" style="1" customWidth="1"/>
    <col min="6674" max="6674" width="0.42578125" style="1" customWidth="1"/>
    <col min="6675" max="6675" width="4.42578125" style="1" customWidth="1"/>
    <col min="6676" max="6913" width="9.28515625" style="1"/>
    <col min="6914" max="6914" width="29.42578125" style="1" customWidth="1"/>
    <col min="6915" max="6917" width="5" style="1" customWidth="1"/>
    <col min="6918" max="6918" width="0.42578125" style="1" customWidth="1"/>
    <col min="6919" max="6919" width="4.5703125" style="1" bestFit="1" customWidth="1"/>
    <col min="6920" max="6920" width="0.5703125" style="1" customWidth="1"/>
    <col min="6921" max="6922" width="5" style="1" customWidth="1"/>
    <col min="6923" max="6923" width="4.5703125" style="1" customWidth="1"/>
    <col min="6924" max="6924" width="0.42578125" style="1" customWidth="1"/>
    <col min="6925" max="6925" width="4.42578125" style="1" customWidth="1"/>
    <col min="6926" max="6926" width="0.5703125" style="1" customWidth="1"/>
    <col min="6927" max="6928" width="5" style="1" customWidth="1"/>
    <col min="6929" max="6929" width="4.5703125" style="1" customWidth="1"/>
    <col min="6930" max="6930" width="0.42578125" style="1" customWidth="1"/>
    <col min="6931" max="6931" width="4.42578125" style="1" customWidth="1"/>
    <col min="6932" max="7169" width="9.28515625" style="1"/>
    <col min="7170" max="7170" width="29.42578125" style="1" customWidth="1"/>
    <col min="7171" max="7173" width="5" style="1" customWidth="1"/>
    <col min="7174" max="7174" width="0.42578125" style="1" customWidth="1"/>
    <col min="7175" max="7175" width="4.5703125" style="1" bestFit="1" customWidth="1"/>
    <col min="7176" max="7176" width="0.5703125" style="1" customWidth="1"/>
    <col min="7177" max="7178" width="5" style="1" customWidth="1"/>
    <col min="7179" max="7179" width="4.5703125" style="1" customWidth="1"/>
    <col min="7180" max="7180" width="0.42578125" style="1" customWidth="1"/>
    <col min="7181" max="7181" width="4.42578125" style="1" customWidth="1"/>
    <col min="7182" max="7182" width="0.5703125" style="1" customWidth="1"/>
    <col min="7183" max="7184" width="5" style="1" customWidth="1"/>
    <col min="7185" max="7185" width="4.5703125" style="1" customWidth="1"/>
    <col min="7186" max="7186" width="0.42578125" style="1" customWidth="1"/>
    <col min="7187" max="7187" width="4.42578125" style="1" customWidth="1"/>
    <col min="7188" max="7425" width="9.28515625" style="1"/>
    <col min="7426" max="7426" width="29.42578125" style="1" customWidth="1"/>
    <col min="7427" max="7429" width="5" style="1" customWidth="1"/>
    <col min="7430" max="7430" width="0.42578125" style="1" customWidth="1"/>
    <col min="7431" max="7431" width="4.5703125" style="1" bestFit="1" customWidth="1"/>
    <col min="7432" max="7432" width="0.5703125" style="1" customWidth="1"/>
    <col min="7433" max="7434" width="5" style="1" customWidth="1"/>
    <col min="7435" max="7435" width="4.5703125" style="1" customWidth="1"/>
    <col min="7436" max="7436" width="0.42578125" style="1" customWidth="1"/>
    <col min="7437" max="7437" width="4.42578125" style="1" customWidth="1"/>
    <col min="7438" max="7438" width="0.5703125" style="1" customWidth="1"/>
    <col min="7439" max="7440" width="5" style="1" customWidth="1"/>
    <col min="7441" max="7441" width="4.5703125" style="1" customWidth="1"/>
    <col min="7442" max="7442" width="0.42578125" style="1" customWidth="1"/>
    <col min="7443" max="7443" width="4.42578125" style="1" customWidth="1"/>
    <col min="7444" max="7681" width="9.28515625" style="1"/>
    <col min="7682" max="7682" width="29.42578125" style="1" customWidth="1"/>
    <col min="7683" max="7685" width="5" style="1" customWidth="1"/>
    <col min="7686" max="7686" width="0.42578125" style="1" customWidth="1"/>
    <col min="7687" max="7687" width="4.5703125" style="1" bestFit="1" customWidth="1"/>
    <col min="7688" max="7688" width="0.5703125" style="1" customWidth="1"/>
    <col min="7689" max="7690" width="5" style="1" customWidth="1"/>
    <col min="7691" max="7691" width="4.5703125" style="1" customWidth="1"/>
    <col min="7692" max="7692" width="0.42578125" style="1" customWidth="1"/>
    <col min="7693" max="7693" width="4.42578125" style="1" customWidth="1"/>
    <col min="7694" max="7694" width="0.5703125" style="1" customWidth="1"/>
    <col min="7695" max="7696" width="5" style="1" customWidth="1"/>
    <col min="7697" max="7697" width="4.5703125" style="1" customWidth="1"/>
    <col min="7698" max="7698" width="0.42578125" style="1" customWidth="1"/>
    <col min="7699" max="7699" width="4.42578125" style="1" customWidth="1"/>
    <col min="7700" max="7937" width="9.28515625" style="1"/>
    <col min="7938" max="7938" width="29.42578125" style="1" customWidth="1"/>
    <col min="7939" max="7941" width="5" style="1" customWidth="1"/>
    <col min="7942" max="7942" width="0.42578125" style="1" customWidth="1"/>
    <col min="7943" max="7943" width="4.5703125" style="1" bestFit="1" customWidth="1"/>
    <col min="7944" max="7944" width="0.5703125" style="1" customWidth="1"/>
    <col min="7945" max="7946" width="5" style="1" customWidth="1"/>
    <col min="7947" max="7947" width="4.5703125" style="1" customWidth="1"/>
    <col min="7948" max="7948" width="0.42578125" style="1" customWidth="1"/>
    <col min="7949" max="7949" width="4.42578125" style="1" customWidth="1"/>
    <col min="7950" max="7950" width="0.5703125" style="1" customWidth="1"/>
    <col min="7951" max="7952" width="5" style="1" customWidth="1"/>
    <col min="7953" max="7953" width="4.5703125" style="1" customWidth="1"/>
    <col min="7954" max="7954" width="0.42578125" style="1" customWidth="1"/>
    <col min="7955" max="7955" width="4.42578125" style="1" customWidth="1"/>
    <col min="7956" max="8193" width="9.28515625" style="1"/>
    <col min="8194" max="8194" width="29.42578125" style="1" customWidth="1"/>
    <col min="8195" max="8197" width="5" style="1" customWidth="1"/>
    <col min="8198" max="8198" width="0.42578125" style="1" customWidth="1"/>
    <col min="8199" max="8199" width="4.5703125" style="1" bestFit="1" customWidth="1"/>
    <col min="8200" max="8200" width="0.5703125" style="1" customWidth="1"/>
    <col min="8201" max="8202" width="5" style="1" customWidth="1"/>
    <col min="8203" max="8203" width="4.5703125" style="1" customWidth="1"/>
    <col min="8204" max="8204" width="0.42578125" style="1" customWidth="1"/>
    <col min="8205" max="8205" width="4.42578125" style="1" customWidth="1"/>
    <col min="8206" max="8206" width="0.5703125" style="1" customWidth="1"/>
    <col min="8207" max="8208" width="5" style="1" customWidth="1"/>
    <col min="8209" max="8209" width="4.5703125" style="1" customWidth="1"/>
    <col min="8210" max="8210" width="0.42578125" style="1" customWidth="1"/>
    <col min="8211" max="8211" width="4.42578125" style="1" customWidth="1"/>
    <col min="8212" max="8449" width="9.28515625" style="1"/>
    <col min="8450" max="8450" width="29.42578125" style="1" customWidth="1"/>
    <col min="8451" max="8453" width="5" style="1" customWidth="1"/>
    <col min="8454" max="8454" width="0.42578125" style="1" customWidth="1"/>
    <col min="8455" max="8455" width="4.5703125" style="1" bestFit="1" customWidth="1"/>
    <col min="8456" max="8456" width="0.5703125" style="1" customWidth="1"/>
    <col min="8457" max="8458" width="5" style="1" customWidth="1"/>
    <col min="8459" max="8459" width="4.5703125" style="1" customWidth="1"/>
    <col min="8460" max="8460" width="0.42578125" style="1" customWidth="1"/>
    <col min="8461" max="8461" width="4.42578125" style="1" customWidth="1"/>
    <col min="8462" max="8462" width="0.5703125" style="1" customWidth="1"/>
    <col min="8463" max="8464" width="5" style="1" customWidth="1"/>
    <col min="8465" max="8465" width="4.5703125" style="1" customWidth="1"/>
    <col min="8466" max="8466" width="0.42578125" style="1" customWidth="1"/>
    <col min="8467" max="8467" width="4.42578125" style="1" customWidth="1"/>
    <col min="8468" max="8705" width="9.28515625" style="1"/>
    <col min="8706" max="8706" width="29.42578125" style="1" customWidth="1"/>
    <col min="8707" max="8709" width="5" style="1" customWidth="1"/>
    <col min="8710" max="8710" width="0.42578125" style="1" customWidth="1"/>
    <col min="8711" max="8711" width="4.5703125" style="1" bestFit="1" customWidth="1"/>
    <col min="8712" max="8712" width="0.5703125" style="1" customWidth="1"/>
    <col min="8713" max="8714" width="5" style="1" customWidth="1"/>
    <col min="8715" max="8715" width="4.5703125" style="1" customWidth="1"/>
    <col min="8716" max="8716" width="0.42578125" style="1" customWidth="1"/>
    <col min="8717" max="8717" width="4.42578125" style="1" customWidth="1"/>
    <col min="8718" max="8718" width="0.5703125" style="1" customWidth="1"/>
    <col min="8719" max="8720" width="5" style="1" customWidth="1"/>
    <col min="8721" max="8721" width="4.5703125" style="1" customWidth="1"/>
    <col min="8722" max="8722" width="0.42578125" style="1" customWidth="1"/>
    <col min="8723" max="8723" width="4.42578125" style="1" customWidth="1"/>
    <col min="8724" max="8961" width="9.28515625" style="1"/>
    <col min="8962" max="8962" width="29.42578125" style="1" customWidth="1"/>
    <col min="8963" max="8965" width="5" style="1" customWidth="1"/>
    <col min="8966" max="8966" width="0.42578125" style="1" customWidth="1"/>
    <col min="8967" max="8967" width="4.5703125" style="1" bestFit="1" customWidth="1"/>
    <col min="8968" max="8968" width="0.5703125" style="1" customWidth="1"/>
    <col min="8969" max="8970" width="5" style="1" customWidth="1"/>
    <col min="8971" max="8971" width="4.5703125" style="1" customWidth="1"/>
    <col min="8972" max="8972" width="0.42578125" style="1" customWidth="1"/>
    <col min="8973" max="8973" width="4.42578125" style="1" customWidth="1"/>
    <col min="8974" max="8974" width="0.5703125" style="1" customWidth="1"/>
    <col min="8975" max="8976" width="5" style="1" customWidth="1"/>
    <col min="8977" max="8977" width="4.5703125" style="1" customWidth="1"/>
    <col min="8978" max="8978" width="0.42578125" style="1" customWidth="1"/>
    <col min="8979" max="8979" width="4.42578125" style="1" customWidth="1"/>
    <col min="8980" max="9217" width="9.28515625" style="1"/>
    <col min="9218" max="9218" width="29.42578125" style="1" customWidth="1"/>
    <col min="9219" max="9221" width="5" style="1" customWidth="1"/>
    <col min="9222" max="9222" width="0.42578125" style="1" customWidth="1"/>
    <col min="9223" max="9223" width="4.5703125" style="1" bestFit="1" customWidth="1"/>
    <col min="9224" max="9224" width="0.5703125" style="1" customWidth="1"/>
    <col min="9225" max="9226" width="5" style="1" customWidth="1"/>
    <col min="9227" max="9227" width="4.5703125" style="1" customWidth="1"/>
    <col min="9228" max="9228" width="0.42578125" style="1" customWidth="1"/>
    <col min="9229" max="9229" width="4.42578125" style="1" customWidth="1"/>
    <col min="9230" max="9230" width="0.5703125" style="1" customWidth="1"/>
    <col min="9231" max="9232" width="5" style="1" customWidth="1"/>
    <col min="9233" max="9233" width="4.5703125" style="1" customWidth="1"/>
    <col min="9234" max="9234" width="0.42578125" style="1" customWidth="1"/>
    <col min="9235" max="9235" width="4.42578125" style="1" customWidth="1"/>
    <col min="9236" max="9473" width="9.28515625" style="1"/>
    <col min="9474" max="9474" width="29.42578125" style="1" customWidth="1"/>
    <col min="9475" max="9477" width="5" style="1" customWidth="1"/>
    <col min="9478" max="9478" width="0.42578125" style="1" customWidth="1"/>
    <col min="9479" max="9479" width="4.5703125" style="1" bestFit="1" customWidth="1"/>
    <col min="9480" max="9480" width="0.5703125" style="1" customWidth="1"/>
    <col min="9481" max="9482" width="5" style="1" customWidth="1"/>
    <col min="9483" max="9483" width="4.5703125" style="1" customWidth="1"/>
    <col min="9484" max="9484" width="0.42578125" style="1" customWidth="1"/>
    <col min="9485" max="9485" width="4.42578125" style="1" customWidth="1"/>
    <col min="9486" max="9486" width="0.5703125" style="1" customWidth="1"/>
    <col min="9487" max="9488" width="5" style="1" customWidth="1"/>
    <col min="9489" max="9489" width="4.5703125" style="1" customWidth="1"/>
    <col min="9490" max="9490" width="0.42578125" style="1" customWidth="1"/>
    <col min="9491" max="9491" width="4.42578125" style="1" customWidth="1"/>
    <col min="9492" max="9729" width="9.28515625" style="1"/>
    <col min="9730" max="9730" width="29.42578125" style="1" customWidth="1"/>
    <col min="9731" max="9733" width="5" style="1" customWidth="1"/>
    <col min="9734" max="9734" width="0.42578125" style="1" customWidth="1"/>
    <col min="9735" max="9735" width="4.5703125" style="1" bestFit="1" customWidth="1"/>
    <col min="9736" max="9736" width="0.5703125" style="1" customWidth="1"/>
    <col min="9737" max="9738" width="5" style="1" customWidth="1"/>
    <col min="9739" max="9739" width="4.5703125" style="1" customWidth="1"/>
    <col min="9740" max="9740" width="0.42578125" style="1" customWidth="1"/>
    <col min="9741" max="9741" width="4.42578125" style="1" customWidth="1"/>
    <col min="9742" max="9742" width="0.5703125" style="1" customWidth="1"/>
    <col min="9743" max="9744" width="5" style="1" customWidth="1"/>
    <col min="9745" max="9745" width="4.5703125" style="1" customWidth="1"/>
    <col min="9746" max="9746" width="0.42578125" style="1" customWidth="1"/>
    <col min="9747" max="9747" width="4.42578125" style="1" customWidth="1"/>
    <col min="9748" max="9985" width="9.28515625" style="1"/>
    <col min="9986" max="9986" width="29.42578125" style="1" customWidth="1"/>
    <col min="9987" max="9989" width="5" style="1" customWidth="1"/>
    <col min="9990" max="9990" width="0.42578125" style="1" customWidth="1"/>
    <col min="9991" max="9991" width="4.5703125" style="1" bestFit="1" customWidth="1"/>
    <col min="9992" max="9992" width="0.5703125" style="1" customWidth="1"/>
    <col min="9993" max="9994" width="5" style="1" customWidth="1"/>
    <col min="9995" max="9995" width="4.5703125" style="1" customWidth="1"/>
    <col min="9996" max="9996" width="0.42578125" style="1" customWidth="1"/>
    <col min="9997" max="9997" width="4.42578125" style="1" customWidth="1"/>
    <col min="9998" max="9998" width="0.5703125" style="1" customWidth="1"/>
    <col min="9999" max="10000" width="5" style="1" customWidth="1"/>
    <col min="10001" max="10001" width="4.5703125" style="1" customWidth="1"/>
    <col min="10002" max="10002" width="0.42578125" style="1" customWidth="1"/>
    <col min="10003" max="10003" width="4.42578125" style="1" customWidth="1"/>
    <col min="10004" max="10241" width="9.28515625" style="1"/>
    <col min="10242" max="10242" width="29.42578125" style="1" customWidth="1"/>
    <col min="10243" max="10245" width="5" style="1" customWidth="1"/>
    <col min="10246" max="10246" width="0.42578125" style="1" customWidth="1"/>
    <col min="10247" max="10247" width="4.5703125" style="1" bestFit="1" customWidth="1"/>
    <col min="10248" max="10248" width="0.5703125" style="1" customWidth="1"/>
    <col min="10249" max="10250" width="5" style="1" customWidth="1"/>
    <col min="10251" max="10251" width="4.5703125" style="1" customWidth="1"/>
    <col min="10252" max="10252" width="0.42578125" style="1" customWidth="1"/>
    <col min="10253" max="10253" width="4.42578125" style="1" customWidth="1"/>
    <col min="10254" max="10254" width="0.5703125" style="1" customWidth="1"/>
    <col min="10255" max="10256" width="5" style="1" customWidth="1"/>
    <col min="10257" max="10257" width="4.5703125" style="1" customWidth="1"/>
    <col min="10258" max="10258" width="0.42578125" style="1" customWidth="1"/>
    <col min="10259" max="10259" width="4.42578125" style="1" customWidth="1"/>
    <col min="10260" max="10497" width="9.28515625" style="1"/>
    <col min="10498" max="10498" width="29.42578125" style="1" customWidth="1"/>
    <col min="10499" max="10501" width="5" style="1" customWidth="1"/>
    <col min="10502" max="10502" width="0.42578125" style="1" customWidth="1"/>
    <col min="10503" max="10503" width="4.5703125" style="1" bestFit="1" customWidth="1"/>
    <col min="10504" max="10504" width="0.5703125" style="1" customWidth="1"/>
    <col min="10505" max="10506" width="5" style="1" customWidth="1"/>
    <col min="10507" max="10507" width="4.5703125" style="1" customWidth="1"/>
    <col min="10508" max="10508" width="0.42578125" style="1" customWidth="1"/>
    <col min="10509" max="10509" width="4.42578125" style="1" customWidth="1"/>
    <col min="10510" max="10510" width="0.5703125" style="1" customWidth="1"/>
    <col min="10511" max="10512" width="5" style="1" customWidth="1"/>
    <col min="10513" max="10513" width="4.5703125" style="1" customWidth="1"/>
    <col min="10514" max="10514" width="0.42578125" style="1" customWidth="1"/>
    <col min="10515" max="10515" width="4.42578125" style="1" customWidth="1"/>
    <col min="10516" max="10753" width="9.28515625" style="1"/>
    <col min="10754" max="10754" width="29.42578125" style="1" customWidth="1"/>
    <col min="10755" max="10757" width="5" style="1" customWidth="1"/>
    <col min="10758" max="10758" width="0.42578125" style="1" customWidth="1"/>
    <col min="10759" max="10759" width="4.5703125" style="1" bestFit="1" customWidth="1"/>
    <col min="10760" max="10760" width="0.5703125" style="1" customWidth="1"/>
    <col min="10761" max="10762" width="5" style="1" customWidth="1"/>
    <col min="10763" max="10763" width="4.5703125" style="1" customWidth="1"/>
    <col min="10764" max="10764" width="0.42578125" style="1" customWidth="1"/>
    <col min="10765" max="10765" width="4.42578125" style="1" customWidth="1"/>
    <col min="10766" max="10766" width="0.5703125" style="1" customWidth="1"/>
    <col min="10767" max="10768" width="5" style="1" customWidth="1"/>
    <col min="10769" max="10769" width="4.5703125" style="1" customWidth="1"/>
    <col min="10770" max="10770" width="0.42578125" style="1" customWidth="1"/>
    <col min="10771" max="10771" width="4.42578125" style="1" customWidth="1"/>
    <col min="10772" max="11009" width="9.28515625" style="1"/>
    <col min="11010" max="11010" width="29.42578125" style="1" customWidth="1"/>
    <col min="11011" max="11013" width="5" style="1" customWidth="1"/>
    <col min="11014" max="11014" width="0.42578125" style="1" customWidth="1"/>
    <col min="11015" max="11015" width="4.5703125" style="1" bestFit="1" customWidth="1"/>
    <col min="11016" max="11016" width="0.5703125" style="1" customWidth="1"/>
    <col min="11017" max="11018" width="5" style="1" customWidth="1"/>
    <col min="11019" max="11019" width="4.5703125" style="1" customWidth="1"/>
    <col min="11020" max="11020" width="0.42578125" style="1" customWidth="1"/>
    <col min="11021" max="11021" width="4.42578125" style="1" customWidth="1"/>
    <col min="11022" max="11022" width="0.5703125" style="1" customWidth="1"/>
    <col min="11023" max="11024" width="5" style="1" customWidth="1"/>
    <col min="11025" max="11025" width="4.5703125" style="1" customWidth="1"/>
    <col min="11026" max="11026" width="0.42578125" style="1" customWidth="1"/>
    <col min="11027" max="11027" width="4.42578125" style="1" customWidth="1"/>
    <col min="11028" max="11265" width="9.28515625" style="1"/>
    <col min="11266" max="11266" width="29.42578125" style="1" customWidth="1"/>
    <col min="11267" max="11269" width="5" style="1" customWidth="1"/>
    <col min="11270" max="11270" width="0.42578125" style="1" customWidth="1"/>
    <col min="11271" max="11271" width="4.5703125" style="1" bestFit="1" customWidth="1"/>
    <col min="11272" max="11272" width="0.5703125" style="1" customWidth="1"/>
    <col min="11273" max="11274" width="5" style="1" customWidth="1"/>
    <col min="11275" max="11275" width="4.5703125" style="1" customWidth="1"/>
    <col min="11276" max="11276" width="0.42578125" style="1" customWidth="1"/>
    <col min="11277" max="11277" width="4.42578125" style="1" customWidth="1"/>
    <col min="11278" max="11278" width="0.5703125" style="1" customWidth="1"/>
    <col min="11279" max="11280" width="5" style="1" customWidth="1"/>
    <col min="11281" max="11281" width="4.5703125" style="1" customWidth="1"/>
    <col min="11282" max="11282" width="0.42578125" style="1" customWidth="1"/>
    <col min="11283" max="11283" width="4.42578125" style="1" customWidth="1"/>
    <col min="11284" max="11521" width="9.28515625" style="1"/>
    <col min="11522" max="11522" width="29.42578125" style="1" customWidth="1"/>
    <col min="11523" max="11525" width="5" style="1" customWidth="1"/>
    <col min="11526" max="11526" width="0.42578125" style="1" customWidth="1"/>
    <col min="11527" max="11527" width="4.5703125" style="1" bestFit="1" customWidth="1"/>
    <col min="11528" max="11528" width="0.5703125" style="1" customWidth="1"/>
    <col min="11529" max="11530" width="5" style="1" customWidth="1"/>
    <col min="11531" max="11531" width="4.5703125" style="1" customWidth="1"/>
    <col min="11532" max="11532" width="0.42578125" style="1" customWidth="1"/>
    <col min="11533" max="11533" width="4.42578125" style="1" customWidth="1"/>
    <col min="11534" max="11534" width="0.5703125" style="1" customWidth="1"/>
    <col min="11535" max="11536" width="5" style="1" customWidth="1"/>
    <col min="11537" max="11537" width="4.5703125" style="1" customWidth="1"/>
    <col min="11538" max="11538" width="0.42578125" style="1" customWidth="1"/>
    <col min="11539" max="11539" width="4.42578125" style="1" customWidth="1"/>
    <col min="11540" max="11777" width="9.28515625" style="1"/>
    <col min="11778" max="11778" width="29.42578125" style="1" customWidth="1"/>
    <col min="11779" max="11781" width="5" style="1" customWidth="1"/>
    <col min="11782" max="11782" width="0.42578125" style="1" customWidth="1"/>
    <col min="11783" max="11783" width="4.5703125" style="1" bestFit="1" customWidth="1"/>
    <col min="11784" max="11784" width="0.5703125" style="1" customWidth="1"/>
    <col min="11785" max="11786" width="5" style="1" customWidth="1"/>
    <col min="11787" max="11787" width="4.5703125" style="1" customWidth="1"/>
    <col min="11788" max="11788" width="0.42578125" style="1" customWidth="1"/>
    <col min="11789" max="11789" width="4.42578125" style="1" customWidth="1"/>
    <col min="11790" max="11790" width="0.5703125" style="1" customWidth="1"/>
    <col min="11791" max="11792" width="5" style="1" customWidth="1"/>
    <col min="11793" max="11793" width="4.5703125" style="1" customWidth="1"/>
    <col min="11794" max="11794" width="0.42578125" style="1" customWidth="1"/>
    <col min="11795" max="11795" width="4.42578125" style="1" customWidth="1"/>
    <col min="11796" max="12033" width="9.28515625" style="1"/>
    <col min="12034" max="12034" width="29.42578125" style="1" customWidth="1"/>
    <col min="12035" max="12037" width="5" style="1" customWidth="1"/>
    <col min="12038" max="12038" width="0.42578125" style="1" customWidth="1"/>
    <col min="12039" max="12039" width="4.5703125" style="1" bestFit="1" customWidth="1"/>
    <col min="12040" max="12040" width="0.5703125" style="1" customWidth="1"/>
    <col min="12041" max="12042" width="5" style="1" customWidth="1"/>
    <col min="12043" max="12043" width="4.5703125" style="1" customWidth="1"/>
    <col min="12044" max="12044" width="0.42578125" style="1" customWidth="1"/>
    <col min="12045" max="12045" width="4.42578125" style="1" customWidth="1"/>
    <col min="12046" max="12046" width="0.5703125" style="1" customWidth="1"/>
    <col min="12047" max="12048" width="5" style="1" customWidth="1"/>
    <col min="12049" max="12049" width="4.5703125" style="1" customWidth="1"/>
    <col min="12050" max="12050" width="0.42578125" style="1" customWidth="1"/>
    <col min="12051" max="12051" width="4.42578125" style="1" customWidth="1"/>
    <col min="12052" max="12289" width="9.28515625" style="1"/>
    <col min="12290" max="12290" width="29.42578125" style="1" customWidth="1"/>
    <col min="12291" max="12293" width="5" style="1" customWidth="1"/>
    <col min="12294" max="12294" width="0.42578125" style="1" customWidth="1"/>
    <col min="12295" max="12295" width="4.5703125" style="1" bestFit="1" customWidth="1"/>
    <col min="12296" max="12296" width="0.5703125" style="1" customWidth="1"/>
    <col min="12297" max="12298" width="5" style="1" customWidth="1"/>
    <col min="12299" max="12299" width="4.5703125" style="1" customWidth="1"/>
    <col min="12300" max="12300" width="0.42578125" style="1" customWidth="1"/>
    <col min="12301" max="12301" width="4.42578125" style="1" customWidth="1"/>
    <col min="12302" max="12302" width="0.5703125" style="1" customWidth="1"/>
    <col min="12303" max="12304" width="5" style="1" customWidth="1"/>
    <col min="12305" max="12305" width="4.5703125" style="1" customWidth="1"/>
    <col min="12306" max="12306" width="0.42578125" style="1" customWidth="1"/>
    <col min="12307" max="12307" width="4.42578125" style="1" customWidth="1"/>
    <col min="12308" max="12545" width="9.28515625" style="1"/>
    <col min="12546" max="12546" width="29.42578125" style="1" customWidth="1"/>
    <col min="12547" max="12549" width="5" style="1" customWidth="1"/>
    <col min="12550" max="12550" width="0.42578125" style="1" customWidth="1"/>
    <col min="12551" max="12551" width="4.5703125" style="1" bestFit="1" customWidth="1"/>
    <col min="12552" max="12552" width="0.5703125" style="1" customWidth="1"/>
    <col min="12553" max="12554" width="5" style="1" customWidth="1"/>
    <col min="12555" max="12555" width="4.5703125" style="1" customWidth="1"/>
    <col min="12556" max="12556" width="0.42578125" style="1" customWidth="1"/>
    <col min="12557" max="12557" width="4.42578125" style="1" customWidth="1"/>
    <col min="12558" max="12558" width="0.5703125" style="1" customWidth="1"/>
    <col min="12559" max="12560" width="5" style="1" customWidth="1"/>
    <col min="12561" max="12561" width="4.5703125" style="1" customWidth="1"/>
    <col min="12562" max="12562" width="0.42578125" style="1" customWidth="1"/>
    <col min="12563" max="12563" width="4.42578125" style="1" customWidth="1"/>
    <col min="12564" max="12801" width="9.28515625" style="1"/>
    <col min="12802" max="12802" width="29.42578125" style="1" customWidth="1"/>
    <col min="12803" max="12805" width="5" style="1" customWidth="1"/>
    <col min="12806" max="12806" width="0.42578125" style="1" customWidth="1"/>
    <col min="12807" max="12807" width="4.5703125" style="1" bestFit="1" customWidth="1"/>
    <col min="12808" max="12808" width="0.5703125" style="1" customWidth="1"/>
    <col min="12809" max="12810" width="5" style="1" customWidth="1"/>
    <col min="12811" max="12811" width="4.5703125" style="1" customWidth="1"/>
    <col min="12812" max="12812" width="0.42578125" style="1" customWidth="1"/>
    <col min="12813" max="12813" width="4.42578125" style="1" customWidth="1"/>
    <col min="12814" max="12814" width="0.5703125" style="1" customWidth="1"/>
    <col min="12815" max="12816" width="5" style="1" customWidth="1"/>
    <col min="12817" max="12817" width="4.5703125" style="1" customWidth="1"/>
    <col min="12818" max="12818" width="0.42578125" style="1" customWidth="1"/>
    <col min="12819" max="12819" width="4.42578125" style="1" customWidth="1"/>
    <col min="12820" max="13057" width="9.28515625" style="1"/>
    <col min="13058" max="13058" width="29.42578125" style="1" customWidth="1"/>
    <col min="13059" max="13061" width="5" style="1" customWidth="1"/>
    <col min="13062" max="13062" width="0.42578125" style="1" customWidth="1"/>
    <col min="13063" max="13063" width="4.5703125" style="1" bestFit="1" customWidth="1"/>
    <col min="13064" max="13064" width="0.5703125" style="1" customWidth="1"/>
    <col min="13065" max="13066" width="5" style="1" customWidth="1"/>
    <col min="13067" max="13067" width="4.5703125" style="1" customWidth="1"/>
    <col min="13068" max="13068" width="0.42578125" style="1" customWidth="1"/>
    <col min="13069" max="13069" width="4.42578125" style="1" customWidth="1"/>
    <col min="13070" max="13070" width="0.5703125" style="1" customWidth="1"/>
    <col min="13071" max="13072" width="5" style="1" customWidth="1"/>
    <col min="13073" max="13073" width="4.5703125" style="1" customWidth="1"/>
    <col min="13074" max="13074" width="0.42578125" style="1" customWidth="1"/>
    <col min="13075" max="13075" width="4.42578125" style="1" customWidth="1"/>
    <col min="13076" max="13313" width="9.28515625" style="1"/>
    <col min="13314" max="13314" width="29.42578125" style="1" customWidth="1"/>
    <col min="13315" max="13317" width="5" style="1" customWidth="1"/>
    <col min="13318" max="13318" width="0.42578125" style="1" customWidth="1"/>
    <col min="13319" max="13319" width="4.5703125" style="1" bestFit="1" customWidth="1"/>
    <col min="13320" max="13320" width="0.5703125" style="1" customWidth="1"/>
    <col min="13321" max="13322" width="5" style="1" customWidth="1"/>
    <col min="13323" max="13323" width="4.5703125" style="1" customWidth="1"/>
    <col min="13324" max="13324" width="0.42578125" style="1" customWidth="1"/>
    <col min="13325" max="13325" width="4.42578125" style="1" customWidth="1"/>
    <col min="13326" max="13326" width="0.5703125" style="1" customWidth="1"/>
    <col min="13327" max="13328" width="5" style="1" customWidth="1"/>
    <col min="13329" max="13329" width="4.5703125" style="1" customWidth="1"/>
    <col min="13330" max="13330" width="0.42578125" style="1" customWidth="1"/>
    <col min="13331" max="13331" width="4.42578125" style="1" customWidth="1"/>
    <col min="13332" max="13569" width="9.28515625" style="1"/>
    <col min="13570" max="13570" width="29.42578125" style="1" customWidth="1"/>
    <col min="13571" max="13573" width="5" style="1" customWidth="1"/>
    <col min="13574" max="13574" width="0.42578125" style="1" customWidth="1"/>
    <col min="13575" max="13575" width="4.5703125" style="1" bestFit="1" customWidth="1"/>
    <col min="13576" max="13576" width="0.5703125" style="1" customWidth="1"/>
    <col min="13577" max="13578" width="5" style="1" customWidth="1"/>
    <col min="13579" max="13579" width="4.5703125" style="1" customWidth="1"/>
    <col min="13580" max="13580" width="0.42578125" style="1" customWidth="1"/>
    <col min="13581" max="13581" width="4.42578125" style="1" customWidth="1"/>
    <col min="13582" max="13582" width="0.5703125" style="1" customWidth="1"/>
    <col min="13583" max="13584" width="5" style="1" customWidth="1"/>
    <col min="13585" max="13585" width="4.5703125" style="1" customWidth="1"/>
    <col min="13586" max="13586" width="0.42578125" style="1" customWidth="1"/>
    <col min="13587" max="13587" width="4.42578125" style="1" customWidth="1"/>
    <col min="13588" max="13825" width="9.28515625" style="1"/>
    <col min="13826" max="13826" width="29.42578125" style="1" customWidth="1"/>
    <col min="13827" max="13829" width="5" style="1" customWidth="1"/>
    <col min="13830" max="13830" width="0.42578125" style="1" customWidth="1"/>
    <col min="13831" max="13831" width="4.5703125" style="1" bestFit="1" customWidth="1"/>
    <col min="13832" max="13832" width="0.5703125" style="1" customWidth="1"/>
    <col min="13833" max="13834" width="5" style="1" customWidth="1"/>
    <col min="13835" max="13835" width="4.5703125" style="1" customWidth="1"/>
    <col min="13836" max="13836" width="0.42578125" style="1" customWidth="1"/>
    <col min="13837" max="13837" width="4.42578125" style="1" customWidth="1"/>
    <col min="13838" max="13838" width="0.5703125" style="1" customWidth="1"/>
    <col min="13839" max="13840" width="5" style="1" customWidth="1"/>
    <col min="13841" max="13841" width="4.5703125" style="1" customWidth="1"/>
    <col min="13842" max="13842" width="0.42578125" style="1" customWidth="1"/>
    <col min="13843" max="13843" width="4.42578125" style="1" customWidth="1"/>
    <col min="13844" max="14081" width="9.28515625" style="1"/>
    <col min="14082" max="14082" width="29.42578125" style="1" customWidth="1"/>
    <col min="14083" max="14085" width="5" style="1" customWidth="1"/>
    <col min="14086" max="14086" width="0.42578125" style="1" customWidth="1"/>
    <col min="14087" max="14087" width="4.5703125" style="1" bestFit="1" customWidth="1"/>
    <col min="14088" max="14088" width="0.5703125" style="1" customWidth="1"/>
    <col min="14089" max="14090" width="5" style="1" customWidth="1"/>
    <col min="14091" max="14091" width="4.5703125" style="1" customWidth="1"/>
    <col min="14092" max="14092" width="0.42578125" style="1" customWidth="1"/>
    <col min="14093" max="14093" width="4.42578125" style="1" customWidth="1"/>
    <col min="14094" max="14094" width="0.5703125" style="1" customWidth="1"/>
    <col min="14095" max="14096" width="5" style="1" customWidth="1"/>
    <col min="14097" max="14097" width="4.5703125" style="1" customWidth="1"/>
    <col min="14098" max="14098" width="0.42578125" style="1" customWidth="1"/>
    <col min="14099" max="14099" width="4.42578125" style="1" customWidth="1"/>
    <col min="14100" max="14337" width="9.28515625" style="1"/>
    <col min="14338" max="14338" width="29.42578125" style="1" customWidth="1"/>
    <col min="14339" max="14341" width="5" style="1" customWidth="1"/>
    <col min="14342" max="14342" width="0.42578125" style="1" customWidth="1"/>
    <col min="14343" max="14343" width="4.5703125" style="1" bestFit="1" customWidth="1"/>
    <col min="14344" max="14344" width="0.5703125" style="1" customWidth="1"/>
    <col min="14345" max="14346" width="5" style="1" customWidth="1"/>
    <col min="14347" max="14347" width="4.5703125" style="1" customWidth="1"/>
    <col min="14348" max="14348" width="0.42578125" style="1" customWidth="1"/>
    <col min="14349" max="14349" width="4.42578125" style="1" customWidth="1"/>
    <col min="14350" max="14350" width="0.5703125" style="1" customWidth="1"/>
    <col min="14351" max="14352" width="5" style="1" customWidth="1"/>
    <col min="14353" max="14353" width="4.5703125" style="1" customWidth="1"/>
    <col min="14354" max="14354" width="0.42578125" style="1" customWidth="1"/>
    <col min="14355" max="14355" width="4.42578125" style="1" customWidth="1"/>
    <col min="14356" max="14593" width="9.28515625" style="1"/>
    <col min="14594" max="14594" width="29.42578125" style="1" customWidth="1"/>
    <col min="14595" max="14597" width="5" style="1" customWidth="1"/>
    <col min="14598" max="14598" width="0.42578125" style="1" customWidth="1"/>
    <col min="14599" max="14599" width="4.5703125" style="1" bestFit="1" customWidth="1"/>
    <col min="14600" max="14600" width="0.5703125" style="1" customWidth="1"/>
    <col min="14601" max="14602" width="5" style="1" customWidth="1"/>
    <col min="14603" max="14603" width="4.5703125" style="1" customWidth="1"/>
    <col min="14604" max="14604" width="0.42578125" style="1" customWidth="1"/>
    <col min="14605" max="14605" width="4.42578125" style="1" customWidth="1"/>
    <col min="14606" max="14606" width="0.5703125" style="1" customWidth="1"/>
    <col min="14607" max="14608" width="5" style="1" customWidth="1"/>
    <col min="14609" max="14609" width="4.5703125" style="1" customWidth="1"/>
    <col min="14610" max="14610" width="0.42578125" style="1" customWidth="1"/>
    <col min="14611" max="14611" width="4.42578125" style="1" customWidth="1"/>
    <col min="14612" max="14849" width="9.28515625" style="1"/>
    <col min="14850" max="14850" width="29.42578125" style="1" customWidth="1"/>
    <col min="14851" max="14853" width="5" style="1" customWidth="1"/>
    <col min="14854" max="14854" width="0.42578125" style="1" customWidth="1"/>
    <col min="14855" max="14855" width="4.5703125" style="1" bestFit="1" customWidth="1"/>
    <col min="14856" max="14856" width="0.5703125" style="1" customWidth="1"/>
    <col min="14857" max="14858" width="5" style="1" customWidth="1"/>
    <col min="14859" max="14859" width="4.5703125" style="1" customWidth="1"/>
    <col min="14860" max="14860" width="0.42578125" style="1" customWidth="1"/>
    <col min="14861" max="14861" width="4.42578125" style="1" customWidth="1"/>
    <col min="14862" max="14862" width="0.5703125" style="1" customWidth="1"/>
    <col min="14863" max="14864" width="5" style="1" customWidth="1"/>
    <col min="14865" max="14865" width="4.5703125" style="1" customWidth="1"/>
    <col min="14866" max="14866" width="0.42578125" style="1" customWidth="1"/>
    <col min="14867" max="14867" width="4.42578125" style="1" customWidth="1"/>
    <col min="14868" max="15105" width="9.28515625" style="1"/>
    <col min="15106" max="15106" width="29.42578125" style="1" customWidth="1"/>
    <col min="15107" max="15109" width="5" style="1" customWidth="1"/>
    <col min="15110" max="15110" width="0.42578125" style="1" customWidth="1"/>
    <col min="15111" max="15111" width="4.5703125" style="1" bestFit="1" customWidth="1"/>
    <col min="15112" max="15112" width="0.5703125" style="1" customWidth="1"/>
    <col min="15113" max="15114" width="5" style="1" customWidth="1"/>
    <col min="15115" max="15115" width="4.5703125" style="1" customWidth="1"/>
    <col min="15116" max="15116" width="0.42578125" style="1" customWidth="1"/>
    <col min="15117" max="15117" width="4.42578125" style="1" customWidth="1"/>
    <col min="15118" max="15118" width="0.5703125" style="1" customWidth="1"/>
    <col min="15119" max="15120" width="5" style="1" customWidth="1"/>
    <col min="15121" max="15121" width="4.5703125" style="1" customWidth="1"/>
    <col min="15122" max="15122" width="0.42578125" style="1" customWidth="1"/>
    <col min="15123" max="15123" width="4.42578125" style="1" customWidth="1"/>
    <col min="15124" max="15361" width="9.28515625" style="1"/>
    <col min="15362" max="15362" width="29.42578125" style="1" customWidth="1"/>
    <col min="15363" max="15365" width="5" style="1" customWidth="1"/>
    <col min="15366" max="15366" width="0.42578125" style="1" customWidth="1"/>
    <col min="15367" max="15367" width="4.5703125" style="1" bestFit="1" customWidth="1"/>
    <col min="15368" max="15368" width="0.5703125" style="1" customWidth="1"/>
    <col min="15369" max="15370" width="5" style="1" customWidth="1"/>
    <col min="15371" max="15371" width="4.5703125" style="1" customWidth="1"/>
    <col min="15372" max="15372" width="0.42578125" style="1" customWidth="1"/>
    <col min="15373" max="15373" width="4.42578125" style="1" customWidth="1"/>
    <col min="15374" max="15374" width="0.5703125" style="1" customWidth="1"/>
    <col min="15375" max="15376" width="5" style="1" customWidth="1"/>
    <col min="15377" max="15377" width="4.5703125" style="1" customWidth="1"/>
    <col min="15378" max="15378" width="0.42578125" style="1" customWidth="1"/>
    <col min="15379" max="15379" width="4.42578125" style="1" customWidth="1"/>
    <col min="15380" max="15617" width="9.28515625" style="1"/>
    <col min="15618" max="15618" width="29.42578125" style="1" customWidth="1"/>
    <col min="15619" max="15621" width="5" style="1" customWidth="1"/>
    <col min="15622" max="15622" width="0.42578125" style="1" customWidth="1"/>
    <col min="15623" max="15623" width="4.5703125" style="1" bestFit="1" customWidth="1"/>
    <col min="15624" max="15624" width="0.5703125" style="1" customWidth="1"/>
    <col min="15625" max="15626" width="5" style="1" customWidth="1"/>
    <col min="15627" max="15627" width="4.5703125" style="1" customWidth="1"/>
    <col min="15628" max="15628" width="0.42578125" style="1" customWidth="1"/>
    <col min="15629" max="15629" width="4.42578125" style="1" customWidth="1"/>
    <col min="15630" max="15630" width="0.5703125" style="1" customWidth="1"/>
    <col min="15631" max="15632" width="5" style="1" customWidth="1"/>
    <col min="15633" max="15633" width="4.5703125" style="1" customWidth="1"/>
    <col min="15634" max="15634" width="0.42578125" style="1" customWidth="1"/>
    <col min="15635" max="15635" width="4.42578125" style="1" customWidth="1"/>
    <col min="15636" max="15873" width="9.28515625" style="1"/>
    <col min="15874" max="15874" width="29.42578125" style="1" customWidth="1"/>
    <col min="15875" max="15877" width="5" style="1" customWidth="1"/>
    <col min="15878" max="15878" width="0.42578125" style="1" customWidth="1"/>
    <col min="15879" max="15879" width="4.5703125" style="1" bestFit="1" customWidth="1"/>
    <col min="15880" max="15880" width="0.5703125" style="1" customWidth="1"/>
    <col min="15881" max="15882" width="5" style="1" customWidth="1"/>
    <col min="15883" max="15883" width="4.5703125" style="1" customWidth="1"/>
    <col min="15884" max="15884" width="0.42578125" style="1" customWidth="1"/>
    <col min="15885" max="15885" width="4.42578125" style="1" customWidth="1"/>
    <col min="15886" max="15886" width="0.5703125" style="1" customWidth="1"/>
    <col min="15887" max="15888" width="5" style="1" customWidth="1"/>
    <col min="15889" max="15889" width="4.5703125" style="1" customWidth="1"/>
    <col min="15890" max="15890" width="0.42578125" style="1" customWidth="1"/>
    <col min="15891" max="15891" width="4.42578125" style="1" customWidth="1"/>
    <col min="15892" max="16129" width="9.28515625" style="1"/>
    <col min="16130" max="16130" width="29.42578125" style="1" customWidth="1"/>
    <col min="16131" max="16133" width="5" style="1" customWidth="1"/>
    <col min="16134" max="16134" width="0.42578125" style="1" customWidth="1"/>
    <col min="16135" max="16135" width="4.5703125" style="1" bestFit="1" customWidth="1"/>
    <col min="16136" max="16136" width="0.5703125" style="1" customWidth="1"/>
    <col min="16137" max="16138" width="5" style="1" customWidth="1"/>
    <col min="16139" max="16139" width="4.5703125" style="1" customWidth="1"/>
    <col min="16140" max="16140" width="0.42578125" style="1" customWidth="1"/>
    <col min="16141" max="16141" width="4.42578125" style="1" customWidth="1"/>
    <col min="16142" max="16142" width="0.5703125" style="1" customWidth="1"/>
    <col min="16143" max="16144" width="5" style="1" customWidth="1"/>
    <col min="16145" max="16145" width="4.5703125" style="1" customWidth="1"/>
    <col min="16146" max="16146" width="0.42578125" style="1" customWidth="1"/>
    <col min="16147" max="16147" width="4.42578125" style="1" customWidth="1"/>
    <col min="16148" max="16384" width="9.28515625" style="1"/>
  </cols>
  <sheetData>
    <row r="1" spans="1:31" s="17" customFormat="1" ht="12" customHeight="1">
      <c r="A1" s="2"/>
      <c r="B1" s="2"/>
    </row>
    <row r="2" spans="1:31" s="17" customFormat="1" ht="12" customHeight="1">
      <c r="A2" s="2"/>
      <c r="B2" s="2"/>
    </row>
    <row r="3" spans="1:31" s="6" customFormat="1" ht="24" customHeight="1">
      <c r="A3" s="32"/>
      <c r="B3" s="97"/>
      <c r="C3" s="7"/>
      <c r="D3" s="7"/>
      <c r="E3" s="7"/>
      <c r="F3" s="7"/>
      <c r="G3" s="7"/>
      <c r="H3" s="7"/>
      <c r="I3" s="7"/>
      <c r="J3" s="7"/>
      <c r="K3" s="7"/>
      <c r="L3" s="7"/>
    </row>
    <row r="4" spans="1:31" s="6" customFormat="1" ht="12" customHeight="1">
      <c r="A4" s="8" t="s">
        <v>122</v>
      </c>
      <c r="B4" s="8"/>
      <c r="C4" s="7"/>
      <c r="D4" s="7"/>
      <c r="E4" s="7"/>
      <c r="F4" s="7"/>
      <c r="G4" s="7"/>
      <c r="H4" s="7"/>
      <c r="I4" s="7"/>
      <c r="J4" s="7"/>
      <c r="K4" s="7"/>
      <c r="L4" s="7"/>
    </row>
    <row r="5" spans="1:31" s="98" customFormat="1" ht="24" customHeight="1">
      <c r="A5" s="820" t="s">
        <v>312</v>
      </c>
      <c r="B5" s="820"/>
      <c r="C5" s="820"/>
      <c r="D5" s="820"/>
      <c r="E5" s="820"/>
      <c r="F5" s="820"/>
      <c r="G5" s="820"/>
      <c r="H5" s="820"/>
      <c r="I5" s="820"/>
      <c r="J5" s="820"/>
      <c r="K5" s="820"/>
      <c r="L5" s="820"/>
      <c r="M5" s="820"/>
      <c r="N5" s="820"/>
      <c r="O5" s="820"/>
      <c r="P5" s="820"/>
      <c r="Q5" s="820"/>
      <c r="R5" s="820"/>
    </row>
    <row r="6" spans="1:31" s="6" customFormat="1" ht="12" customHeight="1">
      <c r="A6" s="825" t="s">
        <v>423</v>
      </c>
      <c r="B6" s="825"/>
      <c r="C6" s="825"/>
      <c r="D6" s="825"/>
      <c r="E6" s="825"/>
      <c r="F6" s="825"/>
      <c r="G6" s="825"/>
      <c r="H6" s="825"/>
      <c r="I6" s="825"/>
      <c r="J6" s="290"/>
      <c r="K6" s="290"/>
      <c r="L6" s="290"/>
      <c r="M6" s="290"/>
      <c r="N6" s="290"/>
      <c r="O6" s="290"/>
      <c r="P6" s="290"/>
    </row>
    <row r="7" spans="1:31" ht="6" customHeight="1">
      <c r="A7" s="19"/>
      <c r="B7" s="19"/>
      <c r="C7" s="19"/>
      <c r="D7" s="19"/>
      <c r="E7" s="19"/>
      <c r="F7" s="19"/>
      <c r="G7" s="19"/>
      <c r="H7" s="19"/>
      <c r="I7" s="19"/>
      <c r="J7" s="19"/>
      <c r="K7" s="19"/>
      <c r="L7" s="414"/>
      <c r="M7" s="414"/>
      <c r="N7" s="19"/>
      <c r="O7" s="19"/>
      <c r="P7" s="19"/>
      <c r="Q7" s="19"/>
      <c r="R7" s="19"/>
    </row>
    <row r="8" spans="1:31" s="34" customFormat="1" ht="12" customHeight="1">
      <c r="A8" s="748" t="s">
        <v>206</v>
      </c>
      <c r="B8" s="738" t="s">
        <v>108</v>
      </c>
      <c r="C8" s="738"/>
      <c r="D8" s="738"/>
      <c r="E8" s="738"/>
      <c r="F8" s="738"/>
      <c r="G8" s="5"/>
      <c r="H8" s="738" t="s">
        <v>107</v>
      </c>
      <c r="I8" s="738"/>
      <c r="J8" s="738"/>
      <c r="K8" s="738"/>
      <c r="L8" s="738"/>
      <c r="M8" s="5"/>
      <c r="N8" s="738" t="s">
        <v>200</v>
      </c>
      <c r="O8" s="738"/>
      <c r="P8" s="738"/>
      <c r="Q8" s="738"/>
      <c r="R8" s="738"/>
    </row>
    <row r="9" spans="1:31" s="10" customFormat="1" ht="36.75" customHeight="1">
      <c r="A9" s="821"/>
      <c r="B9" s="614">
        <v>2019</v>
      </c>
      <c r="C9" s="614">
        <v>2020</v>
      </c>
      <c r="D9" s="614">
        <v>2021</v>
      </c>
      <c r="E9" s="614"/>
      <c r="F9" s="614" t="s">
        <v>422</v>
      </c>
      <c r="G9" s="621"/>
      <c r="H9" s="617">
        <v>2019</v>
      </c>
      <c r="I9" s="617">
        <v>2020</v>
      </c>
      <c r="J9" s="617">
        <v>2021</v>
      </c>
      <c r="K9" s="617"/>
      <c r="L9" s="617" t="s">
        <v>422</v>
      </c>
      <c r="M9" s="614"/>
      <c r="N9" s="617">
        <v>2019</v>
      </c>
      <c r="O9" s="617">
        <v>2020</v>
      </c>
      <c r="P9" s="617">
        <v>2021</v>
      </c>
      <c r="Q9" s="617"/>
      <c r="R9" s="617" t="s">
        <v>422</v>
      </c>
      <c r="T9"/>
      <c r="U9"/>
      <c r="V9"/>
      <c r="W9"/>
      <c r="X9"/>
      <c r="Y9"/>
      <c r="Z9"/>
      <c r="AA9"/>
      <c r="AB9"/>
    </row>
    <row r="10" spans="1:31" s="10" customFormat="1" ht="3" customHeight="1">
      <c r="A10" s="559"/>
      <c r="T10"/>
      <c r="U10"/>
      <c r="V10"/>
      <c r="W10"/>
      <c r="X10"/>
      <c r="Y10"/>
      <c r="Z10"/>
      <c r="AA10"/>
      <c r="AB10"/>
    </row>
    <row r="11" spans="1:31" s="124" customFormat="1" ht="10.35" customHeight="1">
      <c r="A11" s="560" t="s">
        <v>201</v>
      </c>
      <c r="B11" s="286">
        <v>102.7</v>
      </c>
      <c r="C11" s="286">
        <v>103.4</v>
      </c>
      <c r="D11" s="286">
        <v>104.2</v>
      </c>
      <c r="E11" s="286"/>
      <c r="F11" s="286">
        <v>0.8</v>
      </c>
      <c r="G11" s="147"/>
      <c r="H11" s="286">
        <v>103.7</v>
      </c>
      <c r="I11" s="286">
        <v>104.2</v>
      </c>
      <c r="J11" s="286">
        <v>104.7</v>
      </c>
      <c r="K11" s="286"/>
      <c r="L11" s="286">
        <v>0.5</v>
      </c>
      <c r="M11" s="147"/>
      <c r="N11" s="286">
        <v>103.3</v>
      </c>
      <c r="O11" s="286">
        <v>103.9</v>
      </c>
      <c r="P11" s="286">
        <v>104.5</v>
      </c>
      <c r="Q11" s="286"/>
      <c r="R11" s="286">
        <v>0.6</v>
      </c>
      <c r="T11"/>
      <c r="U11" s="626"/>
      <c r="V11" s="626"/>
      <c r="W11" s="627"/>
      <c r="X11" s="627"/>
      <c r="Y11" s="627"/>
      <c r="Z11" s="627"/>
      <c r="AB11" s="627"/>
      <c r="AC11" s="103"/>
      <c r="AD11" s="103"/>
      <c r="AE11" s="103"/>
    </row>
    <row r="12" spans="1:31" s="100" customFormat="1" ht="3" customHeight="1">
      <c r="B12" s="286"/>
      <c r="C12" s="286"/>
      <c r="D12" s="286"/>
      <c r="E12" s="286"/>
      <c r="F12" s="286"/>
      <c r="G12" s="292"/>
      <c r="H12" s="286"/>
      <c r="I12" s="286"/>
      <c r="J12" s="286"/>
      <c r="K12" s="286"/>
      <c r="L12" s="286"/>
      <c r="M12" s="292"/>
      <c r="N12" s="294"/>
      <c r="O12" s="294"/>
      <c r="P12" s="294"/>
      <c r="Q12" s="294"/>
      <c r="R12" s="294"/>
      <c r="T12"/>
      <c r="U12" s="626"/>
      <c r="V12" s="626"/>
      <c r="W12" s="627"/>
      <c r="X12" s="627"/>
      <c r="Y12" s="627"/>
      <c r="Z12" s="627"/>
      <c r="AB12" s="627"/>
      <c r="AC12" s="103"/>
      <c r="AD12" s="103"/>
      <c r="AE12" s="103"/>
    </row>
    <row r="13" spans="1:31" s="124" customFormat="1" ht="10.35" customHeight="1">
      <c r="A13" s="563" t="s">
        <v>202</v>
      </c>
      <c r="B13" s="294">
        <v>102.7</v>
      </c>
      <c r="C13" s="294">
        <v>103.4</v>
      </c>
      <c r="D13" s="294">
        <v>104.2</v>
      </c>
      <c r="E13" s="294"/>
      <c r="F13" s="294">
        <v>0.8</v>
      </c>
      <c r="G13" s="87"/>
      <c r="H13" s="87">
        <v>103</v>
      </c>
      <c r="I13" s="87">
        <v>103.7</v>
      </c>
      <c r="J13" s="87">
        <v>104.6</v>
      </c>
      <c r="K13" s="87"/>
      <c r="L13" s="294">
        <v>0.9</v>
      </c>
      <c r="M13" s="87"/>
      <c r="N13" s="294">
        <v>102.8</v>
      </c>
      <c r="O13" s="294">
        <v>103.5</v>
      </c>
      <c r="P13" s="294">
        <v>104.4</v>
      </c>
      <c r="Q13" s="294"/>
      <c r="R13" s="294">
        <v>0.9</v>
      </c>
      <c r="T13"/>
      <c r="U13" s="626"/>
      <c r="V13" s="626"/>
      <c r="W13" s="627"/>
      <c r="X13" s="627"/>
      <c r="Y13" s="627"/>
      <c r="Z13" s="627"/>
      <c r="AB13" s="627"/>
      <c r="AC13" s="103"/>
      <c r="AD13" s="103"/>
      <c r="AE13" s="103"/>
    </row>
    <row r="14" spans="1:31" s="124" customFormat="1" ht="3" customHeight="1">
      <c r="A14" s="560"/>
      <c r="B14" s="294"/>
      <c r="C14" s="294"/>
      <c r="D14" s="294"/>
      <c r="E14" s="294"/>
      <c r="F14" s="294"/>
      <c r="G14" s="87"/>
      <c r="H14" s="286"/>
      <c r="I14" s="286"/>
      <c r="J14" s="286"/>
      <c r="K14" s="286"/>
      <c r="L14" s="294"/>
      <c r="M14" s="87"/>
      <c r="N14" s="294"/>
      <c r="O14" s="294"/>
      <c r="P14" s="294"/>
      <c r="Q14" s="294"/>
      <c r="R14" s="294"/>
      <c r="T14"/>
      <c r="U14" s="626"/>
      <c r="V14" s="626"/>
      <c r="W14" s="627"/>
      <c r="X14" s="627"/>
      <c r="Y14" s="627"/>
      <c r="Z14" s="627"/>
      <c r="AB14" s="627"/>
      <c r="AC14" s="103"/>
      <c r="AD14" s="103"/>
      <c r="AE14" s="103"/>
    </row>
    <row r="15" spans="1:31" s="34" customFormat="1" ht="10.35" customHeight="1">
      <c r="A15" s="560" t="s">
        <v>2</v>
      </c>
      <c r="B15" s="286">
        <v>104.8</v>
      </c>
      <c r="C15" s="286">
        <v>105.2</v>
      </c>
      <c r="D15" s="286">
        <v>105.8</v>
      </c>
      <c r="E15" s="286"/>
      <c r="F15" s="286">
        <v>0.6</v>
      </c>
      <c r="G15" s="64"/>
      <c r="H15" s="286">
        <v>104.3</v>
      </c>
      <c r="I15" s="286">
        <v>104.6</v>
      </c>
      <c r="J15" s="286">
        <v>105.9</v>
      </c>
      <c r="K15" s="286"/>
      <c r="L15" s="286">
        <v>1.2</v>
      </c>
      <c r="M15" s="64"/>
      <c r="N15" s="286">
        <v>104.8</v>
      </c>
      <c r="O15" s="286">
        <v>105.1</v>
      </c>
      <c r="P15" s="286">
        <v>105.8</v>
      </c>
      <c r="Q15" s="286"/>
      <c r="R15" s="286">
        <v>0.7</v>
      </c>
      <c r="T15"/>
      <c r="U15" s="626"/>
      <c r="V15" s="626"/>
      <c r="W15" s="627"/>
      <c r="X15" s="627"/>
      <c r="Y15" s="627"/>
      <c r="Z15" s="627"/>
      <c r="AB15" s="627"/>
      <c r="AC15" s="103"/>
      <c r="AD15" s="103"/>
      <c r="AE15" s="103"/>
    </row>
    <row r="16" spans="1:31" s="34" customFormat="1" ht="3" customHeight="1">
      <c r="A16" s="560"/>
      <c r="B16" s="294"/>
      <c r="C16" s="294"/>
      <c r="D16" s="294"/>
      <c r="E16" s="294"/>
      <c r="F16" s="294"/>
      <c r="G16" s="63"/>
      <c r="H16" s="294"/>
      <c r="I16" s="294"/>
      <c r="J16" s="294"/>
      <c r="K16" s="294"/>
      <c r="L16" s="294"/>
      <c r="M16" s="63"/>
      <c r="N16" s="294"/>
      <c r="O16" s="294"/>
      <c r="P16" s="294"/>
      <c r="Q16" s="294"/>
      <c r="R16" s="294"/>
      <c r="T16"/>
      <c r="U16" s="626"/>
      <c r="V16" s="626"/>
      <c r="W16" s="627"/>
      <c r="X16" s="627"/>
      <c r="Y16" s="627"/>
      <c r="Z16" s="627"/>
      <c r="AB16" s="627"/>
      <c r="AC16" s="103"/>
      <c r="AD16" s="103"/>
      <c r="AE16" s="103"/>
    </row>
    <row r="17" spans="1:31" s="34" customFormat="1" ht="10.35" customHeight="1">
      <c r="A17" s="560" t="s">
        <v>1</v>
      </c>
      <c r="B17" s="286">
        <v>102.5</v>
      </c>
      <c r="C17" s="286">
        <v>103.2</v>
      </c>
      <c r="D17" s="286">
        <v>104.3</v>
      </c>
      <c r="E17" s="286"/>
      <c r="F17" s="286">
        <v>1.1000000000000001</v>
      </c>
      <c r="G17" s="64"/>
      <c r="H17" s="286">
        <v>102.4</v>
      </c>
      <c r="I17" s="286">
        <v>103.3</v>
      </c>
      <c r="J17" s="286">
        <v>104.4</v>
      </c>
      <c r="K17" s="286"/>
      <c r="L17" s="286">
        <v>1.1000000000000001</v>
      </c>
      <c r="M17" s="64"/>
      <c r="N17" s="286">
        <v>102.4</v>
      </c>
      <c r="O17" s="286">
        <v>103.2</v>
      </c>
      <c r="P17" s="286">
        <v>104.3</v>
      </c>
      <c r="Q17" s="286"/>
      <c r="R17" s="286">
        <v>1.1000000000000001</v>
      </c>
      <c r="T17"/>
      <c r="U17" s="626"/>
      <c r="V17" s="626"/>
      <c r="W17" s="627"/>
      <c r="X17" s="627"/>
      <c r="Y17" s="627"/>
      <c r="Z17" s="627"/>
      <c r="AB17" s="627"/>
      <c r="AC17" s="103"/>
      <c r="AD17" s="103"/>
      <c r="AE17" s="103"/>
    </row>
    <row r="18" spans="1:31" s="62" customFormat="1" ht="10.35" customHeight="1">
      <c r="A18" s="1" t="s">
        <v>291</v>
      </c>
      <c r="B18" s="294">
        <v>104.2</v>
      </c>
      <c r="C18" s="294">
        <v>105.9</v>
      </c>
      <c r="D18" s="294">
        <v>107.9</v>
      </c>
      <c r="E18" s="294"/>
      <c r="F18" s="294">
        <v>1.9</v>
      </c>
      <c r="G18" s="63"/>
      <c r="H18" s="294">
        <v>103.6</v>
      </c>
      <c r="I18" s="294">
        <v>105.3</v>
      </c>
      <c r="J18" s="294">
        <v>107.1</v>
      </c>
      <c r="K18" s="294"/>
      <c r="L18" s="294">
        <v>1.7</v>
      </c>
      <c r="M18" s="63"/>
      <c r="N18" s="294">
        <v>103.7</v>
      </c>
      <c r="O18" s="294">
        <v>105.4</v>
      </c>
      <c r="P18" s="294">
        <v>107.2</v>
      </c>
      <c r="Q18" s="294"/>
      <c r="R18" s="294">
        <v>1.7</v>
      </c>
      <c r="T18"/>
      <c r="U18" s="626"/>
      <c r="V18" s="626"/>
      <c r="W18" s="627"/>
      <c r="X18" s="627"/>
      <c r="Y18" s="627"/>
      <c r="Z18" s="627"/>
      <c r="AB18" s="627"/>
      <c r="AC18" s="103"/>
      <c r="AD18" s="103"/>
      <c r="AE18" s="103"/>
    </row>
    <row r="19" spans="1:31" s="168" customFormat="1" ht="10.35" customHeight="1">
      <c r="A19" s="1" t="s">
        <v>407</v>
      </c>
      <c r="B19" s="294">
        <v>104.4</v>
      </c>
      <c r="C19" s="294">
        <v>106</v>
      </c>
      <c r="D19" s="294">
        <v>106.7</v>
      </c>
      <c r="E19" s="294"/>
      <c r="F19" s="294">
        <v>0.7</v>
      </c>
      <c r="G19" s="167"/>
      <c r="H19" s="294">
        <v>104.7</v>
      </c>
      <c r="I19" s="294">
        <v>106.4</v>
      </c>
      <c r="J19" s="294">
        <v>107.2</v>
      </c>
      <c r="K19" s="294"/>
      <c r="L19" s="294">
        <v>0.8</v>
      </c>
      <c r="M19" s="167"/>
      <c r="N19" s="294">
        <v>104.5</v>
      </c>
      <c r="O19" s="294">
        <v>106.1</v>
      </c>
      <c r="P19" s="294">
        <v>106.8</v>
      </c>
      <c r="Q19" s="294"/>
      <c r="R19" s="294">
        <v>0.7</v>
      </c>
      <c r="T19"/>
      <c r="U19" s="626"/>
      <c r="V19" s="626"/>
      <c r="W19" s="627"/>
      <c r="X19" s="627"/>
      <c r="Y19" s="627"/>
      <c r="Z19" s="627"/>
      <c r="AB19" s="627"/>
      <c r="AC19" s="103"/>
      <c r="AD19" s="103"/>
      <c r="AE19" s="103"/>
    </row>
    <row r="20" spans="1:31" s="34" customFormat="1" ht="10.35" customHeight="1">
      <c r="A20" s="1" t="s">
        <v>292</v>
      </c>
      <c r="B20" s="294">
        <v>104.3</v>
      </c>
      <c r="C20" s="294">
        <v>104.8</v>
      </c>
      <c r="D20" s="294">
        <v>104.9</v>
      </c>
      <c r="E20" s="294"/>
      <c r="F20" s="294">
        <v>0.1</v>
      </c>
      <c r="G20" s="63"/>
      <c r="H20" s="294">
        <v>104.3</v>
      </c>
      <c r="I20" s="294">
        <v>104.8</v>
      </c>
      <c r="J20" s="294">
        <v>105</v>
      </c>
      <c r="K20" s="294"/>
      <c r="L20" s="294">
        <v>0.2</v>
      </c>
      <c r="M20" s="63"/>
      <c r="N20" s="294">
        <v>104.3</v>
      </c>
      <c r="O20" s="294">
        <v>104.8</v>
      </c>
      <c r="P20" s="294">
        <v>104.9</v>
      </c>
      <c r="Q20" s="294"/>
      <c r="R20" s="294">
        <v>0.1</v>
      </c>
      <c r="T20"/>
      <c r="U20" s="626"/>
      <c r="V20" s="626"/>
      <c r="W20" s="627"/>
      <c r="X20" s="627"/>
      <c r="Y20" s="627"/>
      <c r="Z20" s="627"/>
      <c r="AB20" s="627"/>
      <c r="AC20" s="103"/>
      <c r="AD20" s="103"/>
      <c r="AE20" s="103"/>
    </row>
    <row r="21" spans="1:31" s="169" customFormat="1" ht="10.5" customHeight="1">
      <c r="A21" s="1" t="s">
        <v>293</v>
      </c>
      <c r="B21" s="294">
        <v>103.7</v>
      </c>
      <c r="C21" s="294">
        <v>104.1</v>
      </c>
      <c r="D21" s="294">
        <v>106.2</v>
      </c>
      <c r="E21" s="294"/>
      <c r="F21" s="294">
        <v>2</v>
      </c>
      <c r="G21" s="63"/>
      <c r="H21" s="294">
        <v>102.8</v>
      </c>
      <c r="I21" s="294">
        <v>103.1</v>
      </c>
      <c r="J21" s="294">
        <v>104.9</v>
      </c>
      <c r="K21" s="294"/>
      <c r="L21" s="294">
        <v>1.7</v>
      </c>
      <c r="M21" s="63"/>
      <c r="N21" s="294">
        <v>103.4</v>
      </c>
      <c r="O21" s="294">
        <v>103.8</v>
      </c>
      <c r="P21" s="294">
        <v>105.7</v>
      </c>
      <c r="Q21" s="294"/>
      <c r="R21" s="294">
        <v>1.8</v>
      </c>
      <c r="T21"/>
      <c r="U21" s="626"/>
      <c r="V21" s="626"/>
      <c r="W21" s="627"/>
      <c r="X21" s="627"/>
      <c r="Y21" s="627"/>
      <c r="Z21" s="627"/>
      <c r="AB21" s="627"/>
      <c r="AC21" s="103"/>
      <c r="AD21" s="103"/>
      <c r="AE21" s="103"/>
    </row>
    <row r="22" spans="1:31" s="170" customFormat="1" ht="10.35" customHeight="1">
      <c r="A22" s="1" t="s">
        <v>294</v>
      </c>
      <c r="B22" s="294">
        <v>103.7</v>
      </c>
      <c r="C22" s="294">
        <v>105.3</v>
      </c>
      <c r="D22" s="294">
        <v>107.1</v>
      </c>
      <c r="E22" s="294"/>
      <c r="F22" s="294">
        <v>1.7</v>
      </c>
      <c r="G22" s="167"/>
      <c r="H22" s="294">
        <v>103.6</v>
      </c>
      <c r="I22" s="294">
        <v>105.2</v>
      </c>
      <c r="J22" s="294">
        <v>107</v>
      </c>
      <c r="K22" s="294"/>
      <c r="L22" s="294">
        <v>1.7</v>
      </c>
      <c r="M22" s="167"/>
      <c r="N22" s="294">
        <v>103.6</v>
      </c>
      <c r="O22" s="294">
        <v>105.2</v>
      </c>
      <c r="P22" s="294">
        <v>107</v>
      </c>
      <c r="Q22" s="294"/>
      <c r="R22" s="294">
        <v>1.7</v>
      </c>
      <c r="S22" s="256"/>
      <c r="T22"/>
      <c r="U22" s="626"/>
      <c r="V22" s="626"/>
      <c r="W22" s="627"/>
      <c r="X22" s="627"/>
      <c r="Y22" s="627"/>
      <c r="Z22" s="627"/>
      <c r="AB22" s="627"/>
      <c r="AC22" s="103"/>
      <c r="AD22" s="103"/>
      <c r="AE22" s="103"/>
    </row>
    <row r="23" spans="1:31" s="169" customFormat="1" ht="10.35" customHeight="1">
      <c r="A23" s="1" t="s">
        <v>295</v>
      </c>
      <c r="B23" s="294">
        <v>104.4</v>
      </c>
      <c r="C23" s="294">
        <v>105.7</v>
      </c>
      <c r="D23" s="294">
        <v>106.5</v>
      </c>
      <c r="E23" s="294"/>
      <c r="F23" s="294">
        <v>0.8</v>
      </c>
      <c r="G23" s="63"/>
      <c r="H23" s="294">
        <v>104.3</v>
      </c>
      <c r="I23" s="294">
        <v>105.7</v>
      </c>
      <c r="J23" s="294">
        <v>106.5</v>
      </c>
      <c r="K23" s="294"/>
      <c r="L23" s="294">
        <v>0.8</v>
      </c>
      <c r="M23" s="63"/>
      <c r="N23" s="294">
        <v>104.3</v>
      </c>
      <c r="O23" s="294">
        <v>105.7</v>
      </c>
      <c r="P23" s="294">
        <v>106.5</v>
      </c>
      <c r="Q23" s="294"/>
      <c r="R23" s="294">
        <v>0.8</v>
      </c>
      <c r="S23" s="256"/>
      <c r="T23"/>
      <c r="U23" s="626"/>
      <c r="V23" s="626"/>
      <c r="W23" s="627"/>
      <c r="X23" s="627"/>
      <c r="Y23" s="627"/>
      <c r="Z23" s="627"/>
      <c r="AB23" s="627"/>
      <c r="AC23" s="103"/>
      <c r="AD23" s="103"/>
      <c r="AE23" s="103"/>
    </row>
    <row r="24" spans="1:31" s="124" customFormat="1" ht="10.35" customHeight="1">
      <c r="A24" s="1" t="s">
        <v>296</v>
      </c>
      <c r="B24" s="294">
        <v>104.7</v>
      </c>
      <c r="C24" s="294">
        <v>105.2</v>
      </c>
      <c r="D24" s="294">
        <v>106.9</v>
      </c>
      <c r="E24" s="294"/>
      <c r="F24" s="294">
        <v>1.6</v>
      </c>
      <c r="G24" s="87"/>
      <c r="H24" s="294">
        <v>104.6</v>
      </c>
      <c r="I24" s="294">
        <v>105.1</v>
      </c>
      <c r="J24" s="294">
        <v>106.8</v>
      </c>
      <c r="K24" s="294"/>
      <c r="L24" s="294">
        <v>1.6</v>
      </c>
      <c r="M24" s="87"/>
      <c r="N24" s="294">
        <v>104.7</v>
      </c>
      <c r="O24" s="294">
        <v>105.1</v>
      </c>
      <c r="P24" s="294">
        <v>106.8</v>
      </c>
      <c r="Q24" s="294"/>
      <c r="R24" s="294">
        <v>1.6</v>
      </c>
      <c r="T24"/>
      <c r="U24" s="626"/>
      <c r="V24" s="626"/>
      <c r="W24" s="627"/>
      <c r="X24" s="627"/>
      <c r="Y24" s="627"/>
      <c r="Z24" s="627"/>
      <c r="AB24" s="627"/>
      <c r="AC24" s="103"/>
      <c r="AD24" s="103"/>
      <c r="AE24" s="103"/>
    </row>
    <row r="25" spans="1:31" s="124" customFormat="1" ht="10.35" customHeight="1">
      <c r="A25" s="1" t="s">
        <v>408</v>
      </c>
      <c r="B25" s="294">
        <v>101.4</v>
      </c>
      <c r="C25" s="294">
        <v>102.1</v>
      </c>
      <c r="D25" s="294">
        <v>103.3</v>
      </c>
      <c r="E25" s="294"/>
      <c r="F25" s="294">
        <v>1.2</v>
      </c>
      <c r="G25" s="87"/>
      <c r="H25" s="294">
        <v>101.4</v>
      </c>
      <c r="I25" s="294">
        <v>102.1</v>
      </c>
      <c r="J25" s="294">
        <v>103.2</v>
      </c>
      <c r="K25" s="294"/>
      <c r="L25" s="294">
        <v>1.1000000000000001</v>
      </c>
      <c r="M25" s="87"/>
      <c r="N25" s="294">
        <v>101.4</v>
      </c>
      <c r="O25" s="294">
        <v>102.1</v>
      </c>
      <c r="P25" s="294">
        <v>103.3</v>
      </c>
      <c r="Q25" s="294"/>
      <c r="R25" s="294">
        <v>1.2</v>
      </c>
      <c r="T25"/>
      <c r="U25" s="626"/>
      <c r="V25" s="626"/>
      <c r="W25" s="627"/>
      <c r="X25" s="627"/>
      <c r="Y25" s="627"/>
      <c r="Z25" s="627"/>
      <c r="AB25" s="627"/>
      <c r="AC25" s="103"/>
      <c r="AD25" s="103"/>
      <c r="AE25" s="103"/>
    </row>
    <row r="26" spans="1:31" s="124" customFormat="1" ht="10.35" customHeight="1">
      <c r="A26" s="1" t="s">
        <v>297</v>
      </c>
      <c r="B26" s="294">
        <v>103.2</v>
      </c>
      <c r="C26" s="294">
        <v>104.9</v>
      </c>
      <c r="D26" s="294">
        <v>106.4</v>
      </c>
      <c r="E26" s="294"/>
      <c r="F26" s="294">
        <v>1.4</v>
      </c>
      <c r="G26" s="87"/>
      <c r="H26" s="294">
        <v>103.1</v>
      </c>
      <c r="I26" s="294">
        <v>104.9</v>
      </c>
      <c r="J26" s="294">
        <v>106.4</v>
      </c>
      <c r="K26" s="294"/>
      <c r="L26" s="294">
        <v>1.4</v>
      </c>
      <c r="M26" s="87"/>
      <c r="N26" s="294">
        <v>103.1</v>
      </c>
      <c r="O26" s="294">
        <v>104.9</v>
      </c>
      <c r="P26" s="294">
        <v>106.4</v>
      </c>
      <c r="Q26" s="294"/>
      <c r="R26" s="294">
        <v>1.4</v>
      </c>
      <c r="T26"/>
      <c r="U26" s="626"/>
      <c r="V26" s="626"/>
      <c r="W26" s="627"/>
      <c r="X26" s="627"/>
      <c r="Y26" s="627"/>
      <c r="Z26" s="627"/>
      <c r="AB26" s="627"/>
      <c r="AC26" s="103"/>
      <c r="AD26" s="103"/>
      <c r="AE26" s="103"/>
    </row>
    <row r="27" spans="1:31" s="124" customFormat="1" ht="10.35" customHeight="1">
      <c r="A27" s="1" t="s">
        <v>298</v>
      </c>
      <c r="B27" s="294">
        <v>101.3</v>
      </c>
      <c r="C27" s="294">
        <v>101.5</v>
      </c>
      <c r="D27" s="294">
        <v>101.6</v>
      </c>
      <c r="E27" s="294"/>
      <c r="F27" s="294">
        <v>0.1</v>
      </c>
      <c r="G27" s="87"/>
      <c r="H27" s="294">
        <v>102.3</v>
      </c>
      <c r="I27" s="294">
        <v>103</v>
      </c>
      <c r="J27" s="294">
        <v>103.7</v>
      </c>
      <c r="K27" s="294"/>
      <c r="L27" s="294">
        <v>0.7</v>
      </c>
      <c r="M27" s="87"/>
      <c r="N27" s="294">
        <v>101.6</v>
      </c>
      <c r="O27" s="294">
        <v>101.9</v>
      </c>
      <c r="P27" s="294">
        <v>102.2</v>
      </c>
      <c r="Q27" s="294"/>
      <c r="R27" s="294">
        <v>0.3</v>
      </c>
      <c r="T27"/>
      <c r="U27" s="626"/>
      <c r="V27" s="626"/>
      <c r="W27" s="627"/>
      <c r="X27" s="627"/>
      <c r="Y27" s="627"/>
      <c r="Z27" s="627"/>
      <c r="AB27" s="627"/>
      <c r="AC27" s="103"/>
      <c r="AD27" s="103"/>
      <c r="AE27" s="103"/>
    </row>
    <row r="28" spans="1:31" s="124" customFormat="1" ht="10.35" customHeight="1">
      <c r="A28" s="1" t="s">
        <v>409</v>
      </c>
      <c r="B28" s="294">
        <v>101.9</v>
      </c>
      <c r="C28" s="294">
        <v>102.7</v>
      </c>
      <c r="D28" s="294">
        <v>103.7</v>
      </c>
      <c r="E28" s="294"/>
      <c r="F28" s="294">
        <v>1</v>
      </c>
      <c r="G28" s="87"/>
      <c r="H28" s="294">
        <v>101.7</v>
      </c>
      <c r="I28" s="294">
        <v>102.6</v>
      </c>
      <c r="J28" s="294">
        <v>103.7</v>
      </c>
      <c r="K28" s="294"/>
      <c r="L28" s="294">
        <v>1.1000000000000001</v>
      </c>
      <c r="M28" s="87"/>
      <c r="N28" s="294">
        <v>101.8</v>
      </c>
      <c r="O28" s="294">
        <v>102.6</v>
      </c>
      <c r="P28" s="294">
        <v>103.7</v>
      </c>
      <c r="Q28" s="294"/>
      <c r="R28" s="294">
        <v>1.1000000000000001</v>
      </c>
      <c r="T28"/>
      <c r="U28" s="626"/>
      <c r="V28" s="626"/>
      <c r="W28" s="627"/>
      <c r="X28" s="627"/>
      <c r="Y28" s="627"/>
      <c r="Z28" s="627"/>
      <c r="AB28" s="627"/>
      <c r="AC28" s="103"/>
      <c r="AD28" s="103"/>
      <c r="AE28" s="103"/>
    </row>
    <row r="29" spans="1:31" s="124" customFormat="1" ht="3" customHeight="1">
      <c r="A29" s="564"/>
      <c r="B29" s="294"/>
      <c r="C29" s="294"/>
      <c r="D29" s="294"/>
      <c r="E29" s="294"/>
      <c r="F29" s="294"/>
      <c r="G29" s="87"/>
      <c r="H29" s="294"/>
      <c r="I29" s="294"/>
      <c r="J29" s="294"/>
      <c r="K29" s="294"/>
      <c r="L29" s="294"/>
      <c r="M29" s="87"/>
      <c r="N29" s="294"/>
      <c r="O29" s="294"/>
      <c r="P29" s="294"/>
      <c r="Q29" s="294"/>
      <c r="R29" s="294"/>
      <c r="T29"/>
      <c r="U29" s="626"/>
      <c r="V29" s="626"/>
      <c r="W29" s="627"/>
      <c r="X29" s="627"/>
      <c r="Y29" s="627"/>
      <c r="Z29" s="627"/>
      <c r="AB29" s="627"/>
      <c r="AC29" s="103"/>
      <c r="AD29" s="103"/>
      <c r="AE29" s="103"/>
    </row>
    <row r="30" spans="1:31" s="124" customFormat="1" ht="10.35" customHeight="1">
      <c r="A30" s="560" t="s">
        <v>203</v>
      </c>
      <c r="B30" s="286">
        <v>102.8</v>
      </c>
      <c r="C30" s="286">
        <v>103.3</v>
      </c>
      <c r="D30" s="286">
        <v>103.9</v>
      </c>
      <c r="E30" s="286"/>
      <c r="F30" s="286">
        <v>0.6</v>
      </c>
      <c r="G30" s="147"/>
      <c r="H30" s="286">
        <v>103.3</v>
      </c>
      <c r="I30" s="286">
        <v>103.8</v>
      </c>
      <c r="J30" s="286">
        <v>104.7</v>
      </c>
      <c r="K30" s="286"/>
      <c r="L30" s="286">
        <v>0.9</v>
      </c>
      <c r="M30" s="147"/>
      <c r="N30" s="286">
        <v>103</v>
      </c>
      <c r="O30" s="286">
        <v>103.6</v>
      </c>
      <c r="P30" s="286">
        <v>104.4</v>
      </c>
      <c r="Q30" s="286"/>
      <c r="R30" s="286">
        <v>0.8</v>
      </c>
      <c r="T30"/>
      <c r="U30" s="626"/>
      <c r="V30" s="626"/>
      <c r="W30" s="627"/>
      <c r="X30" s="627"/>
      <c r="Y30" s="627"/>
      <c r="Z30" s="627"/>
      <c r="AB30" s="627"/>
      <c r="AC30" s="103"/>
      <c r="AD30" s="103"/>
      <c r="AE30" s="103"/>
    </row>
    <row r="31" spans="1:31" s="124" customFormat="1" ht="10.35" customHeight="1">
      <c r="A31" s="1" t="s">
        <v>299</v>
      </c>
      <c r="B31" s="294">
        <v>103.4</v>
      </c>
      <c r="C31" s="294">
        <v>103.4</v>
      </c>
      <c r="D31" s="294">
        <v>103.4</v>
      </c>
      <c r="E31" s="294"/>
      <c r="F31" s="294">
        <v>0</v>
      </c>
      <c r="G31" s="87"/>
      <c r="H31" s="294">
        <v>103.5</v>
      </c>
      <c r="I31" s="294">
        <v>103.5</v>
      </c>
      <c r="J31" s="294">
        <v>103.5</v>
      </c>
      <c r="K31" s="294"/>
      <c r="L31" s="294">
        <v>0</v>
      </c>
      <c r="M31" s="87"/>
      <c r="N31" s="294">
        <v>103.5</v>
      </c>
      <c r="O31" s="294">
        <v>103.5</v>
      </c>
      <c r="P31" s="294">
        <v>103.5</v>
      </c>
      <c r="Q31" s="294"/>
      <c r="R31" s="294">
        <v>0</v>
      </c>
      <c r="T31"/>
      <c r="U31" s="626"/>
      <c r="V31" s="626"/>
      <c r="W31" s="627"/>
      <c r="X31" s="627"/>
      <c r="Y31" s="627"/>
      <c r="Z31" s="627"/>
      <c r="AB31" s="627"/>
      <c r="AC31" s="103"/>
      <c r="AD31" s="103"/>
      <c r="AE31" s="103"/>
    </row>
    <row r="32" spans="1:31" s="124" customFormat="1" ht="10.35" customHeight="1">
      <c r="A32" s="1" t="s">
        <v>410</v>
      </c>
      <c r="B32" s="294">
        <v>100</v>
      </c>
      <c r="C32" s="294">
        <v>100</v>
      </c>
      <c r="D32" s="294">
        <v>100.7</v>
      </c>
      <c r="E32" s="294"/>
      <c r="F32" s="294">
        <v>0.7</v>
      </c>
      <c r="G32" s="87"/>
      <c r="H32" s="294">
        <v>100</v>
      </c>
      <c r="I32" s="294">
        <v>100</v>
      </c>
      <c r="J32" s="294">
        <v>100.7</v>
      </c>
      <c r="K32" s="294"/>
      <c r="L32" s="294">
        <v>0.7</v>
      </c>
      <c r="M32" s="87"/>
      <c r="N32" s="294">
        <v>100</v>
      </c>
      <c r="O32" s="294">
        <v>100</v>
      </c>
      <c r="P32" s="294">
        <v>100.7</v>
      </c>
      <c r="Q32" s="294"/>
      <c r="R32" s="294">
        <v>0.7</v>
      </c>
      <c r="T32"/>
      <c r="U32" s="626"/>
      <c r="V32" s="626"/>
      <c r="W32" s="627"/>
      <c r="X32" s="627"/>
      <c r="Y32" s="627"/>
      <c r="Z32" s="627"/>
      <c r="AB32" s="627"/>
      <c r="AC32" s="103"/>
      <c r="AD32" s="103"/>
      <c r="AE32" s="103"/>
    </row>
    <row r="33" spans="1:31" s="124" customFormat="1" ht="10.35" customHeight="1">
      <c r="A33" s="1" t="s">
        <v>300</v>
      </c>
      <c r="B33" s="294">
        <v>104.2</v>
      </c>
      <c r="C33" s="294">
        <v>105.5</v>
      </c>
      <c r="D33" s="294">
        <v>105.8</v>
      </c>
      <c r="E33" s="294"/>
      <c r="F33" s="294">
        <v>0.3</v>
      </c>
      <c r="G33" s="87"/>
      <c r="H33" s="294">
        <v>104.3</v>
      </c>
      <c r="I33" s="294">
        <v>104.9</v>
      </c>
      <c r="J33" s="294">
        <v>105.2</v>
      </c>
      <c r="K33" s="294"/>
      <c r="L33" s="294">
        <v>0.3</v>
      </c>
      <c r="M33" s="87"/>
      <c r="N33" s="294">
        <v>104.2</v>
      </c>
      <c r="O33" s="294">
        <v>105.3</v>
      </c>
      <c r="P33" s="294">
        <v>105.6</v>
      </c>
      <c r="Q33" s="294"/>
      <c r="R33" s="294">
        <v>0.3</v>
      </c>
      <c r="T33"/>
      <c r="U33" s="626"/>
      <c r="V33" s="626"/>
      <c r="W33" s="627"/>
      <c r="X33" s="627"/>
      <c r="Y33" s="627"/>
      <c r="Z33" s="627"/>
      <c r="AB33" s="627"/>
      <c r="AC33" s="103"/>
      <c r="AD33" s="103"/>
      <c r="AE33" s="103"/>
    </row>
    <row r="34" spans="1:31" s="124" customFormat="1" ht="10.35" customHeight="1">
      <c r="A34" s="1" t="s">
        <v>411</v>
      </c>
      <c r="B34" s="294">
        <v>102.2</v>
      </c>
      <c r="C34" s="294">
        <v>103.1</v>
      </c>
      <c r="D34" s="294">
        <v>104</v>
      </c>
      <c r="E34" s="294"/>
      <c r="F34" s="294">
        <v>0.9</v>
      </c>
      <c r="G34" s="87"/>
      <c r="H34" s="294">
        <v>101.7</v>
      </c>
      <c r="I34" s="294">
        <v>102.3</v>
      </c>
      <c r="J34" s="294">
        <v>102.7</v>
      </c>
      <c r="K34" s="294"/>
      <c r="L34" s="294">
        <v>0.4</v>
      </c>
      <c r="M34" s="87"/>
      <c r="N34" s="294">
        <v>102.1</v>
      </c>
      <c r="O34" s="294">
        <v>102.9</v>
      </c>
      <c r="P34" s="294">
        <v>103.7</v>
      </c>
      <c r="Q34" s="294"/>
      <c r="R34" s="294">
        <v>0.8</v>
      </c>
      <c r="T34"/>
      <c r="U34" s="626"/>
      <c r="V34" s="626"/>
      <c r="W34" s="627"/>
      <c r="X34" s="627"/>
      <c r="Y34" s="627"/>
      <c r="Z34" s="627"/>
      <c r="AB34" s="627"/>
      <c r="AC34" s="103"/>
      <c r="AD34" s="103"/>
      <c r="AE34" s="103"/>
    </row>
    <row r="35" spans="1:31" s="124" customFormat="1" ht="10.35" customHeight="1">
      <c r="A35" s="1" t="s">
        <v>301</v>
      </c>
      <c r="B35" s="294">
        <v>103.7</v>
      </c>
      <c r="C35" s="294">
        <v>104.5</v>
      </c>
      <c r="D35" s="294">
        <v>104.8</v>
      </c>
      <c r="E35" s="294"/>
      <c r="F35" s="294">
        <v>0.3</v>
      </c>
      <c r="G35" s="87"/>
      <c r="H35" s="294">
        <v>101.7</v>
      </c>
      <c r="I35" s="294">
        <v>102.1</v>
      </c>
      <c r="J35" s="294">
        <v>102.4</v>
      </c>
      <c r="K35" s="294"/>
      <c r="L35" s="294">
        <v>0.3</v>
      </c>
      <c r="M35" s="87"/>
      <c r="N35" s="294">
        <v>101.9</v>
      </c>
      <c r="O35" s="294">
        <v>102.3</v>
      </c>
      <c r="P35" s="294">
        <v>102.6</v>
      </c>
      <c r="Q35" s="294"/>
      <c r="R35" s="294">
        <v>0.3</v>
      </c>
      <c r="T35"/>
      <c r="U35" s="626"/>
      <c r="V35" s="626"/>
      <c r="W35" s="627"/>
      <c r="X35" s="627"/>
      <c r="Y35" s="627"/>
      <c r="Z35" s="627"/>
      <c r="AB35" s="627"/>
      <c r="AC35" s="103"/>
      <c r="AD35" s="103"/>
      <c r="AE35" s="103"/>
    </row>
    <row r="36" spans="1:31" s="124" customFormat="1" ht="10.35" customHeight="1">
      <c r="A36" s="1" t="s">
        <v>412</v>
      </c>
      <c r="B36" s="87" t="s">
        <v>0</v>
      </c>
      <c r="C36" s="87" t="s">
        <v>0</v>
      </c>
      <c r="D36" s="87" t="s">
        <v>0</v>
      </c>
      <c r="E36" s="87"/>
      <c r="F36" s="87" t="s">
        <v>0</v>
      </c>
      <c r="G36" s="87"/>
      <c r="H36" s="294">
        <v>102.8</v>
      </c>
      <c r="I36" s="294">
        <v>102.8</v>
      </c>
      <c r="J36" s="294">
        <v>104</v>
      </c>
      <c r="K36" s="294"/>
      <c r="L36" s="87">
        <v>1.2</v>
      </c>
      <c r="M36" s="87"/>
      <c r="N36" s="294">
        <v>102.8</v>
      </c>
      <c r="O36" s="294">
        <v>102.8</v>
      </c>
      <c r="P36" s="294">
        <v>104</v>
      </c>
      <c r="Q36" s="294"/>
      <c r="R36" s="294">
        <v>1.2</v>
      </c>
      <c r="T36"/>
      <c r="U36" s="626"/>
      <c r="V36" s="626"/>
      <c r="W36" s="627"/>
      <c r="X36" s="627"/>
      <c r="Y36" s="627"/>
      <c r="Z36" s="627"/>
      <c r="AB36" s="627"/>
      <c r="AC36" s="103"/>
      <c r="AD36" s="103"/>
      <c r="AE36" s="103"/>
    </row>
    <row r="37" spans="1:31" s="124" customFormat="1" ht="10.35" customHeight="1">
      <c r="A37" s="1" t="s">
        <v>413</v>
      </c>
      <c r="B37" s="87" t="s">
        <v>0</v>
      </c>
      <c r="C37" s="87" t="s">
        <v>0</v>
      </c>
      <c r="D37" s="87" t="s">
        <v>0</v>
      </c>
      <c r="E37" s="87"/>
      <c r="F37" s="87" t="s">
        <v>0</v>
      </c>
      <c r="G37" s="87"/>
      <c r="H37" s="294">
        <v>103.2</v>
      </c>
      <c r="I37" s="294">
        <v>105.2</v>
      </c>
      <c r="J37" s="294">
        <v>107.7</v>
      </c>
      <c r="K37" s="294"/>
      <c r="L37" s="87">
        <v>2.4</v>
      </c>
      <c r="M37" s="87"/>
      <c r="N37" s="294">
        <v>103.2</v>
      </c>
      <c r="O37" s="294">
        <v>105.2</v>
      </c>
      <c r="P37" s="294">
        <v>107.7</v>
      </c>
      <c r="Q37" s="294"/>
      <c r="R37" s="294">
        <v>2.4</v>
      </c>
      <c r="T37"/>
      <c r="U37" s="626"/>
      <c r="V37" s="626"/>
      <c r="W37" s="627"/>
      <c r="X37" s="627"/>
      <c r="Y37" s="627"/>
      <c r="Z37" s="627"/>
      <c r="AB37" s="627"/>
      <c r="AC37" s="103"/>
      <c r="AD37" s="103"/>
      <c r="AE37" s="103"/>
    </row>
    <row r="38" spans="1:31" s="124" customFormat="1" ht="10.35" customHeight="1">
      <c r="A38" s="1" t="s">
        <v>302</v>
      </c>
      <c r="B38" s="294">
        <v>101.1</v>
      </c>
      <c r="C38" s="294">
        <v>101.3</v>
      </c>
      <c r="D38" s="294">
        <v>102.5</v>
      </c>
      <c r="E38" s="294"/>
      <c r="F38" s="294">
        <v>1.2</v>
      </c>
      <c r="G38" s="87"/>
      <c r="H38" s="294">
        <v>102.6</v>
      </c>
      <c r="I38" s="294">
        <v>103.1</v>
      </c>
      <c r="J38" s="294">
        <v>104.5</v>
      </c>
      <c r="K38" s="294"/>
      <c r="L38" s="294">
        <v>1.4</v>
      </c>
      <c r="M38" s="87"/>
      <c r="N38" s="294">
        <v>101.8</v>
      </c>
      <c r="O38" s="294">
        <v>102.1</v>
      </c>
      <c r="P38" s="294">
        <v>103.5</v>
      </c>
      <c r="Q38" s="294"/>
      <c r="R38" s="294">
        <v>1.4</v>
      </c>
      <c r="T38"/>
      <c r="U38" s="626"/>
      <c r="V38" s="626"/>
      <c r="W38" s="627"/>
      <c r="X38" s="627"/>
      <c r="Y38" s="627"/>
      <c r="Z38" s="627"/>
      <c r="AB38" s="627"/>
      <c r="AC38" s="103"/>
      <c r="AD38" s="103"/>
      <c r="AE38" s="103"/>
    </row>
    <row r="39" spans="1:31" s="124" customFormat="1" ht="2.65" customHeight="1">
      <c r="A39" s="250"/>
      <c r="G39" s="87"/>
      <c r="H39" s="294"/>
      <c r="I39" s="294"/>
      <c r="J39" s="294"/>
      <c r="K39" s="294"/>
      <c r="M39" s="87"/>
      <c r="N39" s="294"/>
      <c r="O39" s="294"/>
      <c r="P39" s="294"/>
      <c r="Q39" s="294"/>
      <c r="R39" s="294"/>
      <c r="T39"/>
      <c r="U39" s="626"/>
      <c r="V39" s="626"/>
      <c r="W39" s="627"/>
      <c r="X39" s="627"/>
      <c r="Y39" s="627"/>
      <c r="Z39" s="627"/>
      <c r="AB39" s="627"/>
      <c r="AC39" s="103"/>
      <c r="AD39" s="103"/>
      <c r="AE39" s="103"/>
    </row>
    <row r="40" spans="1:31" s="14" customFormat="1" ht="15">
      <c r="A40" s="171" t="s">
        <v>204</v>
      </c>
      <c r="B40" s="87" t="s">
        <v>0</v>
      </c>
      <c r="C40" s="87" t="s">
        <v>0</v>
      </c>
      <c r="D40" s="87" t="s">
        <v>0</v>
      </c>
      <c r="E40" s="87"/>
      <c r="F40" s="87" t="s">
        <v>0</v>
      </c>
      <c r="G40" s="87"/>
      <c r="H40" s="294">
        <v>104.8</v>
      </c>
      <c r="I40" s="294">
        <v>105</v>
      </c>
      <c r="J40" s="294">
        <v>105</v>
      </c>
      <c r="K40" s="294"/>
      <c r="L40" s="87">
        <v>0</v>
      </c>
      <c r="M40" s="87"/>
      <c r="N40" s="294">
        <v>104.8</v>
      </c>
      <c r="O40" s="294">
        <v>105</v>
      </c>
      <c r="P40" s="294">
        <v>105</v>
      </c>
      <c r="Q40" s="294"/>
      <c r="R40" s="294">
        <v>0</v>
      </c>
      <c r="T40"/>
      <c r="U40" s="626"/>
      <c r="V40" s="626"/>
      <c r="W40" s="627"/>
      <c r="X40" s="627"/>
      <c r="Y40" s="627"/>
      <c r="Z40" s="627"/>
      <c r="AB40" s="627"/>
      <c r="AC40" s="103"/>
      <c r="AD40" s="103"/>
      <c r="AE40" s="103"/>
    </row>
    <row r="41" spans="1:31" s="124" customFormat="1" ht="10.35" customHeight="1">
      <c r="A41" s="1" t="s">
        <v>303</v>
      </c>
      <c r="B41" s="87" t="s">
        <v>0</v>
      </c>
      <c r="C41" s="87" t="s">
        <v>0</v>
      </c>
      <c r="D41" s="87" t="s">
        <v>0</v>
      </c>
      <c r="E41" s="87"/>
      <c r="F41" s="87" t="s">
        <v>0</v>
      </c>
      <c r="G41" s="87"/>
      <c r="H41" s="294">
        <v>104.1</v>
      </c>
      <c r="I41" s="294">
        <v>104.3</v>
      </c>
      <c r="J41" s="294">
        <v>104.3</v>
      </c>
      <c r="K41" s="294"/>
      <c r="L41" s="87">
        <v>0</v>
      </c>
      <c r="M41" s="87"/>
      <c r="N41" s="294">
        <v>104.1</v>
      </c>
      <c r="O41" s="294">
        <v>104.3</v>
      </c>
      <c r="P41" s="294">
        <v>104.3</v>
      </c>
      <c r="Q41" s="294"/>
      <c r="R41" s="294">
        <v>0</v>
      </c>
      <c r="T41"/>
      <c r="U41" s="626"/>
      <c r="V41" s="626"/>
      <c r="W41" s="627"/>
      <c r="X41" s="627"/>
      <c r="Y41" s="627"/>
      <c r="Z41" s="627"/>
      <c r="AB41" s="627"/>
      <c r="AC41" s="103"/>
      <c r="AD41" s="103"/>
      <c r="AE41" s="103"/>
    </row>
    <row r="42" spans="1:31" s="124" customFormat="1" ht="10.35" customHeight="1">
      <c r="A42" s="1" t="s">
        <v>304</v>
      </c>
      <c r="B42" s="87" t="s">
        <v>0</v>
      </c>
      <c r="C42" s="87" t="s">
        <v>0</v>
      </c>
      <c r="D42" s="87" t="s">
        <v>0</v>
      </c>
      <c r="E42" s="87"/>
      <c r="F42" s="87" t="s">
        <v>0</v>
      </c>
      <c r="G42" s="87"/>
      <c r="H42" s="294">
        <v>104.2</v>
      </c>
      <c r="I42" s="294">
        <v>104.4</v>
      </c>
      <c r="J42" s="294">
        <v>104.4</v>
      </c>
      <c r="K42" s="294"/>
      <c r="L42" s="87">
        <v>0</v>
      </c>
      <c r="M42" s="87"/>
      <c r="N42" s="294">
        <v>104.2</v>
      </c>
      <c r="O42" s="294">
        <v>104.4</v>
      </c>
      <c r="P42" s="294">
        <v>104.4</v>
      </c>
      <c r="Q42" s="294"/>
      <c r="R42" s="294">
        <v>0</v>
      </c>
      <c r="T42"/>
      <c r="U42" s="626"/>
      <c r="V42" s="626"/>
      <c r="W42" s="627"/>
      <c r="X42" s="627"/>
      <c r="Y42" s="627"/>
      <c r="Z42" s="627"/>
      <c r="AB42" s="627"/>
      <c r="AC42" s="103"/>
      <c r="AD42" s="103"/>
      <c r="AE42" s="103"/>
    </row>
    <row r="43" spans="1:31" s="31" customFormat="1" ht="10.35" customHeight="1">
      <c r="A43" s="1" t="s">
        <v>305</v>
      </c>
      <c r="B43" s="87" t="s">
        <v>0</v>
      </c>
      <c r="C43" s="87" t="s">
        <v>0</v>
      </c>
      <c r="D43" s="87" t="s">
        <v>0</v>
      </c>
      <c r="E43" s="87"/>
      <c r="F43" s="87" t="s">
        <v>0</v>
      </c>
      <c r="G43" s="87"/>
      <c r="H43" s="294">
        <v>104.2</v>
      </c>
      <c r="I43" s="294">
        <v>104.4</v>
      </c>
      <c r="J43" s="294">
        <v>104.4</v>
      </c>
      <c r="K43" s="294"/>
      <c r="L43" s="87">
        <v>0</v>
      </c>
      <c r="M43" s="87"/>
      <c r="N43" s="294">
        <v>104.2</v>
      </c>
      <c r="O43" s="294">
        <v>104.4</v>
      </c>
      <c r="P43" s="294">
        <v>104.4</v>
      </c>
      <c r="Q43" s="294"/>
      <c r="R43" s="294">
        <v>0</v>
      </c>
      <c r="T43"/>
      <c r="U43" s="626"/>
      <c r="V43" s="626"/>
      <c r="W43" s="627"/>
      <c r="X43" s="627"/>
      <c r="Y43" s="627"/>
      <c r="Z43" s="627"/>
      <c r="AB43" s="627"/>
      <c r="AC43" s="103"/>
      <c r="AD43" s="103"/>
      <c r="AE43" s="103"/>
    </row>
    <row r="44" spans="1:31" s="31" customFormat="1" ht="10.35" customHeight="1">
      <c r="A44" s="1" t="s">
        <v>306</v>
      </c>
      <c r="B44" s="87" t="s">
        <v>0</v>
      </c>
      <c r="C44" s="87" t="s">
        <v>0</v>
      </c>
      <c r="D44" s="87" t="s">
        <v>0</v>
      </c>
      <c r="E44" s="87"/>
      <c r="F44" s="87" t="s">
        <v>0</v>
      </c>
      <c r="G44" s="87"/>
      <c r="H44" s="294">
        <v>104</v>
      </c>
      <c r="I44" s="294">
        <v>104.2</v>
      </c>
      <c r="J44" s="294">
        <v>104.2</v>
      </c>
      <c r="K44" s="294"/>
      <c r="L44" s="87">
        <v>0</v>
      </c>
      <c r="M44" s="87"/>
      <c r="N44" s="294">
        <v>104</v>
      </c>
      <c r="O44" s="294">
        <v>104.2</v>
      </c>
      <c r="P44" s="294">
        <v>104.2</v>
      </c>
      <c r="Q44" s="294"/>
      <c r="R44" s="294">
        <v>0</v>
      </c>
      <c r="T44"/>
      <c r="U44" s="626"/>
      <c r="V44" s="626"/>
      <c r="W44" s="627"/>
      <c r="X44" s="627"/>
      <c r="Y44" s="627"/>
      <c r="Z44" s="627"/>
      <c r="AB44" s="627"/>
      <c r="AC44" s="103"/>
      <c r="AD44" s="103"/>
      <c r="AE44" s="103"/>
    </row>
    <row r="45" spans="1:31" s="14" customFormat="1" ht="10.35" customHeight="1">
      <c r="A45" s="1" t="s">
        <v>307</v>
      </c>
      <c r="B45" s="87" t="s">
        <v>0</v>
      </c>
      <c r="C45" s="87" t="s">
        <v>0</v>
      </c>
      <c r="D45" s="87" t="s">
        <v>0</v>
      </c>
      <c r="E45" s="87"/>
      <c r="F45" s="87" t="s">
        <v>0</v>
      </c>
      <c r="G45" s="87"/>
      <c r="H45" s="294">
        <v>104.2</v>
      </c>
      <c r="I45" s="294">
        <v>104.4</v>
      </c>
      <c r="J45" s="294">
        <v>104.4</v>
      </c>
      <c r="K45" s="294"/>
      <c r="L45" s="87">
        <v>0</v>
      </c>
      <c r="M45" s="87"/>
      <c r="N45" s="294">
        <v>104.2</v>
      </c>
      <c r="O45" s="294">
        <v>104.4</v>
      </c>
      <c r="P45" s="294">
        <v>104.4</v>
      </c>
      <c r="Q45" s="294"/>
      <c r="R45" s="294">
        <v>0</v>
      </c>
      <c r="T45"/>
      <c r="U45" s="626"/>
      <c r="V45" s="626"/>
      <c r="W45" s="627"/>
      <c r="X45" s="627"/>
      <c r="Y45" s="627"/>
      <c r="Z45" s="627"/>
      <c r="AB45" s="627"/>
      <c r="AC45" s="103"/>
      <c r="AD45" s="103"/>
      <c r="AE45" s="103"/>
    </row>
    <row r="46" spans="1:31" s="31" customFormat="1" ht="10.35" customHeight="1">
      <c r="A46" s="1" t="s">
        <v>308</v>
      </c>
      <c r="B46" s="87" t="s">
        <v>0</v>
      </c>
      <c r="C46" s="87" t="s">
        <v>0</v>
      </c>
      <c r="D46" s="87" t="s">
        <v>0</v>
      </c>
      <c r="E46" s="87"/>
      <c r="F46" s="87" t="s">
        <v>0</v>
      </c>
      <c r="G46" s="87"/>
      <c r="H46" s="293">
        <v>107</v>
      </c>
      <c r="I46" s="293">
        <v>107.2</v>
      </c>
      <c r="J46" s="293">
        <v>107.2</v>
      </c>
      <c r="K46" s="293"/>
      <c r="L46" s="87">
        <v>0</v>
      </c>
      <c r="M46" s="87"/>
      <c r="N46" s="294">
        <v>107</v>
      </c>
      <c r="O46" s="294">
        <v>107.2</v>
      </c>
      <c r="P46" s="294">
        <v>107.2</v>
      </c>
      <c r="Q46" s="294"/>
      <c r="R46" s="294">
        <v>0</v>
      </c>
      <c r="T46"/>
      <c r="U46" s="626"/>
      <c r="V46" s="626"/>
      <c r="W46" s="627"/>
      <c r="X46" s="627"/>
      <c r="Y46" s="627"/>
      <c r="Z46" s="627"/>
      <c r="AB46" s="627"/>
      <c r="AC46" s="103"/>
      <c r="AD46" s="103"/>
      <c r="AE46" s="103"/>
    </row>
    <row r="47" spans="1:31" s="173" customFormat="1" ht="10.35" customHeight="1">
      <c r="A47" s="1" t="s">
        <v>309</v>
      </c>
      <c r="B47" s="172" t="s">
        <v>0</v>
      </c>
      <c r="C47" s="87" t="s">
        <v>0</v>
      </c>
      <c r="D47" s="87" t="s">
        <v>0</v>
      </c>
      <c r="E47" s="172"/>
      <c r="F47" s="87" t="s">
        <v>0</v>
      </c>
      <c r="G47" s="172"/>
      <c r="H47" s="293">
        <v>107.6</v>
      </c>
      <c r="I47" s="293">
        <v>107.8</v>
      </c>
      <c r="J47" s="293">
        <v>107.8</v>
      </c>
      <c r="K47" s="293"/>
      <c r="L47" s="172">
        <v>0</v>
      </c>
      <c r="M47" s="172"/>
      <c r="N47" s="294">
        <v>107.6</v>
      </c>
      <c r="O47" s="294">
        <v>107.8</v>
      </c>
      <c r="P47" s="294">
        <v>107.8</v>
      </c>
      <c r="Q47" s="294"/>
      <c r="R47" s="294">
        <v>0</v>
      </c>
      <c r="T47"/>
      <c r="U47" s="626"/>
      <c r="V47" s="626"/>
      <c r="W47" s="627"/>
      <c r="X47" s="627"/>
      <c r="Y47" s="627"/>
      <c r="Z47" s="627"/>
      <c r="AB47" s="627"/>
      <c r="AC47" s="103"/>
      <c r="AD47" s="103"/>
      <c r="AE47" s="103"/>
    </row>
    <row r="48" spans="1:31" s="14" customFormat="1" ht="10.35" customHeight="1">
      <c r="A48" s="1" t="s">
        <v>310</v>
      </c>
      <c r="B48" s="87" t="s">
        <v>0</v>
      </c>
      <c r="C48" s="87" t="s">
        <v>0</v>
      </c>
      <c r="D48" s="87" t="s">
        <v>0</v>
      </c>
      <c r="E48" s="87"/>
      <c r="F48" s="87" t="s">
        <v>0</v>
      </c>
      <c r="G48" s="87"/>
      <c r="H48" s="294">
        <v>110.7</v>
      </c>
      <c r="I48" s="294">
        <v>110.9</v>
      </c>
      <c r="J48" s="294">
        <v>110.9</v>
      </c>
      <c r="K48" s="294"/>
      <c r="L48" s="87">
        <v>0</v>
      </c>
      <c r="M48" s="87"/>
      <c r="N48" s="294">
        <v>110.7</v>
      </c>
      <c r="O48" s="294">
        <v>110.9</v>
      </c>
      <c r="P48" s="294">
        <v>110.9</v>
      </c>
      <c r="Q48" s="294"/>
      <c r="R48" s="294">
        <v>0</v>
      </c>
      <c r="T48"/>
      <c r="U48" s="626"/>
      <c r="V48" s="626"/>
      <c r="W48" s="627"/>
      <c r="X48" s="627"/>
      <c r="Y48" s="627"/>
      <c r="Z48" s="627"/>
      <c r="AB48" s="627"/>
      <c r="AC48" s="103"/>
      <c r="AD48" s="103"/>
      <c r="AE48" s="103"/>
    </row>
    <row r="49" spans="1:39" ht="3" customHeight="1">
      <c r="A49" s="569"/>
      <c r="B49" s="570"/>
      <c r="C49" s="570"/>
      <c r="D49" s="570"/>
      <c r="E49" s="570"/>
      <c r="F49" s="570"/>
      <c r="G49" s="570"/>
      <c r="H49" s="570"/>
      <c r="I49" s="570"/>
      <c r="J49" s="571"/>
      <c r="K49" s="570"/>
      <c r="L49" s="570"/>
      <c r="M49" s="570"/>
      <c r="N49" s="570"/>
      <c r="O49" s="572"/>
      <c r="P49" s="570"/>
      <c r="Q49" s="570"/>
      <c r="R49" s="570"/>
      <c r="T49"/>
      <c r="U49"/>
      <c r="V49"/>
      <c r="W49" s="561"/>
      <c r="X49" s="561"/>
      <c r="Y49" s="561"/>
      <c r="Z49" s="561"/>
      <c r="AA49" s="561"/>
      <c r="AB49"/>
    </row>
    <row r="50" spans="1:39" ht="3" customHeight="1">
      <c r="A50" s="573"/>
      <c r="B50" s="574"/>
      <c r="C50" s="574"/>
      <c r="D50" s="574"/>
      <c r="E50" s="574"/>
      <c r="F50" s="574"/>
      <c r="G50" s="574"/>
      <c r="H50" s="574"/>
      <c r="I50" s="574"/>
      <c r="J50" s="574"/>
      <c r="K50" s="574"/>
      <c r="L50" s="574"/>
      <c r="M50" s="574"/>
      <c r="N50" s="574"/>
      <c r="O50" s="575"/>
      <c r="P50" s="574"/>
      <c r="Q50" s="574"/>
      <c r="R50" s="574"/>
      <c r="T50"/>
      <c r="U50"/>
      <c r="V50"/>
      <c r="W50" s="561"/>
      <c r="X50" s="561"/>
      <c r="Y50" s="561"/>
      <c r="Z50" s="561"/>
      <c r="AA50" s="561"/>
      <c r="AB50"/>
    </row>
    <row r="51" spans="1:39" s="14" customFormat="1" ht="10.35" customHeight="1">
      <c r="A51" s="14" t="s">
        <v>205</v>
      </c>
      <c r="D51" s="48"/>
      <c r="E51" s="48"/>
      <c r="O51" s="126"/>
      <c r="T51"/>
      <c r="U51"/>
      <c r="V51"/>
      <c r="W51" s="561"/>
      <c r="X51" s="561"/>
      <c r="Y51" s="561"/>
      <c r="Z51" s="561"/>
      <c r="AA51" s="561"/>
      <c r="AB51"/>
    </row>
    <row r="52" spans="1:39" s="18" customFormat="1" ht="30" customHeight="1">
      <c r="A52" s="826" t="s">
        <v>313</v>
      </c>
      <c r="B52" s="826"/>
      <c r="C52" s="826"/>
      <c r="D52" s="826"/>
      <c r="E52" s="826"/>
      <c r="F52" s="826"/>
      <c r="G52" s="826"/>
      <c r="H52" s="826"/>
      <c r="I52" s="826"/>
      <c r="J52" s="826"/>
      <c r="K52" s="826"/>
      <c r="L52" s="826"/>
      <c r="M52" s="826"/>
      <c r="N52" s="826"/>
      <c r="O52" s="826"/>
      <c r="P52" s="826"/>
      <c r="Q52" s="826"/>
      <c r="R52" s="826"/>
      <c r="T52"/>
      <c r="U52"/>
      <c r="V52"/>
      <c r="W52" s="561"/>
      <c r="X52" s="561"/>
      <c r="Y52" s="561"/>
      <c r="Z52" s="561"/>
      <c r="AA52" s="561"/>
      <c r="AB52"/>
    </row>
    <row r="53" spans="1:39" ht="15">
      <c r="T53"/>
      <c r="U53"/>
      <c r="V53"/>
      <c r="W53" s="561"/>
      <c r="X53" s="561"/>
      <c r="Y53" s="561"/>
      <c r="Z53" s="561"/>
      <c r="AA53" s="561"/>
      <c r="AB53"/>
    </row>
    <row r="54" spans="1:39" ht="15">
      <c r="T54"/>
      <c r="U54"/>
      <c r="V54"/>
      <c r="W54" s="561"/>
      <c r="X54" s="561"/>
      <c r="Y54" s="561"/>
      <c r="Z54" s="561"/>
      <c r="AA54" s="561"/>
      <c r="AB54"/>
    </row>
    <row r="55" spans="1:39" ht="15">
      <c r="T55"/>
      <c r="U55"/>
      <c r="V55"/>
      <c r="W55"/>
      <c r="X55"/>
      <c r="Y55"/>
      <c r="Z55"/>
      <c r="AA55"/>
      <c r="AM55" s="1">
        <v>1.5</v>
      </c>
    </row>
    <row r="56" spans="1:39" ht="15">
      <c r="T56"/>
      <c r="U56"/>
      <c r="V56"/>
      <c r="W56"/>
      <c r="X56"/>
      <c r="Y56"/>
      <c r="Z56"/>
      <c r="AA56"/>
    </row>
    <row r="57" spans="1:39" ht="15">
      <c r="T57"/>
      <c r="U57"/>
      <c r="V57"/>
      <c r="W57"/>
      <c r="X57"/>
      <c r="Y57"/>
      <c r="Z57"/>
      <c r="AA57"/>
      <c r="AB57" s="14"/>
      <c r="AM57" s="1">
        <v>1.1000000000000001</v>
      </c>
    </row>
    <row r="58" spans="1:39" ht="15">
      <c r="T58"/>
      <c r="U58"/>
      <c r="V58"/>
      <c r="W58"/>
      <c r="X58"/>
      <c r="Y58"/>
      <c r="Z58"/>
      <c r="AA58"/>
      <c r="AB58" s="18"/>
    </row>
    <row r="59" spans="1:39" ht="15">
      <c r="T59"/>
      <c r="U59"/>
      <c r="V59"/>
      <c r="W59"/>
      <c r="X59"/>
      <c r="Y59"/>
      <c r="Z59"/>
      <c r="AA59"/>
      <c r="AM59" s="1">
        <v>1.8</v>
      </c>
    </row>
    <row r="60" spans="1:39" ht="15">
      <c r="T60"/>
      <c r="U60"/>
      <c r="V60"/>
      <c r="W60"/>
      <c r="X60"/>
      <c r="Y60"/>
      <c r="Z60"/>
      <c r="AA60"/>
    </row>
    <row r="61" spans="1:39" ht="15">
      <c r="T61"/>
      <c r="U61"/>
      <c r="V61"/>
      <c r="W61"/>
      <c r="X61"/>
      <c r="Y61"/>
      <c r="Z61"/>
      <c r="AA61"/>
      <c r="AM61" s="1">
        <v>0.9</v>
      </c>
    </row>
    <row r="62" spans="1:39" ht="15">
      <c r="T62" s="31"/>
      <c r="U62"/>
      <c r="V62"/>
      <c r="W62"/>
      <c r="X62"/>
      <c r="Y62"/>
      <c r="Z62"/>
      <c r="AA62"/>
      <c r="AM62" s="1">
        <v>1.2</v>
      </c>
    </row>
    <row r="63" spans="1:39" ht="15">
      <c r="T63" s="14"/>
      <c r="U63"/>
      <c r="V63"/>
      <c r="W63"/>
      <c r="X63"/>
      <c r="Y63"/>
      <c r="Z63"/>
      <c r="AA63"/>
      <c r="AM63" s="1">
        <v>1</v>
      </c>
    </row>
    <row r="64" spans="1:39">
      <c r="T64" s="31"/>
      <c r="U64" s="31"/>
      <c r="V64" s="31"/>
      <c r="W64" s="31"/>
      <c r="X64" s="31"/>
      <c r="Y64" s="31"/>
      <c r="Z64" s="31"/>
      <c r="AA64" s="31"/>
      <c r="AM64" s="1">
        <v>1.4</v>
      </c>
    </row>
    <row r="65" spans="20:39">
      <c r="T65" s="173"/>
      <c r="U65" s="14"/>
      <c r="V65" s="14"/>
      <c r="W65" s="14"/>
      <c r="X65" s="14"/>
      <c r="Y65" s="14"/>
      <c r="Z65" s="14"/>
      <c r="AA65" s="14"/>
      <c r="AM65" s="1">
        <v>1</v>
      </c>
    </row>
    <row r="66" spans="20:39">
      <c r="T66" s="14"/>
      <c r="U66" s="31"/>
      <c r="V66" s="31"/>
      <c r="W66" s="31"/>
      <c r="X66" s="31"/>
      <c r="Y66" s="31"/>
      <c r="Z66" s="31"/>
      <c r="AA66" s="31"/>
      <c r="AM66" s="1">
        <v>1.2</v>
      </c>
    </row>
    <row r="67" spans="20:39">
      <c r="U67" s="173"/>
      <c r="V67" s="173"/>
      <c r="W67" s="173"/>
      <c r="X67" s="173"/>
      <c r="Y67" s="173"/>
      <c r="Z67" s="173"/>
      <c r="AA67" s="173"/>
      <c r="AM67" s="1">
        <v>1.7</v>
      </c>
    </row>
    <row r="68" spans="20:39">
      <c r="U68" s="14"/>
      <c r="V68" s="14"/>
      <c r="W68" s="14"/>
      <c r="X68" s="14"/>
      <c r="Y68" s="14"/>
      <c r="Z68" s="14"/>
      <c r="AA68" s="14"/>
      <c r="AM68" s="1">
        <v>1.5</v>
      </c>
    </row>
    <row r="69" spans="20:39">
      <c r="T69" s="14"/>
      <c r="AM69" s="1">
        <v>0.5</v>
      </c>
    </row>
    <row r="70" spans="20:39">
      <c r="T70" s="18"/>
      <c r="AM70" s="1">
        <v>1.4</v>
      </c>
    </row>
    <row r="71" spans="20:39">
      <c r="U71" s="14"/>
      <c r="V71" s="14"/>
      <c r="W71" s="14"/>
      <c r="X71" s="14"/>
      <c r="Y71" s="14"/>
      <c r="Z71" s="14"/>
      <c r="AA71" s="14"/>
      <c r="AM71" s="1">
        <v>1.3</v>
      </c>
    </row>
    <row r="72" spans="20:39">
      <c r="U72" s="18"/>
      <c r="V72" s="18"/>
      <c r="W72" s="18"/>
      <c r="X72" s="18"/>
      <c r="Y72" s="18"/>
      <c r="Z72" s="18"/>
      <c r="AA72" s="18"/>
      <c r="AM72" s="1">
        <v>0.7</v>
      </c>
    </row>
    <row r="74" spans="20:39">
      <c r="AM74" s="1">
        <v>1.3</v>
      </c>
    </row>
    <row r="75" spans="20:39">
      <c r="AM75" s="1">
        <v>1.7</v>
      </c>
    </row>
    <row r="76" spans="20:39">
      <c r="AM76" s="1">
        <v>0</v>
      </c>
    </row>
    <row r="77" spans="20:39">
      <c r="AM77" s="1">
        <v>1.6</v>
      </c>
    </row>
    <row r="78" spans="20:39">
      <c r="AM78" s="1">
        <v>0.7</v>
      </c>
    </row>
    <row r="79" spans="20:39">
      <c r="AM79" s="1">
        <v>0.6</v>
      </c>
    </row>
    <row r="80" spans="20:39">
      <c r="AM80" s="1">
        <v>2</v>
      </c>
    </row>
    <row r="81" spans="39:39">
      <c r="AM81" s="1">
        <v>1.2</v>
      </c>
    </row>
    <row r="82" spans="39:39">
      <c r="AM82" s="1">
        <v>0.5</v>
      </c>
    </row>
    <row r="84" spans="39:39">
      <c r="AM84" s="1">
        <v>2.6</v>
      </c>
    </row>
    <row r="85" spans="39:39">
      <c r="AM85" s="1">
        <v>2.2999999999999998</v>
      </c>
    </row>
    <row r="86" spans="39:39">
      <c r="AM86" s="1">
        <v>3.2</v>
      </c>
    </row>
    <row r="87" spans="39:39">
      <c r="AM87" s="1">
        <v>2.2000000000000002</v>
      </c>
    </row>
    <row r="88" spans="39:39">
      <c r="AM88" s="1">
        <v>2</v>
      </c>
    </row>
    <row r="89" spans="39:39">
      <c r="AM89" s="1">
        <v>2.2000000000000002</v>
      </c>
    </row>
    <row r="90" spans="39:39">
      <c r="AM90" s="1">
        <v>4.4000000000000004</v>
      </c>
    </row>
    <row r="91" spans="39:39">
      <c r="AM91" s="1">
        <v>4.8</v>
      </c>
    </row>
    <row r="92" spans="39:39">
      <c r="AM92" s="1">
        <v>5.5</v>
      </c>
    </row>
  </sheetData>
  <mergeCells count="7">
    <mergeCell ref="A52:R52"/>
    <mergeCell ref="A5:R5"/>
    <mergeCell ref="A6:I6"/>
    <mergeCell ref="A8:A9"/>
    <mergeCell ref="B8:F8"/>
    <mergeCell ref="H8:L8"/>
    <mergeCell ref="N8:R8"/>
  </mergeCells>
  <conditionalFormatting sqref="A11 A13:A17 A29:A30 A39:A40">
    <cfRule type="cellIs" dxfId="0" priority="1" stopIfTrue="1" operator="greaterThan">
      <formula>0</formula>
    </cfRule>
  </conditionalFormatting>
  <pageMargins left="0.59055118110236227" right="0.59055118110236227" top="0.78740157480314965" bottom="0.78740157480314965" header="0" footer="0"/>
  <pageSetup paperSize="9" orientation="portrait" horizontalDpi="4294967293"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7">
    <pageSetUpPr fitToPage="1"/>
  </sheetPr>
  <dimension ref="A1:W59"/>
  <sheetViews>
    <sheetView zoomScale="130" zoomScaleNormal="130" zoomScaleSheetLayoutView="165" workbookViewId="0"/>
  </sheetViews>
  <sheetFormatPr defaultColWidth="9.28515625" defaultRowHeight="12.75"/>
  <cols>
    <col min="1" max="1" width="37.42578125" style="576" customWidth="1"/>
    <col min="2" max="4" width="6.5703125" style="577" customWidth="1"/>
    <col min="5" max="5" width="5.42578125" style="577" customWidth="1"/>
    <col min="6" max="6" width="0.7109375" style="577" customWidth="1"/>
    <col min="7" max="9" width="6.5703125" style="577" customWidth="1"/>
    <col min="10" max="10" width="5.5703125" style="577" customWidth="1"/>
    <col min="11" max="16384" width="9.28515625" style="577"/>
  </cols>
  <sheetData>
    <row r="1" spans="1:23" ht="12" customHeight="1"/>
    <row r="2" spans="1:23" ht="12" customHeight="1"/>
    <row r="3" spans="1:23" ht="24" customHeight="1">
      <c r="A3" s="578"/>
    </row>
    <row r="4" spans="1:23" s="424" customFormat="1" ht="12" customHeight="1">
      <c r="A4" s="423" t="s">
        <v>123</v>
      </c>
      <c r="B4" s="423"/>
    </row>
    <row r="5" spans="1:23" s="425" customFormat="1" ht="24" customHeight="1">
      <c r="A5" s="810" t="s">
        <v>266</v>
      </c>
      <c r="B5" s="810"/>
      <c r="C5" s="810"/>
      <c r="D5" s="810"/>
      <c r="E5" s="810"/>
      <c r="F5" s="810"/>
      <c r="G5" s="810"/>
      <c r="H5" s="810"/>
      <c r="I5" s="810"/>
      <c r="J5" s="810"/>
    </row>
    <row r="6" spans="1:23" s="425" customFormat="1" ht="12" customHeight="1">
      <c r="A6" s="579" t="s">
        <v>436</v>
      </c>
      <c r="B6" s="638"/>
      <c r="C6" s="638"/>
      <c r="D6" s="638"/>
      <c r="E6" s="638"/>
      <c r="F6" s="638"/>
      <c r="G6" s="638"/>
      <c r="H6" s="638"/>
      <c r="I6" s="638"/>
      <c r="J6" s="638"/>
    </row>
    <row r="7" spans="1:23" ht="6" customHeight="1"/>
    <row r="8" spans="1:23" s="445" customFormat="1" ht="12" customHeight="1">
      <c r="A8" s="811" t="s">
        <v>147</v>
      </c>
      <c r="B8" s="815" t="s">
        <v>207</v>
      </c>
      <c r="C8" s="815"/>
      <c r="D8" s="815"/>
      <c r="E8" s="815"/>
      <c r="F8" s="580"/>
      <c r="G8" s="815" t="s">
        <v>208</v>
      </c>
      <c r="H8" s="815"/>
      <c r="I8" s="815"/>
      <c r="J8" s="815"/>
    </row>
    <row r="9" spans="1:23" s="422" customFormat="1" ht="30" customHeight="1">
      <c r="A9" s="812"/>
      <c r="B9" s="430">
        <v>2019</v>
      </c>
      <c r="C9" s="430">
        <v>2020</v>
      </c>
      <c r="D9" s="430">
        <v>2021</v>
      </c>
      <c r="E9" s="522" t="s">
        <v>422</v>
      </c>
      <c r="F9" s="430"/>
      <c r="G9" s="430">
        <v>2019</v>
      </c>
      <c r="H9" s="430">
        <v>2020</v>
      </c>
      <c r="I9" s="430">
        <v>2021</v>
      </c>
      <c r="J9" s="522" t="s">
        <v>422</v>
      </c>
      <c r="K9" s="432"/>
      <c r="L9" s="432"/>
      <c r="M9" s="432"/>
      <c r="N9" s="432"/>
      <c r="O9" s="432"/>
      <c r="P9" s="432"/>
      <c r="Q9" s="432"/>
      <c r="R9" s="432"/>
      <c r="S9" s="432"/>
    </row>
    <row r="10" spans="1:23" s="582" customFormat="1" ht="3" customHeight="1">
      <c r="A10" s="581"/>
      <c r="E10" s="583"/>
      <c r="F10" s="583"/>
      <c r="I10" s="583"/>
      <c r="J10" s="583"/>
      <c r="K10" s="432"/>
      <c r="L10" s="432"/>
      <c r="M10" s="432"/>
      <c r="N10" s="432"/>
      <c r="O10" s="432"/>
      <c r="P10" s="432"/>
      <c r="Q10" s="432"/>
      <c r="R10" s="432"/>
      <c r="S10" s="432"/>
      <c r="T10" s="422"/>
    </row>
    <row r="11" spans="1:23" s="581" customFormat="1" ht="10.35" customHeight="1">
      <c r="A11" s="433" t="s">
        <v>314</v>
      </c>
      <c r="B11" s="480">
        <v>102.6</v>
      </c>
      <c r="C11" s="480">
        <v>102.7</v>
      </c>
      <c r="D11" s="480">
        <v>103.5</v>
      </c>
      <c r="E11" s="584">
        <v>0.8</v>
      </c>
      <c r="F11" s="584"/>
      <c r="G11" s="584">
        <v>102.4</v>
      </c>
      <c r="H11" s="584">
        <v>101.3</v>
      </c>
      <c r="I11" s="584">
        <v>102.1</v>
      </c>
      <c r="J11" s="584">
        <v>0.8</v>
      </c>
      <c r="K11" s="585"/>
      <c r="L11" s="403"/>
      <c r="M11" s="403"/>
      <c r="N11" s="403"/>
      <c r="O11" s="586"/>
      <c r="P11" s="403"/>
      <c r="Q11" s="403"/>
      <c r="R11" s="403"/>
      <c r="S11" s="586"/>
      <c r="T11" s="587"/>
      <c r="U11" s="587"/>
      <c r="V11" s="587"/>
      <c r="W11" s="587"/>
    </row>
    <row r="12" spans="1:23" s="581" customFormat="1" ht="10.35" customHeight="1" thickBot="1">
      <c r="A12" s="443" t="s">
        <v>224</v>
      </c>
      <c r="B12" s="480">
        <v>102.9</v>
      </c>
      <c r="C12" s="480">
        <v>103.2</v>
      </c>
      <c r="D12" s="480">
        <v>103.9</v>
      </c>
      <c r="E12" s="584">
        <v>0.7</v>
      </c>
      <c r="F12" s="584"/>
      <c r="G12" s="584">
        <v>102.7</v>
      </c>
      <c r="H12" s="584">
        <v>101.9</v>
      </c>
      <c r="I12" s="584">
        <v>102.6</v>
      </c>
      <c r="J12" s="584">
        <v>0.7</v>
      </c>
      <c r="K12" s="585"/>
      <c r="L12" s="403"/>
      <c r="M12" s="403"/>
      <c r="N12" s="403"/>
      <c r="O12" s="586"/>
      <c r="P12" s="403"/>
      <c r="Q12" s="403"/>
      <c r="R12" s="403"/>
      <c r="S12" s="586"/>
      <c r="T12" s="587"/>
      <c r="U12" s="587"/>
      <c r="V12" s="587"/>
      <c r="W12" s="587"/>
    </row>
    <row r="13" spans="1:23" s="592" customFormat="1" ht="3" customHeight="1" thickBot="1">
      <c r="A13" s="588"/>
      <c r="B13" s="589"/>
      <c r="C13" s="589"/>
      <c r="D13" s="589"/>
      <c r="E13" s="589"/>
      <c r="F13" s="589"/>
      <c r="G13" s="589"/>
      <c r="H13" s="589"/>
      <c r="I13" s="589"/>
      <c r="J13" s="590"/>
      <c r="K13" s="585"/>
      <c r="L13" s="447"/>
      <c r="M13" s="447"/>
      <c r="N13" s="447"/>
      <c r="O13" s="591"/>
      <c r="P13" s="447"/>
      <c r="Q13" s="447"/>
      <c r="R13" s="447"/>
      <c r="S13" s="591"/>
      <c r="T13" s="587"/>
      <c r="U13" s="587"/>
      <c r="V13" s="587"/>
      <c r="W13" s="587"/>
    </row>
    <row r="14" spans="1:23" s="592" customFormat="1" ht="10.35" customHeight="1">
      <c r="A14" s="593" t="s">
        <v>399</v>
      </c>
      <c r="B14" s="594">
        <v>103.3</v>
      </c>
      <c r="C14" s="594">
        <v>104.3</v>
      </c>
      <c r="D14" s="594">
        <v>104.5</v>
      </c>
      <c r="E14" s="594">
        <v>0.2</v>
      </c>
      <c r="F14" s="594"/>
      <c r="G14" s="594">
        <v>103.3</v>
      </c>
      <c r="H14" s="594">
        <v>102.7</v>
      </c>
      <c r="I14" s="594">
        <v>102.8</v>
      </c>
      <c r="J14" s="594">
        <v>0.1</v>
      </c>
      <c r="K14" s="595"/>
      <c r="L14" s="447"/>
      <c r="M14" s="447"/>
      <c r="N14" s="447"/>
      <c r="O14" s="591"/>
      <c r="P14" s="447"/>
      <c r="Q14" s="447"/>
      <c r="R14" s="447"/>
      <c r="S14" s="591"/>
      <c r="T14" s="596"/>
      <c r="U14" s="596"/>
      <c r="V14" s="596"/>
      <c r="W14" s="596"/>
    </row>
    <row r="15" spans="1:23" s="581" customFormat="1" ht="10.35" customHeight="1">
      <c r="A15" s="597" t="s">
        <v>272</v>
      </c>
      <c r="B15" s="598">
        <v>97.8</v>
      </c>
      <c r="C15" s="598">
        <v>98.4</v>
      </c>
      <c r="D15" s="598">
        <v>106.5</v>
      </c>
      <c r="E15" s="598">
        <v>8.1999999999999993</v>
      </c>
      <c r="F15" s="598"/>
      <c r="G15" s="598">
        <v>99.2</v>
      </c>
      <c r="H15" s="598">
        <v>98.5</v>
      </c>
      <c r="I15" s="598">
        <v>105.5</v>
      </c>
      <c r="J15" s="598">
        <v>7.1</v>
      </c>
      <c r="K15" s="432"/>
      <c r="L15" s="403"/>
      <c r="M15" s="403"/>
      <c r="N15" s="403"/>
      <c r="O15" s="403"/>
      <c r="P15" s="403"/>
      <c r="Q15" s="403"/>
      <c r="R15" s="403"/>
      <c r="S15" s="403"/>
      <c r="T15" s="587"/>
      <c r="U15" s="587"/>
      <c r="V15" s="587"/>
      <c r="W15" s="587"/>
    </row>
    <row r="16" spans="1:23" s="581" customFormat="1" ht="10.35" customHeight="1">
      <c r="A16" s="597" t="s">
        <v>129</v>
      </c>
      <c r="B16" s="598">
        <v>103.7</v>
      </c>
      <c r="C16" s="598">
        <v>105.5</v>
      </c>
      <c r="D16" s="598">
        <v>105.7</v>
      </c>
      <c r="E16" s="598">
        <v>0.2</v>
      </c>
      <c r="F16" s="598"/>
      <c r="G16" s="598">
        <v>103.7</v>
      </c>
      <c r="H16" s="598">
        <v>103.7</v>
      </c>
      <c r="I16" s="598">
        <v>103.9</v>
      </c>
      <c r="J16" s="598">
        <v>0.2</v>
      </c>
      <c r="K16" s="432"/>
      <c r="L16" s="403"/>
      <c r="M16" s="403"/>
      <c r="N16" s="403"/>
      <c r="O16" s="586"/>
      <c r="P16" s="403"/>
      <c r="Q16" s="403"/>
      <c r="R16" s="403"/>
      <c r="S16" s="586"/>
      <c r="T16" s="587"/>
      <c r="U16" s="587"/>
      <c r="V16" s="587"/>
      <c r="W16" s="587"/>
    </row>
    <row r="17" spans="1:23" s="601" customFormat="1" ht="10.35" customHeight="1">
      <c r="A17" s="599" t="s">
        <v>149</v>
      </c>
      <c r="B17" s="598">
        <v>102.1</v>
      </c>
      <c r="C17" s="598">
        <v>100.4</v>
      </c>
      <c r="D17" s="598">
        <v>101.1</v>
      </c>
      <c r="E17" s="598">
        <v>0.7</v>
      </c>
      <c r="F17" s="598"/>
      <c r="G17" s="598">
        <v>101.7</v>
      </c>
      <c r="H17" s="598">
        <v>97.9</v>
      </c>
      <c r="I17" s="598">
        <v>94.8</v>
      </c>
      <c r="J17" s="598">
        <v>-3.2</v>
      </c>
      <c r="K17" s="432"/>
      <c r="L17" s="458"/>
      <c r="M17" s="458"/>
      <c r="N17" s="458"/>
      <c r="O17" s="600"/>
      <c r="P17" s="458"/>
      <c r="Q17" s="458"/>
      <c r="R17" s="458"/>
      <c r="S17" s="600"/>
      <c r="T17" s="587"/>
      <c r="U17" s="587"/>
      <c r="V17" s="587"/>
      <c r="W17" s="587"/>
    </row>
    <row r="18" spans="1:23" s="581" customFormat="1" ht="15" customHeight="1">
      <c r="A18" s="602" t="s">
        <v>150</v>
      </c>
      <c r="B18" s="598">
        <v>108</v>
      </c>
      <c r="C18" s="598">
        <v>116.3</v>
      </c>
      <c r="D18" s="598">
        <v>112.4</v>
      </c>
      <c r="E18" s="598">
        <v>-3.4</v>
      </c>
      <c r="F18" s="598"/>
      <c r="G18" s="598">
        <v>108.4</v>
      </c>
      <c r="H18" s="598">
        <v>116.6</v>
      </c>
      <c r="I18" s="598">
        <v>112.7</v>
      </c>
      <c r="J18" s="598">
        <v>-3.3</v>
      </c>
      <c r="K18" s="432"/>
      <c r="L18" s="403"/>
      <c r="M18" s="403"/>
      <c r="N18" s="403"/>
      <c r="O18" s="586"/>
      <c r="P18" s="403"/>
      <c r="Q18" s="403"/>
      <c r="R18" s="403"/>
      <c r="S18" s="586"/>
      <c r="T18" s="587"/>
      <c r="U18" s="587"/>
      <c r="V18" s="587"/>
      <c r="W18" s="587"/>
    </row>
    <row r="19" spans="1:23" s="601" customFormat="1" ht="10.35" customHeight="1">
      <c r="A19" s="599" t="s">
        <v>151</v>
      </c>
      <c r="B19" s="598">
        <v>103.6</v>
      </c>
      <c r="C19" s="598">
        <v>103.3</v>
      </c>
      <c r="D19" s="598">
        <v>104.7</v>
      </c>
      <c r="E19" s="598">
        <v>1.4</v>
      </c>
      <c r="F19" s="598"/>
      <c r="G19" s="598">
        <v>102.7</v>
      </c>
      <c r="H19" s="598">
        <v>99.4</v>
      </c>
      <c r="I19" s="598">
        <v>101</v>
      </c>
      <c r="J19" s="598">
        <v>1.6</v>
      </c>
      <c r="K19" s="432"/>
      <c r="L19" s="458"/>
      <c r="M19" s="458"/>
      <c r="N19" s="458"/>
      <c r="O19" s="600"/>
      <c r="P19" s="458"/>
      <c r="Q19" s="458"/>
      <c r="R19" s="458"/>
      <c r="S19" s="600"/>
      <c r="T19" s="587"/>
      <c r="U19" s="587"/>
      <c r="V19" s="587"/>
      <c r="W19" s="587"/>
    </row>
    <row r="20" spans="1:23" s="601" customFormat="1" ht="20.100000000000001" customHeight="1">
      <c r="A20" s="599" t="s">
        <v>175</v>
      </c>
      <c r="B20" s="598">
        <v>93.9</v>
      </c>
      <c r="C20" s="598">
        <v>94</v>
      </c>
      <c r="D20" s="598">
        <v>100.9</v>
      </c>
      <c r="E20" s="598">
        <v>7.3</v>
      </c>
      <c r="F20" s="598"/>
      <c r="G20" s="598">
        <v>97.4</v>
      </c>
      <c r="H20" s="598">
        <v>96.8</v>
      </c>
      <c r="I20" s="598">
        <v>101.1</v>
      </c>
      <c r="J20" s="598">
        <v>4.4000000000000004</v>
      </c>
      <c r="K20" s="432"/>
      <c r="L20" s="458"/>
      <c r="M20" s="458"/>
      <c r="N20" s="458"/>
      <c r="O20" s="600"/>
      <c r="P20" s="458"/>
      <c r="Q20" s="458"/>
      <c r="R20" s="458"/>
      <c r="S20" s="600"/>
      <c r="T20" s="587"/>
      <c r="U20" s="587"/>
      <c r="V20" s="587"/>
      <c r="W20" s="587"/>
    </row>
    <row r="21" spans="1:23" s="601" customFormat="1" ht="10.35" customHeight="1">
      <c r="A21" s="599" t="s">
        <v>153</v>
      </c>
      <c r="B21" s="598">
        <v>102.4</v>
      </c>
      <c r="C21" s="598">
        <v>102.3</v>
      </c>
      <c r="D21" s="598">
        <v>104.1</v>
      </c>
      <c r="E21" s="598">
        <v>1.8</v>
      </c>
      <c r="F21" s="598"/>
      <c r="G21" s="598">
        <v>102.9</v>
      </c>
      <c r="H21" s="598">
        <v>102.8</v>
      </c>
      <c r="I21" s="598">
        <v>104.4</v>
      </c>
      <c r="J21" s="598">
        <v>1.6</v>
      </c>
      <c r="K21" s="432"/>
      <c r="L21" s="458"/>
      <c r="M21" s="458"/>
      <c r="N21" s="458"/>
      <c r="O21" s="600"/>
      <c r="P21" s="458"/>
      <c r="Q21" s="458"/>
      <c r="R21" s="458"/>
      <c r="S21" s="600"/>
      <c r="T21" s="587"/>
      <c r="U21" s="587"/>
      <c r="V21" s="587"/>
      <c r="W21" s="587"/>
    </row>
    <row r="22" spans="1:23" s="601" customFormat="1" ht="20.100000000000001" customHeight="1">
      <c r="A22" s="599" t="s">
        <v>176</v>
      </c>
      <c r="B22" s="598">
        <v>104.6</v>
      </c>
      <c r="C22" s="598">
        <v>105.7</v>
      </c>
      <c r="D22" s="598">
        <v>107.9</v>
      </c>
      <c r="E22" s="598">
        <v>2.1</v>
      </c>
      <c r="F22" s="598"/>
      <c r="G22" s="598">
        <v>104</v>
      </c>
      <c r="H22" s="598">
        <v>103.2</v>
      </c>
      <c r="I22" s="598">
        <v>104.4</v>
      </c>
      <c r="J22" s="598">
        <v>1.2</v>
      </c>
      <c r="K22" s="432"/>
      <c r="L22" s="458"/>
      <c r="M22" s="458"/>
      <c r="N22" s="458"/>
      <c r="O22" s="600"/>
      <c r="P22" s="458"/>
      <c r="Q22" s="458"/>
      <c r="R22" s="458"/>
      <c r="S22" s="600"/>
      <c r="T22" s="587"/>
      <c r="U22" s="587"/>
      <c r="V22" s="587"/>
      <c r="W22" s="587"/>
    </row>
    <row r="23" spans="1:23" s="601" customFormat="1" ht="20.100000000000001" customHeight="1">
      <c r="A23" s="599" t="s">
        <v>155</v>
      </c>
      <c r="B23" s="598">
        <v>104.3</v>
      </c>
      <c r="C23" s="598">
        <v>104.7</v>
      </c>
      <c r="D23" s="598">
        <v>105.4</v>
      </c>
      <c r="E23" s="598">
        <v>0.7</v>
      </c>
      <c r="F23" s="598"/>
      <c r="G23" s="598">
        <v>104.3</v>
      </c>
      <c r="H23" s="598">
        <v>104.3</v>
      </c>
      <c r="I23" s="598">
        <v>104</v>
      </c>
      <c r="J23" s="598">
        <v>-0.3</v>
      </c>
      <c r="K23" s="432"/>
      <c r="L23" s="458"/>
      <c r="M23" s="458"/>
      <c r="N23" s="458"/>
      <c r="O23" s="600"/>
      <c r="P23" s="458"/>
      <c r="Q23" s="458"/>
      <c r="R23" s="458"/>
      <c r="S23" s="600"/>
      <c r="T23" s="587"/>
      <c r="U23" s="587"/>
      <c r="V23" s="587"/>
      <c r="W23" s="587"/>
    </row>
    <row r="24" spans="1:23" s="601" customFormat="1" ht="20.100000000000001" customHeight="1">
      <c r="A24" s="599" t="s">
        <v>156</v>
      </c>
      <c r="B24" s="598">
        <v>103.9</v>
      </c>
      <c r="C24" s="598">
        <v>104.6</v>
      </c>
      <c r="D24" s="598">
        <v>105.4</v>
      </c>
      <c r="E24" s="598">
        <v>0.8</v>
      </c>
      <c r="F24" s="598"/>
      <c r="G24" s="598">
        <v>104</v>
      </c>
      <c r="H24" s="598">
        <v>102.1</v>
      </c>
      <c r="I24" s="598">
        <v>102.8</v>
      </c>
      <c r="J24" s="598">
        <v>0.7</v>
      </c>
      <c r="K24" s="432"/>
      <c r="L24" s="458"/>
      <c r="M24" s="458"/>
      <c r="N24" s="458"/>
      <c r="O24" s="600"/>
      <c r="P24" s="458"/>
      <c r="Q24" s="458"/>
      <c r="R24" s="458"/>
      <c r="S24" s="600"/>
      <c r="T24" s="587"/>
      <c r="U24" s="587"/>
      <c r="V24" s="587"/>
      <c r="W24" s="587"/>
    </row>
    <row r="25" spans="1:23" s="601" customFormat="1" ht="20.100000000000001" customHeight="1">
      <c r="A25" s="599" t="s">
        <v>157</v>
      </c>
      <c r="B25" s="598">
        <v>102</v>
      </c>
      <c r="C25" s="598">
        <v>101.5</v>
      </c>
      <c r="D25" s="598">
        <v>101.7</v>
      </c>
      <c r="E25" s="598">
        <v>0.2</v>
      </c>
      <c r="F25" s="598"/>
      <c r="G25" s="598">
        <v>103</v>
      </c>
      <c r="H25" s="598">
        <v>102.3</v>
      </c>
      <c r="I25" s="598">
        <v>100.5</v>
      </c>
      <c r="J25" s="598">
        <v>-1.8</v>
      </c>
      <c r="K25" s="432"/>
      <c r="L25" s="458"/>
      <c r="M25" s="458"/>
      <c r="N25" s="458"/>
      <c r="O25" s="600"/>
      <c r="P25" s="458"/>
      <c r="Q25" s="458"/>
      <c r="R25" s="458"/>
      <c r="S25" s="600"/>
      <c r="T25" s="587"/>
      <c r="U25" s="587"/>
      <c r="V25" s="587"/>
      <c r="W25" s="587"/>
    </row>
    <row r="26" spans="1:23" s="601" customFormat="1" ht="20.100000000000001" customHeight="1">
      <c r="A26" s="599" t="s">
        <v>158</v>
      </c>
      <c r="B26" s="598">
        <v>105.3</v>
      </c>
      <c r="C26" s="598">
        <v>106.8</v>
      </c>
      <c r="D26" s="598">
        <v>104.8</v>
      </c>
      <c r="E26" s="598">
        <v>-1.9</v>
      </c>
      <c r="F26" s="598"/>
      <c r="G26" s="598">
        <v>105.2</v>
      </c>
      <c r="H26" s="598">
        <v>107.2</v>
      </c>
      <c r="I26" s="598">
        <v>105.6</v>
      </c>
      <c r="J26" s="598">
        <v>-1.5</v>
      </c>
      <c r="K26" s="432"/>
      <c r="L26" s="458"/>
      <c r="M26" s="458"/>
      <c r="N26" s="458"/>
      <c r="O26" s="600"/>
      <c r="P26" s="458"/>
      <c r="Q26" s="458"/>
      <c r="R26" s="458"/>
      <c r="S26" s="600"/>
      <c r="T26" s="587"/>
      <c r="U26" s="587"/>
      <c r="V26" s="587"/>
      <c r="W26" s="587"/>
    </row>
    <row r="27" spans="1:23" s="601" customFormat="1" ht="10.35" customHeight="1">
      <c r="A27" s="599" t="s">
        <v>159</v>
      </c>
      <c r="B27" s="598">
        <v>103.4</v>
      </c>
      <c r="C27" s="598">
        <v>105.6</v>
      </c>
      <c r="D27" s="598">
        <v>106.3</v>
      </c>
      <c r="E27" s="598">
        <v>0.7</v>
      </c>
      <c r="F27" s="598"/>
      <c r="G27" s="598">
        <v>103</v>
      </c>
      <c r="H27" s="598">
        <v>103.9</v>
      </c>
      <c r="I27" s="598">
        <v>104.5</v>
      </c>
      <c r="J27" s="598">
        <v>0.6</v>
      </c>
      <c r="K27" s="432"/>
      <c r="L27" s="458"/>
      <c r="M27" s="458"/>
      <c r="N27" s="458"/>
      <c r="O27" s="600"/>
      <c r="P27" s="458"/>
      <c r="Q27" s="458"/>
      <c r="R27" s="458"/>
      <c r="S27" s="600"/>
      <c r="T27" s="587"/>
      <c r="U27" s="587"/>
      <c r="V27" s="587"/>
      <c r="W27" s="587"/>
    </row>
    <row r="28" spans="1:23" s="601" customFormat="1" ht="10.35" customHeight="1">
      <c r="A28" s="599" t="s">
        <v>160</v>
      </c>
      <c r="B28" s="598">
        <v>105</v>
      </c>
      <c r="C28" s="598">
        <v>107.8</v>
      </c>
      <c r="D28" s="598">
        <v>107.7</v>
      </c>
      <c r="E28" s="598">
        <v>-0.1</v>
      </c>
      <c r="F28" s="598"/>
      <c r="G28" s="598">
        <v>105</v>
      </c>
      <c r="H28" s="598">
        <v>103.6</v>
      </c>
      <c r="I28" s="598">
        <v>106.7</v>
      </c>
      <c r="J28" s="598">
        <v>3</v>
      </c>
      <c r="K28" s="432"/>
      <c r="L28" s="458"/>
      <c r="M28" s="458"/>
      <c r="N28" s="458"/>
      <c r="O28" s="600"/>
      <c r="P28" s="458"/>
      <c r="Q28" s="458"/>
      <c r="R28" s="458"/>
      <c r="S28" s="600"/>
      <c r="T28" s="587"/>
      <c r="U28" s="587"/>
      <c r="V28" s="587"/>
      <c r="W28" s="587"/>
    </row>
    <row r="29" spans="1:23" s="581" customFormat="1" ht="20.100000000000001" customHeight="1">
      <c r="A29" s="599" t="s">
        <v>161</v>
      </c>
      <c r="B29" s="598">
        <v>103.5</v>
      </c>
      <c r="C29" s="598">
        <v>107.1</v>
      </c>
      <c r="D29" s="598">
        <v>105.1</v>
      </c>
      <c r="E29" s="598">
        <v>-1.9</v>
      </c>
      <c r="F29" s="598"/>
      <c r="G29" s="598">
        <v>103.2</v>
      </c>
      <c r="H29" s="598">
        <v>106.1</v>
      </c>
      <c r="I29" s="598">
        <v>103.9</v>
      </c>
      <c r="J29" s="598">
        <v>-2.1</v>
      </c>
      <c r="K29" s="432"/>
      <c r="L29" s="458"/>
      <c r="M29" s="458"/>
      <c r="N29" s="458"/>
      <c r="O29" s="586"/>
      <c r="P29" s="458"/>
      <c r="Q29" s="458"/>
      <c r="R29" s="458"/>
      <c r="S29" s="586"/>
      <c r="T29" s="587"/>
      <c r="U29" s="587"/>
      <c r="V29" s="587"/>
      <c r="W29" s="587"/>
    </row>
    <row r="30" spans="1:23" s="581" customFormat="1" ht="10.35" customHeight="1">
      <c r="A30" s="602" t="s">
        <v>130</v>
      </c>
      <c r="B30" s="598">
        <v>102.9</v>
      </c>
      <c r="C30" s="598">
        <v>101.2</v>
      </c>
      <c r="D30" s="598">
        <v>103.8</v>
      </c>
      <c r="E30" s="598">
        <v>2.6</v>
      </c>
      <c r="F30" s="598"/>
      <c r="G30" s="598">
        <v>102.8</v>
      </c>
      <c r="H30" s="598">
        <v>101</v>
      </c>
      <c r="I30" s="598">
        <v>103.9</v>
      </c>
      <c r="J30" s="598">
        <v>2.9</v>
      </c>
      <c r="K30" s="432"/>
      <c r="L30" s="403"/>
      <c r="M30" s="403"/>
      <c r="N30" s="403"/>
      <c r="O30" s="586"/>
      <c r="P30" s="403"/>
      <c r="Q30" s="403"/>
      <c r="R30" s="403"/>
      <c r="S30" s="586"/>
      <c r="T30" s="587"/>
      <c r="U30" s="587"/>
      <c r="V30" s="587"/>
      <c r="W30" s="587"/>
    </row>
    <row r="31" spans="1:23" s="581" customFormat="1" ht="20.100000000000001" customHeight="1">
      <c r="A31" s="602" t="s">
        <v>162</v>
      </c>
      <c r="B31" s="598">
        <v>103.2</v>
      </c>
      <c r="C31" s="598">
        <v>101.1</v>
      </c>
      <c r="D31" s="598">
        <v>102.6</v>
      </c>
      <c r="E31" s="598">
        <v>1.5</v>
      </c>
      <c r="F31" s="598"/>
      <c r="G31" s="598">
        <v>103.2</v>
      </c>
      <c r="H31" s="598">
        <v>100.3</v>
      </c>
      <c r="I31" s="598">
        <v>101.2</v>
      </c>
      <c r="J31" s="598">
        <v>0.9</v>
      </c>
      <c r="K31" s="432"/>
      <c r="L31" s="403"/>
      <c r="M31" s="403"/>
      <c r="N31" s="403"/>
      <c r="O31" s="586"/>
      <c r="P31" s="403"/>
      <c r="Q31" s="403"/>
      <c r="R31" s="403"/>
      <c r="S31" s="586"/>
      <c r="T31" s="587"/>
      <c r="U31" s="587"/>
      <c r="V31" s="587"/>
      <c r="W31" s="587"/>
    </row>
    <row r="32" spans="1:23" s="581" customFormat="1" ht="10.35" customHeight="1" thickBot="1">
      <c r="A32" s="597" t="s">
        <v>104</v>
      </c>
      <c r="B32" s="598">
        <v>101</v>
      </c>
      <c r="C32" s="598">
        <v>97.5</v>
      </c>
      <c r="D32" s="598">
        <v>90.5</v>
      </c>
      <c r="E32" s="598">
        <v>-7.2</v>
      </c>
      <c r="F32" s="598"/>
      <c r="G32" s="598">
        <v>100.1</v>
      </c>
      <c r="H32" s="598">
        <v>94.6</v>
      </c>
      <c r="I32" s="598">
        <v>88.1</v>
      </c>
      <c r="J32" s="598">
        <v>-6.9</v>
      </c>
      <c r="K32" s="432"/>
      <c r="L32" s="403"/>
      <c r="M32" s="403"/>
      <c r="N32" s="403"/>
      <c r="O32" s="586"/>
      <c r="P32" s="403"/>
      <c r="Q32" s="403"/>
      <c r="R32" s="403"/>
      <c r="S32" s="586"/>
      <c r="T32" s="587"/>
      <c r="U32" s="587"/>
      <c r="V32" s="587"/>
      <c r="W32" s="587"/>
    </row>
    <row r="33" spans="1:23" s="581" customFormat="1" ht="4.7" customHeight="1" thickBot="1">
      <c r="A33" s="588"/>
      <c r="B33" s="603"/>
      <c r="C33" s="603"/>
      <c r="D33" s="603"/>
      <c r="E33" s="603"/>
      <c r="F33" s="603"/>
      <c r="G33" s="603"/>
      <c r="H33" s="603"/>
      <c r="I33" s="603"/>
      <c r="J33" s="604"/>
      <c r="K33" s="432"/>
      <c r="L33" s="403"/>
      <c r="M33" s="403"/>
      <c r="N33" s="403"/>
      <c r="O33" s="586"/>
      <c r="P33" s="403"/>
      <c r="Q33" s="403"/>
      <c r="R33" s="403"/>
      <c r="S33" s="586"/>
      <c r="T33" s="587"/>
      <c r="U33" s="587"/>
      <c r="V33" s="587"/>
      <c r="W33" s="587"/>
    </row>
    <row r="34" spans="1:23" s="581" customFormat="1" ht="10.35" customHeight="1">
      <c r="A34" s="641" t="s">
        <v>273</v>
      </c>
      <c r="B34" s="598">
        <v>102.3</v>
      </c>
      <c r="C34" s="598">
        <v>102.1</v>
      </c>
      <c r="D34" s="598">
        <v>103</v>
      </c>
      <c r="E34" s="598">
        <v>0.9</v>
      </c>
      <c r="F34" s="598"/>
      <c r="G34" s="598">
        <v>102</v>
      </c>
      <c r="H34" s="598">
        <v>100.8</v>
      </c>
      <c r="I34" s="598">
        <v>101.6</v>
      </c>
      <c r="J34" s="598">
        <v>0.8</v>
      </c>
      <c r="K34" s="432"/>
      <c r="L34" s="403"/>
      <c r="M34" s="403"/>
      <c r="N34" s="403"/>
      <c r="O34" s="586"/>
      <c r="P34" s="403"/>
      <c r="Q34" s="403"/>
      <c r="R34" s="403"/>
      <c r="S34" s="586"/>
      <c r="T34" s="587"/>
      <c r="U34" s="587"/>
      <c r="V34" s="587"/>
      <c r="W34" s="587"/>
    </row>
    <row r="35" spans="1:23" s="592" customFormat="1" ht="10.35" customHeight="1">
      <c r="A35" s="510" t="s">
        <v>414</v>
      </c>
      <c r="B35" s="594">
        <v>102.7</v>
      </c>
      <c r="C35" s="594">
        <v>102.6</v>
      </c>
      <c r="D35" s="594">
        <v>103.5</v>
      </c>
      <c r="E35" s="594">
        <v>0.9</v>
      </c>
      <c r="F35" s="594"/>
      <c r="G35" s="594">
        <v>102.3</v>
      </c>
      <c r="H35" s="594">
        <v>101.6</v>
      </c>
      <c r="I35" s="594">
        <v>102.3</v>
      </c>
      <c r="J35" s="594">
        <v>0.7</v>
      </c>
      <c r="K35" s="451"/>
      <c r="L35" s="447"/>
      <c r="M35" s="447"/>
      <c r="N35" s="447"/>
      <c r="O35" s="591"/>
      <c r="P35" s="447"/>
      <c r="Q35" s="447"/>
      <c r="R35" s="447"/>
      <c r="S35" s="591"/>
      <c r="T35" s="596"/>
      <c r="U35" s="596"/>
      <c r="V35" s="596"/>
      <c r="W35" s="596"/>
    </row>
    <row r="36" spans="1:23" s="581" customFormat="1" ht="20.100000000000001" customHeight="1">
      <c r="A36" s="602" t="s">
        <v>209</v>
      </c>
      <c r="B36" s="598">
        <v>104</v>
      </c>
      <c r="C36" s="598">
        <v>103.3</v>
      </c>
      <c r="D36" s="598">
        <v>104.1</v>
      </c>
      <c r="E36" s="598">
        <v>0.8</v>
      </c>
      <c r="F36" s="598"/>
      <c r="G36" s="598">
        <v>103.8</v>
      </c>
      <c r="H36" s="598">
        <v>101.3</v>
      </c>
      <c r="I36" s="598">
        <v>102.4</v>
      </c>
      <c r="J36" s="598">
        <v>1.1000000000000001</v>
      </c>
      <c r="K36" s="432"/>
      <c r="L36" s="403"/>
      <c r="M36" s="403"/>
      <c r="N36" s="403"/>
      <c r="O36" s="586"/>
      <c r="P36" s="403"/>
      <c r="Q36" s="403"/>
      <c r="R36" s="403"/>
      <c r="S36" s="586"/>
      <c r="T36" s="587"/>
      <c r="U36" s="587"/>
      <c r="V36" s="587"/>
      <c r="W36" s="587"/>
    </row>
    <row r="37" spans="1:23" s="581" customFormat="1" ht="10.35" customHeight="1">
      <c r="A37" s="602" t="s">
        <v>164</v>
      </c>
      <c r="B37" s="598">
        <v>109</v>
      </c>
      <c r="C37" s="598">
        <v>104.8</v>
      </c>
      <c r="D37" s="598">
        <v>106.5</v>
      </c>
      <c r="E37" s="598">
        <v>1.6</v>
      </c>
      <c r="F37" s="598"/>
      <c r="G37" s="598">
        <v>107.8</v>
      </c>
      <c r="H37" s="598">
        <v>104.3</v>
      </c>
      <c r="I37" s="598">
        <v>104.3</v>
      </c>
      <c r="J37" s="598">
        <v>0</v>
      </c>
      <c r="K37" s="432"/>
      <c r="L37" s="403"/>
      <c r="M37" s="403"/>
      <c r="N37" s="403"/>
      <c r="O37" s="586"/>
      <c r="P37" s="403"/>
      <c r="Q37" s="403"/>
      <c r="R37" s="403"/>
      <c r="S37" s="586"/>
      <c r="T37" s="587"/>
      <c r="U37" s="587"/>
      <c r="V37" s="587"/>
      <c r="W37" s="587"/>
    </row>
    <row r="38" spans="1:23" s="581" customFormat="1" ht="10.35" customHeight="1">
      <c r="A38" s="602" t="s">
        <v>136</v>
      </c>
      <c r="B38" s="598">
        <v>96.5</v>
      </c>
      <c r="C38" s="598">
        <v>85.6</v>
      </c>
      <c r="D38" s="598">
        <v>91.6</v>
      </c>
      <c r="E38" s="598">
        <v>7</v>
      </c>
      <c r="F38" s="598"/>
      <c r="G38" s="598">
        <v>96.3</v>
      </c>
      <c r="H38" s="598">
        <v>83.4</v>
      </c>
      <c r="I38" s="598">
        <v>90.2</v>
      </c>
      <c r="J38" s="598">
        <v>8.1999999999999993</v>
      </c>
      <c r="K38" s="432"/>
      <c r="L38" s="403"/>
      <c r="M38" s="403"/>
      <c r="N38" s="403"/>
      <c r="O38" s="586"/>
      <c r="P38" s="403"/>
      <c r="Q38" s="403"/>
      <c r="R38" s="403"/>
      <c r="S38" s="586"/>
      <c r="T38" s="587"/>
      <c r="U38" s="587"/>
      <c r="V38" s="587"/>
      <c r="W38" s="587"/>
    </row>
    <row r="39" spans="1:23" s="581" customFormat="1" ht="10.35" customHeight="1">
      <c r="A39" s="602" t="s">
        <v>137</v>
      </c>
      <c r="B39" s="598">
        <v>98.4</v>
      </c>
      <c r="C39" s="598">
        <v>99.8</v>
      </c>
      <c r="D39" s="598">
        <v>101.6</v>
      </c>
      <c r="E39" s="594">
        <v>1.8</v>
      </c>
      <c r="F39" s="598"/>
      <c r="G39" s="598">
        <v>98.4</v>
      </c>
      <c r="H39" s="598">
        <v>98</v>
      </c>
      <c r="I39" s="598">
        <v>99.5</v>
      </c>
      <c r="J39" s="598">
        <v>1.5</v>
      </c>
      <c r="K39" s="432"/>
      <c r="L39" s="403"/>
      <c r="M39" s="403"/>
      <c r="N39" s="403"/>
      <c r="O39" s="586"/>
      <c r="P39" s="403"/>
      <c r="Q39" s="403"/>
      <c r="R39" s="403"/>
      <c r="S39" s="586"/>
      <c r="T39" s="587"/>
      <c r="U39" s="587"/>
      <c r="V39" s="587"/>
      <c r="W39" s="587"/>
    </row>
    <row r="40" spans="1:23" s="592" customFormat="1" ht="10.35" customHeight="1">
      <c r="A40" s="602" t="s">
        <v>138</v>
      </c>
      <c r="B40" s="598">
        <v>104</v>
      </c>
      <c r="C40" s="598">
        <v>105.5</v>
      </c>
      <c r="D40" s="598">
        <v>105.6</v>
      </c>
      <c r="E40" s="594">
        <v>0.1</v>
      </c>
      <c r="F40" s="598"/>
      <c r="G40" s="598">
        <v>104.1</v>
      </c>
      <c r="H40" s="598">
        <v>106.1</v>
      </c>
      <c r="I40" s="598">
        <v>106.1</v>
      </c>
      <c r="J40" s="598">
        <v>0</v>
      </c>
      <c r="K40" s="432"/>
      <c r="L40" s="403"/>
      <c r="M40" s="403"/>
      <c r="N40" s="403"/>
      <c r="O40" s="586"/>
      <c r="P40" s="403"/>
      <c r="Q40" s="403"/>
      <c r="R40" s="403"/>
      <c r="S40" s="586"/>
      <c r="T40" s="587"/>
      <c r="U40" s="587"/>
      <c r="V40" s="587"/>
      <c r="W40" s="587"/>
    </row>
    <row r="41" spans="1:23" s="592" customFormat="1" ht="10.35" customHeight="1">
      <c r="A41" s="463" t="s">
        <v>274</v>
      </c>
      <c r="B41" s="598">
        <v>90.6</v>
      </c>
      <c r="C41" s="598">
        <v>81.599999999999994</v>
      </c>
      <c r="D41" s="598">
        <v>81.8</v>
      </c>
      <c r="E41" s="598">
        <v>0.2</v>
      </c>
      <c r="F41" s="598"/>
      <c r="G41" s="598">
        <v>87.6</v>
      </c>
      <c r="H41" s="598">
        <v>77.400000000000006</v>
      </c>
      <c r="I41" s="598">
        <v>78.3</v>
      </c>
      <c r="J41" s="598">
        <v>1.2</v>
      </c>
      <c r="K41" s="432"/>
      <c r="L41" s="403"/>
      <c r="M41" s="403"/>
      <c r="N41" s="403"/>
      <c r="O41" s="403"/>
      <c r="P41" s="403"/>
      <c r="Q41" s="403"/>
      <c r="R41" s="403"/>
      <c r="S41" s="403"/>
      <c r="T41" s="587"/>
      <c r="U41" s="587"/>
      <c r="V41" s="587"/>
      <c r="W41" s="587"/>
    </row>
    <row r="42" spans="1:23" s="592" customFormat="1" ht="10.35" customHeight="1">
      <c r="A42" s="463" t="s">
        <v>139</v>
      </c>
      <c r="B42" s="598">
        <v>98.7</v>
      </c>
      <c r="C42" s="598">
        <v>99.4</v>
      </c>
      <c r="D42" s="598">
        <v>100.6</v>
      </c>
      <c r="E42" s="598">
        <v>1.2</v>
      </c>
      <c r="F42" s="598"/>
      <c r="G42" s="598">
        <v>97.7</v>
      </c>
      <c r="H42" s="598">
        <v>97.3</v>
      </c>
      <c r="I42" s="598">
        <v>96.1</v>
      </c>
      <c r="J42" s="598">
        <v>-1.2</v>
      </c>
      <c r="K42" s="432"/>
      <c r="L42" s="403"/>
      <c r="M42" s="403"/>
      <c r="N42" s="403"/>
      <c r="O42" s="586"/>
      <c r="P42" s="403"/>
      <c r="Q42" s="403"/>
      <c r="R42" s="403"/>
      <c r="S42" s="586"/>
      <c r="T42" s="587"/>
      <c r="U42" s="587"/>
      <c r="V42" s="587"/>
      <c r="W42" s="587"/>
    </row>
    <row r="43" spans="1:23" s="592" customFormat="1" ht="10.35" customHeight="1">
      <c r="A43" s="602" t="s">
        <v>140</v>
      </c>
      <c r="B43" s="598">
        <v>105.7</v>
      </c>
      <c r="C43" s="598">
        <v>105.2</v>
      </c>
      <c r="D43" s="598">
        <v>108</v>
      </c>
      <c r="E43" s="598">
        <v>2.7</v>
      </c>
      <c r="F43" s="598"/>
      <c r="G43" s="598">
        <v>105.9</v>
      </c>
      <c r="H43" s="598">
        <v>101.3</v>
      </c>
      <c r="I43" s="598">
        <v>109.1</v>
      </c>
      <c r="J43" s="598">
        <v>7.7</v>
      </c>
      <c r="K43" s="432"/>
      <c r="L43" s="403"/>
      <c r="M43" s="403"/>
      <c r="N43" s="403"/>
      <c r="O43" s="586"/>
      <c r="P43" s="403"/>
      <c r="Q43" s="403"/>
      <c r="R43" s="403"/>
      <c r="S43" s="586"/>
      <c r="T43" s="587"/>
      <c r="U43" s="587"/>
      <c r="V43" s="587"/>
      <c r="W43" s="587"/>
    </row>
    <row r="44" spans="1:23" s="592" customFormat="1" ht="21" customHeight="1">
      <c r="A44" s="510" t="s">
        <v>230</v>
      </c>
      <c r="B44" s="594">
        <v>103.2</v>
      </c>
      <c r="C44" s="594">
        <v>99</v>
      </c>
      <c r="D44" s="594">
        <v>102.7</v>
      </c>
      <c r="E44" s="594">
        <v>3.7</v>
      </c>
      <c r="F44" s="594"/>
      <c r="G44" s="594">
        <v>103.4</v>
      </c>
      <c r="H44" s="594">
        <v>95.1</v>
      </c>
      <c r="I44" s="594">
        <v>98.6</v>
      </c>
      <c r="J44" s="594">
        <v>3.7</v>
      </c>
      <c r="K44" s="451"/>
      <c r="L44" s="447"/>
      <c r="M44" s="447"/>
      <c r="N44" s="447"/>
      <c r="O44" s="591"/>
      <c r="P44" s="447"/>
      <c r="Q44" s="447"/>
      <c r="R44" s="447"/>
      <c r="S44" s="591"/>
      <c r="T44" s="596"/>
      <c r="U44" s="596"/>
      <c r="V44" s="596"/>
      <c r="W44" s="596"/>
    </row>
    <row r="45" spans="1:23" s="592" customFormat="1" ht="10.35" customHeight="1">
      <c r="A45" s="641" t="s">
        <v>228</v>
      </c>
      <c r="B45" s="598">
        <v>105.3</v>
      </c>
      <c r="C45" s="598">
        <v>102.4</v>
      </c>
      <c r="D45" s="598">
        <v>107</v>
      </c>
      <c r="E45" s="598">
        <v>4.5</v>
      </c>
      <c r="F45" s="598"/>
      <c r="G45" s="598">
        <v>105.3</v>
      </c>
      <c r="H45" s="598">
        <v>100.8</v>
      </c>
      <c r="I45" s="598">
        <v>104.8</v>
      </c>
      <c r="J45" s="598">
        <v>4</v>
      </c>
      <c r="K45" s="432"/>
      <c r="L45" s="403"/>
      <c r="M45" s="403"/>
      <c r="N45" s="403"/>
      <c r="O45" s="586"/>
      <c r="P45" s="403"/>
      <c r="Q45" s="403"/>
      <c r="R45" s="403"/>
      <c r="S45" s="586"/>
      <c r="T45" s="587"/>
      <c r="U45" s="587"/>
      <c r="V45" s="587"/>
      <c r="W45" s="587"/>
    </row>
    <row r="46" spans="1:23" s="581" customFormat="1" ht="10.35" customHeight="1">
      <c r="A46" s="467" t="s">
        <v>143</v>
      </c>
      <c r="B46" s="598">
        <v>91.8</v>
      </c>
      <c r="C46" s="598">
        <v>81.400000000000006</v>
      </c>
      <c r="D46" s="598">
        <v>81.8</v>
      </c>
      <c r="E46" s="598">
        <v>0.5</v>
      </c>
      <c r="F46" s="598"/>
      <c r="G46" s="598">
        <v>92.9</v>
      </c>
      <c r="H46" s="598">
        <v>58.2</v>
      </c>
      <c r="I46" s="598">
        <v>58.9</v>
      </c>
      <c r="J46" s="598">
        <v>1.2</v>
      </c>
      <c r="K46" s="432"/>
      <c r="L46" s="403"/>
      <c r="M46" s="403"/>
      <c r="N46" s="403"/>
      <c r="O46" s="586"/>
      <c r="P46" s="403"/>
      <c r="Q46" s="403"/>
      <c r="R46" s="403"/>
      <c r="S46" s="586"/>
      <c r="T46" s="587"/>
      <c r="U46" s="587"/>
      <c r="V46" s="587"/>
      <c r="W46" s="587"/>
    </row>
    <row r="47" spans="1:23" s="592" customFormat="1" ht="10.35" customHeight="1">
      <c r="A47" s="439" t="s">
        <v>144</v>
      </c>
      <c r="B47" s="598">
        <v>106.9</v>
      </c>
      <c r="C47" s="598">
        <v>104.3</v>
      </c>
      <c r="D47" s="598">
        <v>103.9</v>
      </c>
      <c r="E47" s="598">
        <v>-0.4</v>
      </c>
      <c r="F47" s="598"/>
      <c r="G47" s="598">
        <v>107.1</v>
      </c>
      <c r="H47" s="598">
        <v>104.8</v>
      </c>
      <c r="I47" s="598">
        <v>104.7</v>
      </c>
      <c r="J47" s="598">
        <v>-0.1</v>
      </c>
      <c r="K47" s="432"/>
      <c r="L47" s="403"/>
      <c r="M47" s="403"/>
      <c r="N47" s="403"/>
      <c r="O47" s="586"/>
      <c r="P47" s="403"/>
      <c r="Q47" s="403"/>
      <c r="R47" s="403"/>
      <c r="S47" s="586"/>
      <c r="T47" s="587"/>
      <c r="U47" s="587"/>
      <c r="V47" s="587"/>
      <c r="W47" s="587"/>
    </row>
    <row r="48" spans="1:23" s="592" customFormat="1" ht="3" customHeight="1">
      <c r="A48" s="605"/>
      <c r="B48" s="606"/>
      <c r="C48" s="606"/>
      <c r="D48" s="606"/>
      <c r="E48" s="607"/>
      <c r="F48" s="607"/>
      <c r="G48" s="606"/>
      <c r="H48" s="606"/>
      <c r="I48" s="607"/>
      <c r="J48" s="605"/>
      <c r="L48" s="581"/>
      <c r="S48" s="591"/>
    </row>
    <row r="49" spans="1:20" s="592" customFormat="1" ht="3" customHeight="1">
      <c r="B49" s="591"/>
      <c r="C49" s="591"/>
      <c r="D49" s="591"/>
      <c r="E49" s="608"/>
      <c r="F49" s="608"/>
      <c r="G49" s="591"/>
      <c r="H49" s="591"/>
      <c r="I49" s="608"/>
      <c r="L49" s="581"/>
      <c r="S49" s="591"/>
    </row>
    <row r="50" spans="1:20" s="610" customFormat="1" ht="10.35" customHeight="1">
      <c r="A50" s="609" t="s">
        <v>165</v>
      </c>
      <c r="K50" s="592"/>
      <c r="L50" s="581"/>
      <c r="M50" s="592"/>
      <c r="N50" s="592"/>
      <c r="O50" s="592"/>
      <c r="P50" s="592"/>
      <c r="Q50" s="592"/>
      <c r="R50" s="592"/>
      <c r="S50" s="591"/>
      <c r="T50" s="592"/>
    </row>
    <row r="51" spans="1:20" ht="28.35" customHeight="1">
      <c r="A51" s="814" t="s">
        <v>440</v>
      </c>
      <c r="B51" s="814"/>
      <c r="C51" s="814"/>
      <c r="D51" s="814"/>
      <c r="E51" s="814"/>
      <c r="F51" s="814"/>
      <c r="G51" s="814"/>
      <c r="H51" s="814"/>
      <c r="I51" s="814"/>
      <c r="J51" s="814"/>
      <c r="K51" s="592"/>
      <c r="L51" s="592"/>
      <c r="M51" s="592"/>
      <c r="N51" s="592"/>
      <c r="O51" s="592"/>
      <c r="P51" s="592"/>
      <c r="Q51" s="592"/>
      <c r="R51" s="592"/>
      <c r="S51" s="591"/>
      <c r="T51" s="610"/>
    </row>
    <row r="52" spans="1:20" s="422" customFormat="1">
      <c r="A52" s="476" t="s">
        <v>276</v>
      </c>
      <c r="K52" s="592"/>
      <c r="L52" s="592"/>
      <c r="M52" s="592"/>
      <c r="N52" s="592"/>
      <c r="O52" s="592"/>
      <c r="P52" s="592"/>
      <c r="Q52" s="592"/>
      <c r="R52" s="592"/>
      <c r="S52" s="591"/>
      <c r="T52" s="577"/>
    </row>
    <row r="53" spans="1:20" s="422" customFormat="1">
      <c r="A53" s="476" t="s">
        <v>277</v>
      </c>
      <c r="K53" s="610"/>
      <c r="L53" s="610"/>
      <c r="M53" s="610"/>
      <c r="N53" s="610"/>
      <c r="O53" s="610"/>
      <c r="P53" s="610"/>
      <c r="Q53" s="610"/>
      <c r="R53" s="610"/>
      <c r="S53" s="611"/>
    </row>
    <row r="54" spans="1:20">
      <c r="K54" s="641"/>
      <c r="L54" s="641"/>
      <c r="M54" s="641"/>
      <c r="N54" s="641"/>
      <c r="O54" s="641"/>
      <c r="S54" s="612"/>
      <c r="T54" s="422"/>
    </row>
    <row r="55" spans="1:20">
      <c r="K55" s="422"/>
      <c r="L55" s="422"/>
      <c r="M55" s="422"/>
      <c r="N55" s="422"/>
      <c r="O55" s="422"/>
      <c r="P55" s="422"/>
      <c r="Q55" s="422"/>
      <c r="R55" s="422"/>
      <c r="S55" s="613"/>
    </row>
    <row r="56" spans="1:20">
      <c r="K56" s="422"/>
      <c r="L56" s="422"/>
      <c r="M56" s="422"/>
      <c r="N56" s="422"/>
      <c r="O56" s="422"/>
      <c r="P56" s="422"/>
      <c r="Q56" s="422"/>
      <c r="R56" s="422"/>
      <c r="S56" s="613"/>
    </row>
    <row r="57" spans="1:20">
      <c r="S57" s="612"/>
    </row>
    <row r="58" spans="1:20">
      <c r="S58" s="612"/>
    </row>
    <row r="59" spans="1:20">
      <c r="S59" s="612"/>
    </row>
  </sheetData>
  <mergeCells count="5">
    <mergeCell ref="A5:J5"/>
    <mergeCell ref="A8:A9"/>
    <mergeCell ref="B8:E8"/>
    <mergeCell ref="G8:J8"/>
    <mergeCell ref="A51:J51"/>
  </mergeCells>
  <pageMargins left="0.59055118110236227" right="0.59055118110236227" top="0.78740157480314965" bottom="0.78740157480314965" header="0" footer="0"/>
  <pageSetup paperSize="9" orientation="portrait"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8">
    <pageSetUpPr fitToPage="1"/>
  </sheetPr>
  <dimension ref="A1:S48"/>
  <sheetViews>
    <sheetView zoomScale="130" zoomScaleNormal="130" zoomScaleSheetLayoutView="194" workbookViewId="0">
      <selection activeCell="A20" sqref="A20"/>
    </sheetView>
  </sheetViews>
  <sheetFormatPr defaultColWidth="9.28515625" defaultRowHeight="12.75"/>
  <cols>
    <col min="1" max="1" width="38.5703125" style="96" customWidth="1"/>
    <col min="2" max="2" width="5.42578125" style="115" customWidth="1"/>
    <col min="3" max="6" width="5.42578125" style="96" customWidth="1"/>
    <col min="7" max="7" width="0.7109375" style="96" customWidth="1"/>
    <col min="8" max="8" width="5.42578125" style="115" customWidth="1"/>
    <col min="9" max="11" width="5.42578125" style="96" customWidth="1"/>
    <col min="12" max="16384" width="9.28515625" style="96"/>
  </cols>
  <sheetData>
    <row r="1" spans="1:11" s="17" customFormat="1" ht="12" customHeight="1">
      <c r="A1" s="2"/>
      <c r="B1" s="21"/>
      <c r="H1" s="61"/>
    </row>
    <row r="2" spans="1:11" s="17" customFormat="1" ht="12" customHeight="1">
      <c r="A2" s="2"/>
      <c r="B2" s="21"/>
      <c r="H2" s="61"/>
    </row>
    <row r="3" spans="1:11" s="6" customFormat="1" ht="24" customHeight="1">
      <c r="A3" s="32"/>
      <c r="B3" s="109"/>
      <c r="C3" s="7"/>
      <c r="D3" s="7"/>
      <c r="E3" s="7"/>
      <c r="F3" s="7"/>
      <c r="G3" s="7"/>
      <c r="H3" s="110"/>
      <c r="I3" s="7"/>
      <c r="J3" s="7"/>
      <c r="K3" s="7"/>
    </row>
    <row r="4" spans="1:11" s="6" customFormat="1" ht="12" customHeight="1">
      <c r="A4" s="8" t="s">
        <v>124</v>
      </c>
      <c r="B4" s="127"/>
      <c r="C4" s="7"/>
      <c r="D4" s="7"/>
      <c r="E4" s="7"/>
      <c r="F4" s="7"/>
      <c r="G4" s="7"/>
      <c r="H4" s="110"/>
      <c r="I4" s="7"/>
      <c r="J4" s="7"/>
      <c r="K4" s="7"/>
    </row>
    <row r="5" spans="1:11" s="98" customFormat="1" ht="12" customHeight="1">
      <c r="A5" s="820" t="s">
        <v>260</v>
      </c>
      <c r="B5" s="820"/>
      <c r="C5" s="820"/>
      <c r="D5" s="820"/>
      <c r="E5" s="820"/>
      <c r="F5" s="820"/>
      <c r="G5" s="820"/>
      <c r="H5" s="820"/>
      <c r="I5" s="820"/>
      <c r="J5" s="820"/>
      <c r="K5" s="820"/>
    </row>
    <row r="6" spans="1:11" s="98" customFormat="1" ht="12" customHeight="1">
      <c r="A6" s="579" t="s">
        <v>426</v>
      </c>
      <c r="B6" s="111"/>
      <c r="C6" s="415"/>
      <c r="D6" s="415"/>
      <c r="E6" s="415"/>
      <c r="F6" s="415"/>
      <c r="G6" s="415"/>
      <c r="H6" s="111"/>
      <c r="I6" s="415"/>
      <c r="J6" s="415"/>
      <c r="K6" s="415"/>
    </row>
    <row r="7" spans="1:11" s="10" customFormat="1" ht="6" customHeight="1">
      <c r="B7" s="61"/>
      <c r="H7" s="61"/>
    </row>
    <row r="8" spans="1:11" ht="12" customHeight="1">
      <c r="A8" s="748" t="s">
        <v>147</v>
      </c>
      <c r="B8" s="738" t="s">
        <v>229</v>
      </c>
      <c r="C8" s="738"/>
      <c r="D8" s="738"/>
      <c r="E8" s="738"/>
      <c r="F8" s="738"/>
      <c r="G8" s="287"/>
      <c r="H8" s="738" t="s">
        <v>178</v>
      </c>
      <c r="I8" s="738"/>
      <c r="J8" s="738"/>
      <c r="K8" s="738"/>
    </row>
    <row r="9" spans="1:11" ht="19.899999999999999" customHeight="1">
      <c r="A9" s="821"/>
      <c r="B9" s="632">
        <v>2017</v>
      </c>
      <c r="C9" s="632">
        <v>2018</v>
      </c>
      <c r="D9" s="632" t="s">
        <v>415</v>
      </c>
      <c r="E9" s="632">
        <v>2020</v>
      </c>
      <c r="F9" s="411" t="s">
        <v>424</v>
      </c>
      <c r="G9" s="411">
        <v>2011</v>
      </c>
      <c r="H9" s="632" t="s">
        <v>270</v>
      </c>
      <c r="I9" s="632" t="s">
        <v>397</v>
      </c>
      <c r="J9" s="632" t="s">
        <v>405</v>
      </c>
      <c r="K9" s="411" t="s">
        <v>425</v>
      </c>
    </row>
    <row r="10" spans="1:11" s="3" customFormat="1" ht="3" customHeight="1">
      <c r="A10" s="2"/>
      <c r="B10" s="112"/>
      <c r="C10" s="413"/>
      <c r="D10" s="413"/>
      <c r="E10" s="413"/>
      <c r="F10" s="413"/>
      <c r="G10" s="413"/>
      <c r="H10" s="113"/>
      <c r="I10" s="113"/>
      <c r="J10" s="113"/>
      <c r="K10" s="113"/>
    </row>
    <row r="11" spans="1:11" s="3" customFormat="1" ht="10.35" customHeight="1">
      <c r="A11" s="2"/>
      <c r="B11" s="827" t="s">
        <v>210</v>
      </c>
      <c r="C11" s="827"/>
      <c r="D11" s="827"/>
      <c r="E11" s="827"/>
      <c r="F11" s="827"/>
      <c r="G11" s="827"/>
      <c r="H11" s="827"/>
      <c r="I11" s="827"/>
      <c r="J11" s="827"/>
      <c r="K11" s="827"/>
    </row>
    <row r="12" spans="1:11" s="3" customFormat="1" ht="3" customHeight="1">
      <c r="A12" s="2"/>
      <c r="B12" s="112"/>
      <c r="C12" s="413"/>
      <c r="D12" s="413"/>
      <c r="E12" s="413"/>
      <c r="F12" s="413"/>
      <c r="G12" s="413"/>
      <c r="H12" s="113"/>
      <c r="I12" s="113"/>
      <c r="J12" s="113"/>
      <c r="K12" s="113"/>
    </row>
    <row r="13" spans="1:11" s="120" customFormat="1" ht="10.35" customHeight="1">
      <c r="A13" s="15" t="s">
        <v>250</v>
      </c>
      <c r="B13" s="148">
        <v>100.5</v>
      </c>
      <c r="C13" s="149">
        <v>101.3</v>
      </c>
      <c r="D13" s="149">
        <v>102.6</v>
      </c>
      <c r="E13" s="149">
        <v>104.9</v>
      </c>
      <c r="F13" s="149">
        <v>104.7</v>
      </c>
      <c r="G13" s="149">
        <v>96.4</v>
      </c>
      <c r="H13" s="148">
        <v>0.8</v>
      </c>
      <c r="I13" s="149">
        <v>1.3</v>
      </c>
      <c r="J13" s="149">
        <v>2.2000000000000002</v>
      </c>
      <c r="K13" s="149">
        <v>-0.2</v>
      </c>
    </row>
    <row r="14" spans="1:11" s="120" customFormat="1" ht="10.35" customHeight="1">
      <c r="A14" s="410" t="s">
        <v>224</v>
      </c>
      <c r="B14" s="151">
        <v>100.5</v>
      </c>
      <c r="C14" s="152">
        <v>101.3</v>
      </c>
      <c r="D14" s="152">
        <v>102.6</v>
      </c>
      <c r="E14" s="152">
        <v>104.9</v>
      </c>
      <c r="F14" s="152">
        <v>104.6</v>
      </c>
      <c r="G14" s="152">
        <v>96.2</v>
      </c>
      <c r="H14" s="151">
        <v>0.8</v>
      </c>
      <c r="I14" s="152">
        <v>1.3</v>
      </c>
      <c r="J14" s="152">
        <v>2.2000000000000002</v>
      </c>
      <c r="K14" s="152">
        <v>-0.3</v>
      </c>
    </row>
    <row r="15" spans="1:11" s="157" customFormat="1" ht="3" customHeight="1">
      <c r="A15" s="295"/>
      <c r="B15" s="151"/>
      <c r="C15" s="152"/>
      <c r="D15" s="152"/>
      <c r="E15" s="152"/>
      <c r="F15" s="152"/>
      <c r="G15" s="152"/>
      <c r="H15" s="148"/>
      <c r="I15" s="152"/>
      <c r="J15" s="152"/>
      <c r="K15" s="152"/>
    </row>
    <row r="16" spans="1:11" s="157" customFormat="1" ht="10.35" customHeight="1">
      <c r="A16" s="2" t="s">
        <v>223</v>
      </c>
      <c r="B16" s="151">
        <v>100.9</v>
      </c>
      <c r="C16" s="152">
        <v>101.9</v>
      </c>
      <c r="D16" s="152">
        <v>103.3</v>
      </c>
      <c r="E16" s="152">
        <v>104.1</v>
      </c>
      <c r="F16" s="152">
        <v>104.7</v>
      </c>
      <c r="G16" s="152">
        <v>96.4</v>
      </c>
      <c r="H16" s="151">
        <v>1</v>
      </c>
      <c r="I16" s="152">
        <v>1.4</v>
      </c>
      <c r="J16" s="152">
        <v>0.8</v>
      </c>
      <c r="K16" s="152">
        <v>0.6</v>
      </c>
    </row>
    <row r="17" spans="1:19" s="120" customFormat="1" ht="10.35" customHeight="1">
      <c r="A17" s="65" t="s">
        <v>179</v>
      </c>
      <c r="B17" s="149">
        <v>100.9</v>
      </c>
      <c r="C17" s="149">
        <v>101.9</v>
      </c>
      <c r="D17" s="149">
        <v>103.4</v>
      </c>
      <c r="E17" s="149">
        <v>104.2</v>
      </c>
      <c r="F17" s="149">
        <v>105.4</v>
      </c>
      <c r="G17" s="148">
        <v>96.1</v>
      </c>
      <c r="H17" s="148">
        <v>1</v>
      </c>
      <c r="I17" s="148">
        <v>1.5</v>
      </c>
      <c r="J17" s="148">
        <v>0.8</v>
      </c>
      <c r="K17" s="148">
        <v>1.2</v>
      </c>
    </row>
    <row r="18" spans="1:19" s="160" customFormat="1" ht="10.35" customHeight="1">
      <c r="A18" s="2" t="s">
        <v>180</v>
      </c>
      <c r="B18" s="151">
        <v>99.7</v>
      </c>
      <c r="C18" s="152">
        <v>103</v>
      </c>
      <c r="D18" s="152">
        <v>106.6</v>
      </c>
      <c r="E18" s="152">
        <v>109.7</v>
      </c>
      <c r="F18" s="152">
        <v>110.1</v>
      </c>
      <c r="G18" s="152">
        <v>100.5</v>
      </c>
      <c r="H18" s="151">
        <v>3.3</v>
      </c>
      <c r="I18" s="152">
        <v>3.5</v>
      </c>
      <c r="J18" s="152">
        <v>2.9</v>
      </c>
      <c r="K18" s="152">
        <v>0.4</v>
      </c>
    </row>
    <row r="19" spans="1:19" s="160" customFormat="1" ht="10.35" customHeight="1">
      <c r="A19" s="2" t="s">
        <v>181</v>
      </c>
      <c r="B19" s="151">
        <v>101</v>
      </c>
      <c r="C19" s="152">
        <v>102.1</v>
      </c>
      <c r="D19" s="152">
        <v>103.6</v>
      </c>
      <c r="E19" s="152">
        <v>104.4</v>
      </c>
      <c r="F19" s="152">
        <v>105.8</v>
      </c>
      <c r="G19" s="152">
        <v>96.8</v>
      </c>
      <c r="H19" s="151">
        <v>1.1000000000000001</v>
      </c>
      <c r="I19" s="152">
        <v>1.5</v>
      </c>
      <c r="J19" s="152">
        <v>0.8</v>
      </c>
      <c r="K19" s="152">
        <v>1.3</v>
      </c>
    </row>
    <row r="20" spans="1:19" s="160" customFormat="1" ht="10.35" customHeight="1">
      <c r="A20" s="410" t="s">
        <v>182</v>
      </c>
      <c r="B20" s="151">
        <v>99.3</v>
      </c>
      <c r="C20" s="152">
        <v>99.8</v>
      </c>
      <c r="D20" s="152">
        <v>101.4</v>
      </c>
      <c r="E20" s="152">
        <v>100.6</v>
      </c>
      <c r="F20" s="152">
        <v>102.3</v>
      </c>
      <c r="G20" s="152">
        <v>87.6</v>
      </c>
      <c r="H20" s="151">
        <v>0.5</v>
      </c>
      <c r="I20" s="152">
        <v>1.6</v>
      </c>
      <c r="J20" s="152">
        <v>-0.8</v>
      </c>
      <c r="K20" s="152">
        <v>1.7</v>
      </c>
    </row>
    <row r="21" spans="1:19" s="160" customFormat="1" ht="20.100000000000001" customHeight="1">
      <c r="A21" s="410" t="s">
        <v>183</v>
      </c>
      <c r="B21" s="151">
        <v>100.8</v>
      </c>
      <c r="C21" s="152">
        <v>101.3</v>
      </c>
      <c r="D21" s="152">
        <v>102.6</v>
      </c>
      <c r="E21" s="152">
        <v>102.1</v>
      </c>
      <c r="F21" s="152">
        <v>102.6</v>
      </c>
      <c r="G21" s="152">
        <v>89.1</v>
      </c>
      <c r="H21" s="151">
        <v>0.5</v>
      </c>
      <c r="I21" s="152">
        <v>1.3</v>
      </c>
      <c r="J21" s="152">
        <v>-0.5</v>
      </c>
      <c r="K21" s="152">
        <v>0.5</v>
      </c>
    </row>
    <row r="22" spans="1:19" s="120" customFormat="1" ht="10.35" customHeight="1">
      <c r="A22" s="65" t="s">
        <v>3</v>
      </c>
      <c r="B22" s="148">
        <v>100.3</v>
      </c>
      <c r="C22" s="149">
        <v>101.2</v>
      </c>
      <c r="D22" s="149">
        <v>102.3</v>
      </c>
      <c r="E22" s="149">
        <v>103.6</v>
      </c>
      <c r="F22" s="149">
        <v>103.6</v>
      </c>
      <c r="G22" s="149">
        <v>96.4</v>
      </c>
      <c r="H22" s="148">
        <v>0.9</v>
      </c>
      <c r="I22" s="149">
        <v>1.1000000000000001</v>
      </c>
      <c r="J22" s="149">
        <v>1.3</v>
      </c>
      <c r="K22" s="149">
        <v>0</v>
      </c>
    </row>
    <row r="23" spans="1:19" s="157" customFormat="1" ht="3" customHeight="1">
      <c r="A23" s="2"/>
      <c r="B23" s="151"/>
      <c r="C23" s="152"/>
      <c r="D23" s="152"/>
      <c r="E23" s="152"/>
      <c r="F23" s="152"/>
      <c r="G23" s="152"/>
      <c r="H23" s="151"/>
      <c r="I23" s="152"/>
      <c r="J23" s="152"/>
      <c r="K23" s="152"/>
      <c r="S23" s="120"/>
    </row>
    <row r="24" spans="1:19" s="157" customFormat="1" ht="10.35" customHeight="1">
      <c r="A24" s="2" t="s">
        <v>261</v>
      </c>
      <c r="B24" s="151">
        <v>100.4</v>
      </c>
      <c r="C24" s="152">
        <v>101.1</v>
      </c>
      <c r="D24" s="152">
        <v>102.4</v>
      </c>
      <c r="E24" s="152">
        <v>105.6</v>
      </c>
      <c r="F24" s="152">
        <v>104.8</v>
      </c>
      <c r="G24" s="152">
        <v>96.5</v>
      </c>
      <c r="H24" s="151">
        <v>0.7</v>
      </c>
      <c r="I24" s="152">
        <v>1.3</v>
      </c>
      <c r="J24" s="152">
        <v>3.1</v>
      </c>
      <c r="K24" s="152">
        <v>-0.8</v>
      </c>
    </row>
    <row r="25" spans="1:19" s="120" customFormat="1" ht="10.35" customHeight="1">
      <c r="A25" s="65" t="s">
        <v>132</v>
      </c>
      <c r="B25" s="148">
        <v>100.3</v>
      </c>
      <c r="C25" s="149">
        <v>101.1</v>
      </c>
      <c r="D25" s="149">
        <v>102.3</v>
      </c>
      <c r="E25" s="149">
        <v>105.5</v>
      </c>
      <c r="F25" s="149">
        <v>104.6</v>
      </c>
      <c r="G25" s="149">
        <v>96.2</v>
      </c>
      <c r="H25" s="148">
        <v>0.8</v>
      </c>
      <c r="I25" s="149">
        <v>1.2</v>
      </c>
      <c r="J25" s="149">
        <v>3.1</v>
      </c>
      <c r="K25" s="149">
        <v>-0.9</v>
      </c>
    </row>
    <row r="26" spans="1:19" s="174" customFormat="1" ht="10.35" customHeight="1">
      <c r="A26" s="410" t="s">
        <v>184</v>
      </c>
      <c r="B26" s="151">
        <v>101.8</v>
      </c>
      <c r="C26" s="151">
        <v>103.5</v>
      </c>
      <c r="D26" s="151">
        <v>104.8</v>
      </c>
      <c r="E26" s="151">
        <v>106.2</v>
      </c>
      <c r="F26" s="151">
        <v>105.9</v>
      </c>
      <c r="G26" s="151">
        <v>95.5</v>
      </c>
      <c r="H26" s="151">
        <v>1.7</v>
      </c>
      <c r="I26" s="151">
        <v>1.3</v>
      </c>
      <c r="J26" s="151">
        <v>1.3</v>
      </c>
      <c r="K26" s="151">
        <v>-0.3</v>
      </c>
    </row>
    <row r="27" spans="1:19" s="157" customFormat="1" ht="10.35" customHeight="1">
      <c r="A27" s="2" t="s">
        <v>164</v>
      </c>
      <c r="B27" s="151">
        <v>101.9</v>
      </c>
      <c r="C27" s="152">
        <v>103.3</v>
      </c>
      <c r="D27" s="152">
        <v>105</v>
      </c>
      <c r="E27" s="152">
        <v>104.6</v>
      </c>
      <c r="F27" s="152">
        <v>104.5</v>
      </c>
      <c r="G27" s="152">
        <v>98.7</v>
      </c>
      <c r="H27" s="151">
        <v>1.4</v>
      </c>
      <c r="I27" s="152">
        <v>1.6</v>
      </c>
      <c r="J27" s="152">
        <v>-0.4</v>
      </c>
      <c r="K27" s="152">
        <v>-0.1</v>
      </c>
    </row>
    <row r="28" spans="1:19" s="157" customFormat="1" ht="10.35" customHeight="1">
      <c r="A28" s="2" t="s">
        <v>185</v>
      </c>
      <c r="B28" s="151">
        <v>100</v>
      </c>
      <c r="C28" s="152">
        <v>101.1</v>
      </c>
      <c r="D28" s="152">
        <v>102.6</v>
      </c>
      <c r="E28" s="152">
        <v>107.5</v>
      </c>
      <c r="F28" s="152">
        <v>103.3</v>
      </c>
      <c r="G28" s="152">
        <v>97.1</v>
      </c>
      <c r="H28" s="151">
        <v>1.1000000000000001</v>
      </c>
      <c r="I28" s="152">
        <v>1.5</v>
      </c>
      <c r="J28" s="152">
        <v>4.8</v>
      </c>
      <c r="K28" s="152">
        <v>-3.9</v>
      </c>
    </row>
    <row r="29" spans="1:19" s="157" customFormat="1" ht="10.35" customHeight="1">
      <c r="A29" s="410" t="s">
        <v>186</v>
      </c>
      <c r="B29" s="151">
        <v>100.2</v>
      </c>
      <c r="C29" s="152">
        <v>99.8</v>
      </c>
      <c r="D29" s="152">
        <v>100.2</v>
      </c>
      <c r="E29" s="152">
        <v>102.1</v>
      </c>
      <c r="F29" s="152">
        <v>103.4</v>
      </c>
      <c r="G29" s="152">
        <v>92.1</v>
      </c>
      <c r="H29" s="151">
        <v>-0.4</v>
      </c>
      <c r="I29" s="152">
        <v>0.4</v>
      </c>
      <c r="J29" s="152">
        <v>1.9</v>
      </c>
      <c r="K29" s="152">
        <v>1.3</v>
      </c>
    </row>
    <row r="30" spans="1:19" s="157" customFormat="1" ht="10.35" customHeight="1">
      <c r="A30" s="410" t="s">
        <v>187</v>
      </c>
      <c r="B30" s="151">
        <v>100.8</v>
      </c>
      <c r="C30" s="152">
        <v>102.6</v>
      </c>
      <c r="D30" s="152">
        <v>103.6</v>
      </c>
      <c r="E30" s="152">
        <v>105.5</v>
      </c>
      <c r="F30" s="152">
        <v>105.8</v>
      </c>
      <c r="G30" s="152">
        <v>99.1</v>
      </c>
      <c r="H30" s="151">
        <v>1.8</v>
      </c>
      <c r="I30" s="152">
        <v>1</v>
      </c>
      <c r="J30" s="152">
        <v>1.8</v>
      </c>
      <c r="K30" s="152">
        <v>0.3</v>
      </c>
    </row>
    <row r="31" spans="1:19" s="157" customFormat="1" ht="10.35" customHeight="1">
      <c r="A31" s="410" t="s">
        <v>188</v>
      </c>
      <c r="B31" s="151">
        <v>99.3</v>
      </c>
      <c r="C31" s="152">
        <v>100</v>
      </c>
      <c r="D31" s="152">
        <v>101.3</v>
      </c>
      <c r="E31" s="152">
        <v>103.7</v>
      </c>
      <c r="F31" s="152">
        <v>102.1</v>
      </c>
      <c r="G31" s="152">
        <v>92.8</v>
      </c>
      <c r="H31" s="151">
        <v>0.7</v>
      </c>
      <c r="I31" s="152">
        <v>1.3</v>
      </c>
      <c r="J31" s="152">
        <v>2.4</v>
      </c>
      <c r="K31" s="152">
        <v>-1.5</v>
      </c>
    </row>
    <row r="32" spans="1:19" s="157" customFormat="1" ht="10.35" customHeight="1">
      <c r="A32" s="410" t="s">
        <v>189</v>
      </c>
      <c r="B32" s="151">
        <v>100.8</v>
      </c>
      <c r="C32" s="152">
        <v>101.6</v>
      </c>
      <c r="D32" s="152">
        <v>103.5</v>
      </c>
      <c r="E32" s="152">
        <v>105.6</v>
      </c>
      <c r="F32" s="152">
        <v>104.9</v>
      </c>
      <c r="G32" s="152">
        <v>94.2</v>
      </c>
      <c r="H32" s="151">
        <v>0.8</v>
      </c>
      <c r="I32" s="152">
        <v>1.9</v>
      </c>
      <c r="J32" s="152">
        <v>2</v>
      </c>
      <c r="K32" s="152">
        <v>-0.7</v>
      </c>
    </row>
    <row r="33" spans="1:18" s="157" customFormat="1" ht="10.35" customHeight="1">
      <c r="A33" s="410" t="s">
        <v>190</v>
      </c>
      <c r="B33" s="151">
        <v>100.9</v>
      </c>
      <c r="C33" s="152">
        <v>101.2</v>
      </c>
      <c r="D33" s="152">
        <v>102.3</v>
      </c>
      <c r="E33" s="152">
        <v>102.8</v>
      </c>
      <c r="F33" s="152">
        <v>103.8</v>
      </c>
      <c r="G33" s="152">
        <v>95.1</v>
      </c>
      <c r="H33" s="151">
        <v>0.3</v>
      </c>
      <c r="I33" s="152">
        <v>1.1000000000000001</v>
      </c>
      <c r="J33" s="152">
        <v>0.5</v>
      </c>
      <c r="K33" s="152">
        <v>1</v>
      </c>
    </row>
    <row r="34" spans="1:18" s="120" customFormat="1" ht="20.100000000000001" customHeight="1">
      <c r="A34" s="15" t="s">
        <v>133</v>
      </c>
      <c r="B34" s="148">
        <v>101.3</v>
      </c>
      <c r="C34" s="149">
        <v>102</v>
      </c>
      <c r="D34" s="149">
        <v>103.3</v>
      </c>
      <c r="E34" s="149">
        <v>105.6</v>
      </c>
      <c r="F34" s="149">
        <v>106.7</v>
      </c>
      <c r="G34" s="149">
        <v>99.2</v>
      </c>
      <c r="H34" s="148">
        <v>0.7</v>
      </c>
      <c r="I34" s="148">
        <v>1.3</v>
      </c>
      <c r="J34" s="148">
        <v>2.2000000000000002</v>
      </c>
      <c r="K34" s="148">
        <v>1</v>
      </c>
    </row>
    <row r="35" spans="1:18" s="157" customFormat="1" ht="10.35" customHeight="1">
      <c r="A35" s="410" t="s">
        <v>192</v>
      </c>
      <c r="B35" s="151">
        <v>102.3</v>
      </c>
      <c r="C35" s="152">
        <v>104.3</v>
      </c>
      <c r="D35" s="152">
        <v>105.5</v>
      </c>
      <c r="E35" s="152">
        <v>108.6</v>
      </c>
      <c r="F35" s="152">
        <v>105.6</v>
      </c>
      <c r="G35" s="152">
        <v>97.2</v>
      </c>
      <c r="H35" s="151">
        <v>2</v>
      </c>
      <c r="I35" s="152">
        <v>1.2</v>
      </c>
      <c r="J35" s="152">
        <v>2.9</v>
      </c>
      <c r="K35" s="152">
        <v>-2.8</v>
      </c>
    </row>
    <row r="36" spans="1:18" s="157" customFormat="1" ht="10.35" customHeight="1">
      <c r="A36" s="410" t="s">
        <v>193</v>
      </c>
      <c r="B36" s="151">
        <v>102.1</v>
      </c>
      <c r="C36" s="152">
        <v>102.6</v>
      </c>
      <c r="D36" s="152">
        <v>104</v>
      </c>
      <c r="E36" s="152">
        <v>104.7</v>
      </c>
      <c r="F36" s="152">
        <v>107</v>
      </c>
      <c r="G36" s="152">
        <v>96.1</v>
      </c>
      <c r="H36" s="151">
        <v>0.5</v>
      </c>
      <c r="I36" s="152">
        <v>1.4</v>
      </c>
      <c r="J36" s="152">
        <v>0.7</v>
      </c>
      <c r="K36" s="152">
        <v>2.2000000000000002</v>
      </c>
    </row>
    <row r="37" spans="1:18" s="157" customFormat="1" ht="10.35" customHeight="1">
      <c r="A37" s="410" t="s">
        <v>194</v>
      </c>
      <c r="B37" s="151">
        <v>100.6</v>
      </c>
      <c r="C37" s="152">
        <v>101</v>
      </c>
      <c r="D37" s="152">
        <v>103</v>
      </c>
      <c r="E37" s="152">
        <v>118.7</v>
      </c>
      <c r="F37" s="152">
        <v>127.1</v>
      </c>
      <c r="G37" s="152">
        <v>123</v>
      </c>
      <c r="H37" s="151">
        <v>0.4</v>
      </c>
      <c r="I37" s="152">
        <v>2</v>
      </c>
      <c r="J37" s="152">
        <v>15.2</v>
      </c>
      <c r="K37" s="152">
        <v>7.1</v>
      </c>
    </row>
    <row r="38" spans="1:18" s="157" customFormat="1" ht="10.35" customHeight="1">
      <c r="A38" s="2" t="s">
        <v>144</v>
      </c>
      <c r="B38" s="151">
        <v>100.6</v>
      </c>
      <c r="C38" s="152">
        <v>101.4</v>
      </c>
      <c r="D38" s="152">
        <v>102.3</v>
      </c>
      <c r="E38" s="152">
        <v>104.3</v>
      </c>
      <c r="F38" s="152">
        <v>104.3</v>
      </c>
      <c r="G38" s="152">
        <v>96.5</v>
      </c>
      <c r="H38" s="151">
        <v>0.8</v>
      </c>
      <c r="I38" s="152">
        <v>0.9</v>
      </c>
      <c r="J38" s="152">
        <v>2</v>
      </c>
      <c r="K38" s="152">
        <v>0</v>
      </c>
    </row>
    <row r="39" spans="1:18" s="114" customFormat="1" ht="3" customHeight="1">
      <c r="A39" s="101"/>
      <c r="B39" s="129"/>
      <c r="C39" s="240"/>
      <c r="D39" s="240"/>
      <c r="E39" s="240"/>
      <c r="F39" s="240"/>
      <c r="G39" s="240"/>
      <c r="H39" s="296"/>
      <c r="I39" s="240"/>
      <c r="J39" s="240"/>
      <c r="K39" s="240"/>
    </row>
    <row r="40" spans="1:18" s="114" customFormat="1" ht="3" customHeight="1">
      <c r="A40" s="4"/>
      <c r="B40" s="131"/>
      <c r="C40" s="3"/>
      <c r="D40" s="3"/>
      <c r="E40" s="3"/>
      <c r="F40" s="3"/>
      <c r="G40" s="3"/>
      <c r="H40" s="128"/>
      <c r="I40" s="3"/>
      <c r="J40" s="3"/>
      <c r="K40" s="3"/>
    </row>
    <row r="41" spans="1:18" s="114" customFormat="1" ht="10.35" customHeight="1">
      <c r="A41" s="34" t="s">
        <v>394</v>
      </c>
      <c r="B41" s="131"/>
      <c r="C41" s="3"/>
      <c r="D41" s="3"/>
      <c r="E41" s="3"/>
      <c r="F41" s="3"/>
      <c r="G41" s="3"/>
      <c r="H41" s="128"/>
      <c r="I41" s="3"/>
      <c r="J41" s="3"/>
      <c r="K41" s="3"/>
    </row>
    <row r="42" spans="1:18" s="114" customFormat="1" ht="19.899999999999999" customHeight="1">
      <c r="A42" s="763" t="s">
        <v>427</v>
      </c>
      <c r="B42" s="763"/>
      <c r="C42" s="763"/>
      <c r="D42" s="763"/>
      <c r="E42" s="763"/>
      <c r="F42" s="763"/>
      <c r="G42" s="763"/>
      <c r="H42" s="763"/>
      <c r="I42" s="763"/>
      <c r="J42" s="763"/>
      <c r="K42" s="763"/>
    </row>
    <row r="43" spans="1:18" ht="10.35" customHeight="1">
      <c r="A43" s="1" t="s">
        <v>242</v>
      </c>
      <c r="B43" s="9"/>
      <c r="C43" s="9"/>
      <c r="D43" s="9"/>
      <c r="E43" s="9"/>
      <c r="F43" s="9"/>
      <c r="G43" s="9"/>
      <c r="H43" s="9"/>
      <c r="I43" s="9"/>
      <c r="J43" s="9"/>
      <c r="K43" s="9"/>
    </row>
    <row r="44" spans="1:18" ht="19.899999999999999" customHeight="1">
      <c r="A44" s="763" t="s">
        <v>252</v>
      </c>
      <c r="B44" s="763"/>
      <c r="C44" s="763"/>
      <c r="D44" s="763"/>
      <c r="E44" s="763"/>
      <c r="F44" s="763"/>
      <c r="G44" s="763"/>
      <c r="H44" s="763"/>
      <c r="I44" s="763"/>
      <c r="J44" s="763"/>
      <c r="K44" s="763"/>
      <c r="L44" s="416"/>
      <c r="M44" s="416"/>
      <c r="N44" s="416"/>
      <c r="O44" s="416"/>
      <c r="P44" s="416"/>
      <c r="Q44" s="416"/>
      <c r="R44" s="416"/>
    </row>
    <row r="45" spans="1:18">
      <c r="B45" s="110"/>
      <c r="C45" s="13"/>
      <c r="D45" s="13"/>
      <c r="E45" s="13"/>
      <c r="F45" s="13"/>
      <c r="G45" s="13"/>
      <c r="H45" s="110"/>
      <c r="I45" s="13"/>
      <c r="J45" s="13"/>
      <c r="K45" s="13"/>
    </row>
    <row r="46" spans="1:18">
      <c r="B46" s="110"/>
      <c r="C46" s="13"/>
      <c r="D46" s="13"/>
      <c r="E46" s="13"/>
      <c r="F46" s="13"/>
      <c r="G46" s="13"/>
      <c r="H46" s="110"/>
      <c r="I46" s="13"/>
      <c r="J46" s="13"/>
      <c r="K46" s="13"/>
    </row>
    <row r="47" spans="1:18">
      <c r="B47" s="110"/>
      <c r="C47" s="13"/>
      <c r="D47" s="13"/>
      <c r="E47" s="13"/>
      <c r="F47" s="13"/>
      <c r="G47" s="13"/>
      <c r="H47" s="110"/>
      <c r="I47" s="13"/>
      <c r="J47" s="13"/>
      <c r="K47" s="13"/>
    </row>
    <row r="48" spans="1:18">
      <c r="B48" s="110"/>
      <c r="C48" s="13"/>
      <c r="D48" s="13"/>
      <c r="E48" s="13"/>
      <c r="F48" s="13"/>
      <c r="G48" s="13"/>
      <c r="H48" s="110"/>
      <c r="I48" s="13"/>
      <c r="J48" s="13"/>
      <c r="K48" s="13"/>
    </row>
  </sheetData>
  <mergeCells count="7">
    <mergeCell ref="A44:K44"/>
    <mergeCell ref="A5:K5"/>
    <mergeCell ref="A8:A9"/>
    <mergeCell ref="B8:F8"/>
    <mergeCell ref="H8:K8"/>
    <mergeCell ref="B11:K11"/>
    <mergeCell ref="A42:K42"/>
  </mergeCells>
  <pageMargins left="0.59055118110236227" right="0.59055118110236227" top="0.78740157480314965" bottom="0.78740157480314965" header="0" footer="0"/>
  <pageSetup paperSize="9" orientation="portrait" horizontalDpi="4294967293"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9">
    <pageSetUpPr fitToPage="1"/>
  </sheetPr>
  <dimension ref="A1:R73"/>
  <sheetViews>
    <sheetView zoomScale="130" zoomScaleNormal="130" zoomScaleSheetLayoutView="170" workbookViewId="0">
      <selection activeCell="A18" sqref="A18"/>
    </sheetView>
  </sheetViews>
  <sheetFormatPr defaultColWidth="9.28515625" defaultRowHeight="12.75"/>
  <cols>
    <col min="1" max="1" width="38.5703125" style="96" customWidth="1"/>
    <col min="2" max="6" width="5.42578125" style="96" customWidth="1"/>
    <col min="7" max="7" width="0.42578125" style="96" customWidth="1"/>
    <col min="8" max="8" width="5.42578125" style="96" customWidth="1"/>
    <col min="9" max="9" width="5" style="96" customWidth="1"/>
    <col min="10" max="10" width="4.5703125" style="96" customWidth="1"/>
    <col min="11" max="11" width="4.42578125" style="9" customWidth="1"/>
    <col min="12" max="16384" width="9.28515625" style="96"/>
  </cols>
  <sheetData>
    <row r="1" spans="1:11" s="17" customFormat="1" ht="12" customHeight="1">
      <c r="A1" s="2"/>
      <c r="B1" s="2"/>
    </row>
    <row r="2" spans="1:11" s="17" customFormat="1" ht="12" customHeight="1">
      <c r="A2" s="2"/>
      <c r="B2" s="2"/>
    </row>
    <row r="3" spans="1:11" s="6" customFormat="1" ht="24" customHeight="1">
      <c r="A3" s="32"/>
      <c r="B3" s="97"/>
      <c r="C3" s="7"/>
      <c r="D3" s="7"/>
      <c r="E3" s="7"/>
      <c r="F3" s="7"/>
      <c r="G3" s="7"/>
      <c r="H3" s="7"/>
      <c r="I3" s="7"/>
      <c r="J3" s="7"/>
    </row>
    <row r="4" spans="1:11" s="6" customFormat="1" ht="12" customHeight="1">
      <c r="A4" s="8" t="s">
        <v>211</v>
      </c>
      <c r="B4" s="8"/>
      <c r="C4" s="7"/>
      <c r="D4" s="7"/>
      <c r="E4" s="7"/>
      <c r="F4" s="7"/>
      <c r="G4" s="7"/>
      <c r="H4" s="7"/>
      <c r="I4" s="7"/>
      <c r="J4" s="7"/>
    </row>
    <row r="5" spans="1:11" s="98" customFormat="1" ht="12" customHeight="1">
      <c r="A5" s="820" t="s">
        <v>260</v>
      </c>
      <c r="B5" s="820"/>
      <c r="C5" s="820"/>
      <c r="D5" s="820"/>
      <c r="E5" s="820"/>
      <c r="F5" s="820"/>
      <c r="G5" s="820"/>
      <c r="H5" s="820"/>
      <c r="I5" s="820"/>
      <c r="J5" s="820"/>
      <c r="K5" s="820"/>
    </row>
    <row r="6" spans="1:11" s="98" customFormat="1" ht="12" customHeight="1">
      <c r="A6" s="579" t="s">
        <v>426</v>
      </c>
      <c r="B6" s="111"/>
      <c r="C6" s="415"/>
      <c r="D6" s="415"/>
      <c r="E6" s="415"/>
      <c r="F6" s="415"/>
      <c r="G6" s="415"/>
      <c r="H6" s="111"/>
      <c r="I6" s="415"/>
      <c r="J6" s="415"/>
      <c r="K6" s="415"/>
    </row>
    <row r="7" spans="1:11" s="10" customFormat="1" ht="6" customHeight="1"/>
    <row r="8" spans="1:11" s="100" customFormat="1" ht="12" customHeight="1">
      <c r="A8" s="748" t="s">
        <v>147</v>
      </c>
      <c r="B8" s="738" t="s">
        <v>229</v>
      </c>
      <c r="C8" s="738"/>
      <c r="D8" s="738"/>
      <c r="E8" s="738"/>
      <c r="F8" s="738"/>
      <c r="G8" s="287"/>
      <c r="H8" s="738" t="s">
        <v>178</v>
      </c>
      <c r="I8" s="738"/>
      <c r="J8" s="738"/>
      <c r="K8" s="738"/>
    </row>
    <row r="9" spans="1:11" ht="19.899999999999999" customHeight="1">
      <c r="A9" s="821"/>
      <c r="B9" s="632">
        <v>2017</v>
      </c>
      <c r="C9" s="632">
        <v>2018</v>
      </c>
      <c r="D9" s="632" t="s">
        <v>415</v>
      </c>
      <c r="E9" s="632">
        <v>2020</v>
      </c>
      <c r="F9" s="632" t="s">
        <v>424</v>
      </c>
      <c r="G9" s="411">
        <v>2011</v>
      </c>
      <c r="H9" s="632" t="s">
        <v>270</v>
      </c>
      <c r="I9" s="632" t="s">
        <v>397</v>
      </c>
      <c r="J9" s="632" t="s">
        <v>405</v>
      </c>
      <c r="K9" s="632" t="s">
        <v>425</v>
      </c>
    </row>
    <row r="10" spans="1:11" s="3" customFormat="1" ht="3" customHeight="1">
      <c r="A10" s="2"/>
      <c r="B10" s="413"/>
      <c r="C10" s="413"/>
      <c r="D10" s="413"/>
      <c r="E10" s="413"/>
      <c r="F10" s="413"/>
      <c r="G10" s="413"/>
      <c r="H10" s="113"/>
      <c r="I10" s="113"/>
      <c r="J10" s="113"/>
      <c r="K10" s="113"/>
    </row>
    <row r="11" spans="1:11" s="114" customFormat="1" ht="10.35" customHeight="1">
      <c r="A11" s="297"/>
      <c r="B11" s="828" t="s">
        <v>212</v>
      </c>
      <c r="C11" s="828"/>
      <c r="D11" s="828"/>
      <c r="E11" s="828"/>
      <c r="F11" s="828"/>
      <c r="G11" s="828"/>
      <c r="H11" s="828"/>
      <c r="I11" s="828"/>
      <c r="J11" s="828"/>
      <c r="K11" s="828"/>
    </row>
    <row r="12" spans="1:11" s="114" customFormat="1" ht="3" customHeight="1">
      <c r="A12" s="418"/>
      <c r="B12" s="418"/>
      <c r="C12" s="3"/>
      <c r="D12" s="3"/>
      <c r="E12" s="3"/>
      <c r="F12" s="3"/>
      <c r="G12" s="3"/>
      <c r="H12" s="3"/>
      <c r="I12" s="3"/>
      <c r="J12" s="3"/>
      <c r="K12" s="3"/>
    </row>
    <row r="13" spans="1:11" s="120" customFormat="1" ht="10.35" customHeight="1">
      <c r="A13" s="15" t="s">
        <v>250</v>
      </c>
      <c r="B13" s="148">
        <v>99.9</v>
      </c>
      <c r="C13" s="148">
        <v>101.4</v>
      </c>
      <c r="D13" s="148">
        <v>103.3</v>
      </c>
      <c r="E13" s="148">
        <v>105.2</v>
      </c>
      <c r="F13" s="148">
        <v>104.6</v>
      </c>
      <c r="G13" s="148"/>
      <c r="H13" s="148">
        <v>1.5</v>
      </c>
      <c r="I13" s="148">
        <v>1.9</v>
      </c>
      <c r="J13" s="148">
        <v>1.8</v>
      </c>
      <c r="K13" s="148">
        <v>-0.6</v>
      </c>
    </row>
    <row r="14" spans="1:11" s="120" customFormat="1" ht="10.35" customHeight="1">
      <c r="A14" s="410" t="s">
        <v>224</v>
      </c>
      <c r="B14" s="151">
        <v>99.9</v>
      </c>
      <c r="C14" s="151">
        <v>101.4</v>
      </c>
      <c r="D14" s="151">
        <v>103.3</v>
      </c>
      <c r="E14" s="151">
        <v>105.1</v>
      </c>
      <c r="F14" s="151">
        <v>104.6</v>
      </c>
      <c r="G14" s="151"/>
      <c r="H14" s="151">
        <v>1.5</v>
      </c>
      <c r="I14" s="151">
        <v>1.9</v>
      </c>
      <c r="J14" s="151">
        <v>1.7</v>
      </c>
      <c r="K14" s="151">
        <v>-0.5</v>
      </c>
    </row>
    <row r="15" spans="1:11" s="157" customFormat="1" ht="3" customHeight="1">
      <c r="A15" s="295"/>
      <c r="B15" s="151"/>
      <c r="C15" s="151"/>
      <c r="D15" s="151"/>
      <c r="E15" s="151"/>
      <c r="F15" s="151"/>
      <c r="G15" s="151"/>
      <c r="H15" s="148"/>
      <c r="I15" s="151"/>
      <c r="J15" s="151"/>
      <c r="K15" s="151"/>
    </row>
    <row r="16" spans="1:11" s="120" customFormat="1" ht="10.35" customHeight="1">
      <c r="A16" s="2" t="s">
        <v>223</v>
      </c>
      <c r="B16" s="151">
        <v>100.2</v>
      </c>
      <c r="C16" s="151">
        <v>101.8</v>
      </c>
      <c r="D16" s="151">
        <v>103.7</v>
      </c>
      <c r="E16" s="151">
        <v>104.1</v>
      </c>
      <c r="F16" s="151">
        <v>104.4</v>
      </c>
      <c r="G16" s="151"/>
      <c r="H16" s="151">
        <v>1.6</v>
      </c>
      <c r="I16" s="151">
        <v>1.9</v>
      </c>
      <c r="J16" s="151">
        <v>0.4</v>
      </c>
      <c r="K16" s="151">
        <v>0.3</v>
      </c>
    </row>
    <row r="17" spans="1:11" s="157" customFormat="1" ht="10.35" customHeight="1">
      <c r="A17" s="65" t="s">
        <v>179</v>
      </c>
      <c r="B17" s="149">
        <v>100.2</v>
      </c>
      <c r="C17" s="149">
        <v>101.7</v>
      </c>
      <c r="D17" s="149">
        <v>103.7</v>
      </c>
      <c r="E17" s="149">
        <v>104</v>
      </c>
      <c r="F17" s="149">
        <v>104.9</v>
      </c>
      <c r="G17" s="148"/>
      <c r="H17" s="148">
        <v>1.5</v>
      </c>
      <c r="I17" s="148">
        <v>2</v>
      </c>
      <c r="J17" s="148">
        <v>0.3</v>
      </c>
      <c r="K17" s="148">
        <v>0.9</v>
      </c>
    </row>
    <row r="18" spans="1:11" s="160" customFormat="1" ht="10.35" customHeight="1">
      <c r="A18" s="2" t="s">
        <v>180</v>
      </c>
      <c r="B18" s="151">
        <v>99.7</v>
      </c>
      <c r="C18" s="151">
        <v>103.1</v>
      </c>
      <c r="D18" s="151">
        <v>106.7</v>
      </c>
      <c r="E18" s="151">
        <v>108.3</v>
      </c>
      <c r="F18" s="151">
        <v>107.8</v>
      </c>
      <c r="G18" s="151"/>
      <c r="H18" s="151">
        <v>3.4</v>
      </c>
      <c r="I18" s="151">
        <v>3.5</v>
      </c>
      <c r="J18" s="151">
        <v>1.5</v>
      </c>
      <c r="K18" s="151">
        <v>-0.5</v>
      </c>
    </row>
    <row r="19" spans="1:11" s="160" customFormat="1" ht="10.35" customHeight="1">
      <c r="A19" s="2" t="s">
        <v>181</v>
      </c>
      <c r="B19" s="151">
        <v>100.3</v>
      </c>
      <c r="C19" s="151">
        <v>101.9</v>
      </c>
      <c r="D19" s="151">
        <v>103.9</v>
      </c>
      <c r="E19" s="151">
        <v>104.3</v>
      </c>
      <c r="F19" s="151">
        <v>105.4</v>
      </c>
      <c r="G19" s="151"/>
      <c r="H19" s="151">
        <v>1.6</v>
      </c>
      <c r="I19" s="151">
        <v>2</v>
      </c>
      <c r="J19" s="151">
        <v>0.4</v>
      </c>
      <c r="K19" s="151">
        <v>1.1000000000000001</v>
      </c>
    </row>
    <row r="20" spans="1:11" s="160" customFormat="1" ht="10.35" customHeight="1">
      <c r="A20" s="410" t="s">
        <v>182</v>
      </c>
      <c r="B20" s="151">
        <v>98.8</v>
      </c>
      <c r="C20" s="151">
        <v>99.6</v>
      </c>
      <c r="D20" s="151">
        <v>101.5</v>
      </c>
      <c r="E20" s="151">
        <v>100.6</v>
      </c>
      <c r="F20" s="151">
        <v>102.1</v>
      </c>
      <c r="G20" s="151"/>
      <c r="H20" s="151">
        <v>0.8</v>
      </c>
      <c r="I20" s="151">
        <v>1.9</v>
      </c>
      <c r="J20" s="151">
        <v>-0.9</v>
      </c>
      <c r="K20" s="151">
        <v>1.5</v>
      </c>
    </row>
    <row r="21" spans="1:11" s="160" customFormat="1" ht="20.100000000000001" customHeight="1">
      <c r="A21" s="410" t="s">
        <v>183</v>
      </c>
      <c r="B21" s="151">
        <v>100.4</v>
      </c>
      <c r="C21" s="151">
        <v>101.3</v>
      </c>
      <c r="D21" s="151">
        <v>103</v>
      </c>
      <c r="E21" s="151">
        <v>101.9</v>
      </c>
      <c r="F21" s="151">
        <v>101.9</v>
      </c>
      <c r="G21" s="151"/>
      <c r="H21" s="151">
        <v>0.9</v>
      </c>
      <c r="I21" s="151">
        <v>1.7</v>
      </c>
      <c r="J21" s="151">
        <v>-1.1000000000000001</v>
      </c>
      <c r="K21" s="151">
        <v>0</v>
      </c>
    </row>
    <row r="22" spans="1:11" s="157" customFormat="1" ht="10.35" customHeight="1">
      <c r="A22" s="65" t="s">
        <v>3</v>
      </c>
      <c r="B22" s="148">
        <v>99.7</v>
      </c>
      <c r="C22" s="148">
        <v>101.6</v>
      </c>
      <c r="D22" s="148">
        <v>103.5</v>
      </c>
      <c r="E22" s="148">
        <v>104.6</v>
      </c>
      <c r="F22" s="148">
        <v>103.8</v>
      </c>
      <c r="G22" s="148"/>
      <c r="H22" s="148">
        <v>1.9</v>
      </c>
      <c r="I22" s="148">
        <v>1.9</v>
      </c>
      <c r="J22" s="148">
        <v>1.1000000000000001</v>
      </c>
      <c r="K22" s="148">
        <v>-0.8</v>
      </c>
    </row>
    <row r="23" spans="1:11" s="157" customFormat="1" ht="3" customHeight="1">
      <c r="A23" s="2"/>
      <c r="B23" s="151"/>
      <c r="C23" s="151"/>
      <c r="D23" s="151"/>
      <c r="E23" s="151"/>
      <c r="F23" s="151"/>
      <c r="G23" s="151"/>
      <c r="H23" s="151"/>
      <c r="I23" s="151"/>
      <c r="J23" s="151"/>
      <c r="K23" s="151"/>
    </row>
    <row r="24" spans="1:11" s="120" customFormat="1" ht="10.35" customHeight="1">
      <c r="A24" s="2" t="s">
        <v>251</v>
      </c>
      <c r="B24" s="151">
        <v>99.9</v>
      </c>
      <c r="C24" s="151">
        <v>101.4</v>
      </c>
      <c r="D24" s="151">
        <v>103.2</v>
      </c>
      <c r="E24" s="151">
        <v>106.1</v>
      </c>
      <c r="F24" s="151">
        <v>105</v>
      </c>
      <c r="G24" s="151"/>
      <c r="H24" s="151">
        <v>1.5</v>
      </c>
      <c r="I24" s="151">
        <v>1.8</v>
      </c>
      <c r="J24" s="151">
        <v>2.8</v>
      </c>
      <c r="K24" s="151">
        <v>-1</v>
      </c>
    </row>
    <row r="25" spans="1:11" s="120" customFormat="1" ht="10.35" customHeight="1">
      <c r="A25" s="65" t="s">
        <v>132</v>
      </c>
      <c r="B25" s="148">
        <v>99.9</v>
      </c>
      <c r="C25" s="148">
        <v>101.3</v>
      </c>
      <c r="D25" s="148">
        <v>103.1</v>
      </c>
      <c r="E25" s="148">
        <v>106</v>
      </c>
      <c r="F25" s="148">
        <v>104.8</v>
      </c>
      <c r="G25" s="148"/>
      <c r="H25" s="148">
        <v>1.4</v>
      </c>
      <c r="I25" s="148">
        <v>1.8</v>
      </c>
      <c r="J25" s="148">
        <v>2.8</v>
      </c>
      <c r="K25" s="148">
        <v>-1.1000000000000001</v>
      </c>
    </row>
    <row r="26" spans="1:11" s="99" customFormat="1" ht="10.35" customHeight="1">
      <c r="A26" s="410" t="s">
        <v>184</v>
      </c>
      <c r="B26" s="151">
        <v>101.1</v>
      </c>
      <c r="C26" s="151">
        <v>103.6</v>
      </c>
      <c r="D26" s="151">
        <v>105.7</v>
      </c>
      <c r="E26" s="151">
        <v>106.5</v>
      </c>
      <c r="F26" s="151">
        <v>105.7</v>
      </c>
      <c r="G26" s="151"/>
      <c r="H26" s="151">
        <v>2.5</v>
      </c>
      <c r="I26" s="151">
        <v>2</v>
      </c>
      <c r="J26" s="151">
        <v>0.8</v>
      </c>
      <c r="K26" s="151">
        <v>-0.8</v>
      </c>
    </row>
    <row r="27" spans="1:11" s="99" customFormat="1" ht="10.35" customHeight="1">
      <c r="A27" s="2" t="s">
        <v>164</v>
      </c>
      <c r="B27" s="151">
        <v>101.3</v>
      </c>
      <c r="C27" s="151">
        <v>103.5</v>
      </c>
      <c r="D27" s="151">
        <v>105.6</v>
      </c>
      <c r="E27" s="151">
        <v>105.4</v>
      </c>
      <c r="F27" s="151">
        <v>105</v>
      </c>
      <c r="G27" s="151"/>
      <c r="H27" s="151">
        <v>2.2000000000000002</v>
      </c>
      <c r="I27" s="151">
        <v>2</v>
      </c>
      <c r="J27" s="151">
        <v>-0.2</v>
      </c>
      <c r="K27" s="151">
        <v>-0.4</v>
      </c>
    </row>
    <row r="28" spans="1:11" s="157" customFormat="1" ht="10.35" customHeight="1">
      <c r="A28" s="2" t="s">
        <v>185</v>
      </c>
      <c r="B28" s="151">
        <v>100</v>
      </c>
      <c r="C28" s="151">
        <v>102.4</v>
      </c>
      <c r="D28" s="151">
        <v>104.7</v>
      </c>
      <c r="E28" s="151">
        <v>108.7</v>
      </c>
      <c r="F28" s="151">
        <v>103.9</v>
      </c>
      <c r="G28" s="151"/>
      <c r="H28" s="151">
        <v>2.4</v>
      </c>
      <c r="I28" s="151">
        <v>2.2000000000000002</v>
      </c>
      <c r="J28" s="151">
        <v>3.8</v>
      </c>
      <c r="K28" s="151">
        <v>-4.4000000000000004</v>
      </c>
    </row>
    <row r="29" spans="1:11" s="157" customFormat="1" ht="10.35" customHeight="1">
      <c r="A29" s="410" t="s">
        <v>186</v>
      </c>
      <c r="B29" s="151">
        <v>99.5</v>
      </c>
      <c r="C29" s="151">
        <v>99.7</v>
      </c>
      <c r="D29" s="151">
        <v>100.5</v>
      </c>
      <c r="E29" s="151">
        <v>102.1</v>
      </c>
      <c r="F29" s="151">
        <v>103</v>
      </c>
      <c r="G29" s="151"/>
      <c r="H29" s="151">
        <v>0.2</v>
      </c>
      <c r="I29" s="151">
        <v>0.8</v>
      </c>
      <c r="J29" s="151">
        <v>1.6</v>
      </c>
      <c r="K29" s="151">
        <v>0.9</v>
      </c>
    </row>
    <row r="30" spans="1:11" s="157" customFormat="1" ht="10.35" customHeight="1">
      <c r="A30" s="410" t="s">
        <v>187</v>
      </c>
      <c r="B30" s="151">
        <v>100.7</v>
      </c>
      <c r="C30" s="151">
        <v>102.8</v>
      </c>
      <c r="D30" s="151">
        <v>103.9</v>
      </c>
      <c r="E30" s="151">
        <v>106.1</v>
      </c>
      <c r="F30" s="151">
        <v>106.4</v>
      </c>
      <c r="G30" s="151"/>
      <c r="H30" s="151">
        <v>2.1</v>
      </c>
      <c r="I30" s="151">
        <v>1.1000000000000001</v>
      </c>
      <c r="J30" s="151">
        <v>2.1</v>
      </c>
      <c r="K30" s="151">
        <v>0.3</v>
      </c>
    </row>
    <row r="31" spans="1:11" s="157" customFormat="1" ht="10.35" customHeight="1">
      <c r="A31" s="410" t="s">
        <v>188</v>
      </c>
      <c r="B31" s="151">
        <v>98.2</v>
      </c>
      <c r="C31" s="151">
        <v>100.3</v>
      </c>
      <c r="D31" s="151">
        <v>102.8</v>
      </c>
      <c r="E31" s="151">
        <v>104.7</v>
      </c>
      <c r="F31" s="151">
        <v>102.6</v>
      </c>
      <c r="G31" s="151"/>
      <c r="H31" s="151">
        <v>2.1</v>
      </c>
      <c r="I31" s="151">
        <v>2.5</v>
      </c>
      <c r="J31" s="151">
        <v>1.8</v>
      </c>
      <c r="K31" s="151">
        <v>-2</v>
      </c>
    </row>
    <row r="32" spans="1:11" s="157" customFormat="1" ht="10.35" customHeight="1">
      <c r="A32" s="410" t="s">
        <v>189</v>
      </c>
      <c r="B32" s="151">
        <v>100.1</v>
      </c>
      <c r="C32" s="151">
        <v>101.6</v>
      </c>
      <c r="D32" s="151">
        <v>104.2</v>
      </c>
      <c r="E32" s="151">
        <v>105.8</v>
      </c>
      <c r="F32" s="151">
        <v>104.8</v>
      </c>
      <c r="G32" s="151"/>
      <c r="H32" s="151">
        <v>1.5</v>
      </c>
      <c r="I32" s="151">
        <v>2.6</v>
      </c>
      <c r="J32" s="151">
        <v>1.5</v>
      </c>
      <c r="K32" s="151">
        <v>-0.9</v>
      </c>
    </row>
    <row r="33" spans="1:11" s="157" customFormat="1" ht="10.35" customHeight="1">
      <c r="A33" s="410" t="s">
        <v>190</v>
      </c>
      <c r="B33" s="151">
        <v>100.6</v>
      </c>
      <c r="C33" s="151">
        <v>101.6</v>
      </c>
      <c r="D33" s="151">
        <v>103.3</v>
      </c>
      <c r="E33" s="151">
        <v>103.2</v>
      </c>
      <c r="F33" s="151">
        <v>104.3</v>
      </c>
      <c r="G33" s="151"/>
      <c r="H33" s="151">
        <v>1</v>
      </c>
      <c r="I33" s="151">
        <v>1.7</v>
      </c>
      <c r="J33" s="151">
        <v>-0.1</v>
      </c>
      <c r="K33" s="151">
        <v>1.1000000000000001</v>
      </c>
    </row>
    <row r="34" spans="1:11" s="120" customFormat="1" ht="20.25" customHeight="1">
      <c r="A34" s="15" t="s">
        <v>133</v>
      </c>
      <c r="B34" s="148">
        <v>100.9</v>
      </c>
      <c r="C34" s="148">
        <v>102.4</v>
      </c>
      <c r="D34" s="148">
        <v>104.6</v>
      </c>
      <c r="E34" s="148">
        <v>106.2</v>
      </c>
      <c r="F34" s="148">
        <v>106.5</v>
      </c>
      <c r="G34" s="148"/>
      <c r="H34" s="148">
        <v>1.5</v>
      </c>
      <c r="I34" s="148">
        <v>2.1</v>
      </c>
      <c r="J34" s="148">
        <v>1.5</v>
      </c>
      <c r="K34" s="148">
        <v>0.3</v>
      </c>
    </row>
    <row r="35" spans="1:11" s="157" customFormat="1" ht="10.35" customHeight="1">
      <c r="A35" s="410" t="s">
        <v>192</v>
      </c>
      <c r="B35" s="151">
        <v>101.4</v>
      </c>
      <c r="C35" s="151">
        <v>105</v>
      </c>
      <c r="D35" s="151">
        <v>107.8</v>
      </c>
      <c r="E35" s="151">
        <v>110.1</v>
      </c>
      <c r="F35" s="151">
        <v>106.6</v>
      </c>
      <c r="G35" s="151"/>
      <c r="H35" s="151">
        <v>3.6</v>
      </c>
      <c r="I35" s="151">
        <v>2.7</v>
      </c>
      <c r="J35" s="151">
        <v>2.1</v>
      </c>
      <c r="K35" s="151">
        <v>-3.2</v>
      </c>
    </row>
    <row r="36" spans="1:11" s="157" customFormat="1" ht="10.35" customHeight="1">
      <c r="A36" s="410" t="s">
        <v>193</v>
      </c>
      <c r="B36" s="151">
        <v>101.5</v>
      </c>
      <c r="C36" s="151">
        <v>102.8</v>
      </c>
      <c r="D36" s="151">
        <v>105</v>
      </c>
      <c r="E36" s="151">
        <v>105.1</v>
      </c>
      <c r="F36" s="151">
        <v>106.4</v>
      </c>
      <c r="G36" s="151"/>
      <c r="H36" s="151">
        <v>1.3</v>
      </c>
      <c r="I36" s="151">
        <v>2.1</v>
      </c>
      <c r="J36" s="151">
        <v>0.1</v>
      </c>
      <c r="K36" s="151">
        <v>1.2</v>
      </c>
    </row>
    <row r="37" spans="1:11" s="157" customFormat="1" ht="10.35" customHeight="1">
      <c r="A37" s="410" t="s">
        <v>143</v>
      </c>
      <c r="B37" s="151">
        <v>100.4</v>
      </c>
      <c r="C37" s="151">
        <v>101.2</v>
      </c>
      <c r="D37" s="151">
        <v>104</v>
      </c>
      <c r="E37" s="151">
        <v>118</v>
      </c>
      <c r="F37" s="151">
        <v>124.4</v>
      </c>
      <c r="G37" s="151"/>
      <c r="H37" s="151">
        <v>0.8</v>
      </c>
      <c r="I37" s="151">
        <v>2.8</v>
      </c>
      <c r="J37" s="151">
        <v>13.5</v>
      </c>
      <c r="K37" s="151">
        <v>5.4</v>
      </c>
    </row>
    <row r="38" spans="1:11" s="157" customFormat="1" ht="10.35" customHeight="1">
      <c r="A38" s="2" t="s">
        <v>144</v>
      </c>
      <c r="B38" s="151">
        <v>100</v>
      </c>
      <c r="C38" s="151">
        <v>102</v>
      </c>
      <c r="D38" s="151">
        <v>104</v>
      </c>
      <c r="E38" s="151">
        <v>105.8</v>
      </c>
      <c r="F38" s="151">
        <v>105.3</v>
      </c>
      <c r="G38" s="151"/>
      <c r="H38" s="151">
        <v>2</v>
      </c>
      <c r="I38" s="151">
        <v>2</v>
      </c>
      <c r="J38" s="151">
        <v>1.7</v>
      </c>
      <c r="K38" s="151">
        <v>-0.5</v>
      </c>
    </row>
    <row r="39" spans="1:11" s="114" customFormat="1" ht="3" customHeight="1">
      <c r="A39" s="62"/>
      <c r="B39" s="148"/>
      <c r="C39" s="255"/>
      <c r="D39" s="255"/>
      <c r="E39" s="255"/>
      <c r="F39" s="255"/>
      <c r="G39" s="255"/>
      <c r="H39" s="255"/>
      <c r="I39" s="255"/>
      <c r="J39" s="255"/>
      <c r="K39" s="255"/>
    </row>
    <row r="40" spans="1:11" s="114" customFormat="1" ht="9" customHeight="1">
      <c r="A40" s="297"/>
      <c r="B40" s="828" t="s">
        <v>213</v>
      </c>
      <c r="C40" s="828"/>
      <c r="D40" s="828"/>
      <c r="E40" s="828"/>
      <c r="F40" s="828"/>
      <c r="G40" s="828"/>
      <c r="H40" s="828"/>
      <c r="I40" s="828"/>
      <c r="J40" s="828"/>
      <c r="K40" s="828"/>
    </row>
    <row r="41" spans="1:11" s="114" customFormat="1" ht="3" customHeight="1">
      <c r="A41" s="418"/>
      <c r="B41" s="241"/>
      <c r="C41" s="255"/>
      <c r="D41" s="255"/>
      <c r="E41" s="255"/>
      <c r="F41" s="255"/>
      <c r="G41" s="255"/>
      <c r="H41" s="255"/>
      <c r="I41" s="255"/>
      <c r="J41" s="255"/>
      <c r="K41" s="255"/>
    </row>
    <row r="42" spans="1:11" s="120" customFormat="1" ht="10.35" customHeight="1">
      <c r="A42" s="15" t="s">
        <v>250</v>
      </c>
      <c r="B42" s="148">
        <v>98.4</v>
      </c>
      <c r="C42" s="148">
        <v>101.7</v>
      </c>
      <c r="D42" s="148">
        <v>105.1</v>
      </c>
      <c r="E42" s="148">
        <v>105.9</v>
      </c>
      <c r="F42" s="148">
        <v>104.5</v>
      </c>
      <c r="G42" s="148"/>
      <c r="H42" s="148">
        <v>3.4</v>
      </c>
      <c r="I42" s="148">
        <v>3.3</v>
      </c>
      <c r="J42" s="148">
        <v>0.8</v>
      </c>
      <c r="K42" s="148">
        <v>-1.3</v>
      </c>
    </row>
    <row r="43" spans="1:11" s="120" customFormat="1" ht="10.35" customHeight="1">
      <c r="A43" s="410" t="s">
        <v>224</v>
      </c>
      <c r="B43" s="151">
        <v>98.4</v>
      </c>
      <c r="C43" s="151">
        <v>101.6</v>
      </c>
      <c r="D43" s="151">
        <v>105</v>
      </c>
      <c r="E43" s="151">
        <v>105.8</v>
      </c>
      <c r="F43" s="151">
        <v>104.4</v>
      </c>
      <c r="G43" s="151"/>
      <c r="H43" s="151">
        <v>3.3</v>
      </c>
      <c r="I43" s="151">
        <v>3.3</v>
      </c>
      <c r="J43" s="151">
        <v>0.8</v>
      </c>
      <c r="K43" s="151">
        <v>-1.3</v>
      </c>
    </row>
    <row r="44" spans="1:11" s="157" customFormat="1" ht="3" customHeight="1">
      <c r="A44" s="295"/>
      <c r="B44" s="151"/>
      <c r="C44" s="151"/>
      <c r="D44" s="151"/>
      <c r="E44" s="151"/>
      <c r="F44" s="151"/>
      <c r="G44" s="151"/>
      <c r="H44" s="148"/>
      <c r="I44" s="151"/>
      <c r="J44" s="151"/>
      <c r="K44" s="151"/>
    </row>
    <row r="45" spans="1:11" s="157" customFormat="1" ht="10.35" customHeight="1">
      <c r="A45" s="2" t="s">
        <v>223</v>
      </c>
      <c r="B45" s="151">
        <v>98.6</v>
      </c>
      <c r="C45" s="151">
        <v>101.5</v>
      </c>
      <c r="D45" s="151">
        <v>104.8</v>
      </c>
      <c r="E45" s="151">
        <v>104.1</v>
      </c>
      <c r="F45" s="151">
        <v>103.5</v>
      </c>
      <c r="G45" s="151"/>
      <c r="H45" s="151">
        <v>2.9</v>
      </c>
      <c r="I45" s="151">
        <v>3.3</v>
      </c>
      <c r="J45" s="151">
        <v>-0.7</v>
      </c>
      <c r="K45" s="151">
        <v>-0.6</v>
      </c>
    </row>
    <row r="46" spans="1:11" s="120" customFormat="1" ht="10.35" customHeight="1">
      <c r="A46" s="65" t="s">
        <v>179</v>
      </c>
      <c r="B46" s="148">
        <v>98.6</v>
      </c>
      <c r="C46" s="148">
        <v>101.2</v>
      </c>
      <c r="D46" s="148">
        <v>104.5</v>
      </c>
      <c r="E46" s="148">
        <v>103.6</v>
      </c>
      <c r="F46" s="148">
        <v>103.7</v>
      </c>
      <c r="G46" s="148"/>
      <c r="H46" s="148">
        <v>2.6</v>
      </c>
      <c r="I46" s="148">
        <v>3.3</v>
      </c>
      <c r="J46" s="148">
        <v>-0.9</v>
      </c>
      <c r="K46" s="148">
        <v>0.1</v>
      </c>
    </row>
    <row r="47" spans="1:11" s="160" customFormat="1" ht="10.35" customHeight="1">
      <c r="A47" s="2" t="s">
        <v>180</v>
      </c>
      <c r="B47" s="151">
        <v>99.5</v>
      </c>
      <c r="C47" s="151">
        <v>103.4</v>
      </c>
      <c r="D47" s="151">
        <v>106.8</v>
      </c>
      <c r="E47" s="151">
        <v>105</v>
      </c>
      <c r="F47" s="151">
        <v>102.4</v>
      </c>
      <c r="G47" s="151"/>
      <c r="H47" s="151">
        <v>3.9</v>
      </c>
      <c r="I47" s="151">
        <v>3.3</v>
      </c>
      <c r="J47" s="151">
        <v>-1.7</v>
      </c>
      <c r="K47" s="151">
        <v>-2.5</v>
      </c>
    </row>
    <row r="48" spans="1:11" s="160" customFormat="1" ht="10.35" customHeight="1">
      <c r="A48" s="2" t="s">
        <v>181</v>
      </c>
      <c r="B48" s="151">
        <v>98.7</v>
      </c>
      <c r="C48" s="151">
        <v>101.3</v>
      </c>
      <c r="D48" s="151">
        <v>104.7</v>
      </c>
      <c r="E48" s="151">
        <v>103.8</v>
      </c>
      <c r="F48" s="151">
        <v>104.1</v>
      </c>
      <c r="G48" s="151"/>
      <c r="H48" s="151">
        <v>2.6</v>
      </c>
      <c r="I48" s="151">
        <v>3.4</v>
      </c>
      <c r="J48" s="151">
        <v>-0.9</v>
      </c>
      <c r="K48" s="151">
        <v>0.3</v>
      </c>
    </row>
    <row r="49" spans="1:12" s="160" customFormat="1" ht="10.35" customHeight="1">
      <c r="A49" s="410" t="s">
        <v>182</v>
      </c>
      <c r="B49" s="151">
        <v>97.3</v>
      </c>
      <c r="C49" s="151">
        <v>99</v>
      </c>
      <c r="D49" s="151">
        <v>101.6</v>
      </c>
      <c r="E49" s="151">
        <v>100.4</v>
      </c>
      <c r="F49" s="151">
        <v>101.4</v>
      </c>
      <c r="G49" s="151"/>
      <c r="H49" s="151">
        <v>1.7</v>
      </c>
      <c r="I49" s="151">
        <v>2.6</v>
      </c>
      <c r="J49" s="151">
        <v>-1.2</v>
      </c>
      <c r="K49" s="151">
        <v>1</v>
      </c>
    </row>
    <row r="50" spans="1:12" s="160" customFormat="1" ht="20.100000000000001" customHeight="1">
      <c r="A50" s="410" t="s">
        <v>183</v>
      </c>
      <c r="B50" s="151">
        <v>99.2</v>
      </c>
      <c r="C50" s="151">
        <v>101.4</v>
      </c>
      <c r="D50" s="151">
        <v>104.1</v>
      </c>
      <c r="E50" s="151">
        <v>101.4</v>
      </c>
      <c r="F50" s="151">
        <v>100</v>
      </c>
      <c r="G50" s="151"/>
      <c r="H50" s="151">
        <v>2.2000000000000002</v>
      </c>
      <c r="I50" s="151">
        <v>2.7</v>
      </c>
      <c r="J50" s="151">
        <v>-2.6</v>
      </c>
      <c r="K50" s="151">
        <v>-1.4</v>
      </c>
    </row>
    <row r="51" spans="1:12" s="120" customFormat="1" ht="10.35" customHeight="1">
      <c r="A51" s="65" t="s">
        <v>3</v>
      </c>
      <c r="B51" s="148">
        <v>98.3</v>
      </c>
      <c r="C51" s="148">
        <v>102.6</v>
      </c>
      <c r="D51" s="148">
        <v>106.5</v>
      </c>
      <c r="E51" s="148">
        <v>107</v>
      </c>
      <c r="F51" s="148">
        <v>104.4</v>
      </c>
      <c r="G51" s="148"/>
      <c r="H51" s="148">
        <v>4.4000000000000004</v>
      </c>
      <c r="I51" s="148">
        <v>3.8</v>
      </c>
      <c r="J51" s="148">
        <v>0.5</v>
      </c>
      <c r="K51" s="148">
        <v>-2.4</v>
      </c>
    </row>
    <row r="52" spans="1:12" s="157" customFormat="1" ht="3" customHeight="1">
      <c r="A52" s="2"/>
      <c r="B52" s="151"/>
      <c r="C52" s="151"/>
      <c r="D52" s="151"/>
      <c r="E52" s="151"/>
      <c r="F52" s="151"/>
      <c r="G52" s="151"/>
      <c r="H52" s="151"/>
      <c r="I52" s="151"/>
      <c r="J52" s="151"/>
      <c r="K52" s="151"/>
    </row>
    <row r="53" spans="1:12" s="157" customFormat="1" ht="10.35" customHeight="1">
      <c r="A53" s="2" t="s">
        <v>251</v>
      </c>
      <c r="B53" s="151">
        <v>98.6</v>
      </c>
      <c r="C53" s="151">
        <v>102.3</v>
      </c>
      <c r="D53" s="151">
        <v>105.8</v>
      </c>
      <c r="E53" s="151">
        <v>107.5</v>
      </c>
      <c r="F53" s="151">
        <v>105.4</v>
      </c>
      <c r="G53" s="151"/>
      <c r="H53" s="151">
        <v>3.8</v>
      </c>
      <c r="I53" s="151">
        <v>3.4</v>
      </c>
      <c r="J53" s="151">
        <v>1.6</v>
      </c>
      <c r="K53" s="151">
        <v>-2</v>
      </c>
    </row>
    <row r="54" spans="1:12" s="120" customFormat="1" ht="10.35" customHeight="1">
      <c r="A54" s="65" t="s">
        <v>132</v>
      </c>
      <c r="B54" s="148">
        <v>98.5</v>
      </c>
      <c r="C54" s="148">
        <v>102.2</v>
      </c>
      <c r="D54" s="148">
        <v>105.6</v>
      </c>
      <c r="E54" s="148">
        <v>107.4</v>
      </c>
      <c r="F54" s="148">
        <v>105.3</v>
      </c>
      <c r="G54" s="148"/>
      <c r="H54" s="148">
        <v>3.8</v>
      </c>
      <c r="I54" s="148">
        <v>3.3</v>
      </c>
      <c r="J54" s="148">
        <v>1.7</v>
      </c>
      <c r="K54" s="148">
        <v>-2</v>
      </c>
      <c r="L54" s="238"/>
    </row>
    <row r="55" spans="1:12" s="157" customFormat="1" ht="10.35" customHeight="1">
      <c r="A55" s="410" t="s">
        <v>184</v>
      </c>
      <c r="B55" s="151">
        <v>99.3</v>
      </c>
      <c r="C55" s="151">
        <v>104.2</v>
      </c>
      <c r="D55" s="151">
        <v>108.3</v>
      </c>
      <c r="E55" s="151">
        <v>107.2</v>
      </c>
      <c r="F55" s="151">
        <v>105</v>
      </c>
      <c r="G55" s="151"/>
      <c r="H55" s="151">
        <v>4.9000000000000004</v>
      </c>
      <c r="I55" s="151">
        <v>3.9</v>
      </c>
      <c r="J55" s="151">
        <v>-1</v>
      </c>
      <c r="K55" s="151">
        <v>-2.1</v>
      </c>
      <c r="L55" s="99"/>
    </row>
    <row r="56" spans="1:12" s="157" customFormat="1" ht="10.35" customHeight="1">
      <c r="A56" s="2" t="s">
        <v>164</v>
      </c>
      <c r="B56" s="151">
        <v>99.7</v>
      </c>
      <c r="C56" s="151">
        <v>104.2</v>
      </c>
      <c r="D56" s="151">
        <v>107.5</v>
      </c>
      <c r="E56" s="151">
        <v>107.6</v>
      </c>
      <c r="F56" s="151">
        <v>106.4</v>
      </c>
      <c r="G56" s="151"/>
      <c r="H56" s="151">
        <v>4.5</v>
      </c>
      <c r="I56" s="151">
        <v>3.2</v>
      </c>
      <c r="J56" s="151">
        <v>0.1</v>
      </c>
      <c r="K56" s="151">
        <v>-1.1000000000000001</v>
      </c>
      <c r="L56" s="99"/>
    </row>
    <row r="57" spans="1:12" s="157" customFormat="1" ht="10.35" customHeight="1">
      <c r="A57" s="2" t="s">
        <v>185</v>
      </c>
      <c r="B57" s="151">
        <v>99.9</v>
      </c>
      <c r="C57" s="151">
        <v>106</v>
      </c>
      <c r="D57" s="151">
        <v>111.2</v>
      </c>
      <c r="E57" s="151">
        <v>112.2</v>
      </c>
      <c r="F57" s="151">
        <v>105.9</v>
      </c>
      <c r="G57" s="151"/>
      <c r="H57" s="151">
        <v>6.1</v>
      </c>
      <c r="I57" s="151">
        <v>4.9000000000000004</v>
      </c>
      <c r="J57" s="151">
        <v>0.9</v>
      </c>
      <c r="K57" s="151">
        <v>-5.6</v>
      </c>
      <c r="L57" s="99"/>
    </row>
    <row r="58" spans="1:12" s="157" customFormat="1" ht="10.35" customHeight="1">
      <c r="A58" s="410" t="s">
        <v>186</v>
      </c>
      <c r="B58" s="151">
        <v>97.5</v>
      </c>
      <c r="C58" s="151">
        <v>99.5</v>
      </c>
      <c r="D58" s="151">
        <v>101.3</v>
      </c>
      <c r="E58" s="151">
        <v>102.2</v>
      </c>
      <c r="F58" s="151">
        <v>101.6</v>
      </c>
      <c r="G58" s="151"/>
      <c r="H58" s="151">
        <v>2.1</v>
      </c>
      <c r="I58" s="151">
        <v>1.8</v>
      </c>
      <c r="J58" s="151">
        <v>0.9</v>
      </c>
      <c r="K58" s="151">
        <v>-0.6</v>
      </c>
      <c r="L58" s="99"/>
    </row>
    <row r="59" spans="1:12" s="157" customFormat="1" ht="10.35" customHeight="1">
      <c r="A59" s="410" t="s">
        <v>187</v>
      </c>
      <c r="B59" s="151">
        <v>100.5</v>
      </c>
      <c r="C59" s="151">
        <v>103.1</v>
      </c>
      <c r="D59" s="151">
        <v>104.9</v>
      </c>
      <c r="E59" s="151">
        <v>107.8</v>
      </c>
      <c r="F59" s="151">
        <v>108</v>
      </c>
      <c r="G59" s="151"/>
      <c r="H59" s="151">
        <v>2.6</v>
      </c>
      <c r="I59" s="151">
        <v>1.7</v>
      </c>
      <c r="J59" s="151">
        <v>2.8</v>
      </c>
      <c r="K59" s="151">
        <v>0.2</v>
      </c>
      <c r="L59" s="99"/>
    </row>
    <row r="60" spans="1:12" s="157" customFormat="1" ht="10.35" customHeight="1">
      <c r="A60" s="410" t="s">
        <v>188</v>
      </c>
      <c r="B60" s="151">
        <v>95.3</v>
      </c>
      <c r="C60" s="151">
        <v>101.3</v>
      </c>
      <c r="D60" s="151">
        <v>107</v>
      </c>
      <c r="E60" s="151">
        <v>107.5</v>
      </c>
      <c r="F60" s="151">
        <v>104</v>
      </c>
      <c r="G60" s="151"/>
      <c r="H60" s="151">
        <v>6.3</v>
      </c>
      <c r="I60" s="151">
        <v>5.6</v>
      </c>
      <c r="J60" s="151">
        <v>0.5</v>
      </c>
      <c r="K60" s="151">
        <v>-3.3</v>
      </c>
    </row>
    <row r="61" spans="1:12" s="157" customFormat="1" ht="10.35" customHeight="1">
      <c r="A61" s="410" t="s">
        <v>189</v>
      </c>
      <c r="B61" s="151">
        <v>97.9</v>
      </c>
      <c r="C61" s="151">
        <v>101.7</v>
      </c>
      <c r="D61" s="151">
        <v>106.2</v>
      </c>
      <c r="E61" s="151">
        <v>106.7</v>
      </c>
      <c r="F61" s="151">
        <v>104.6</v>
      </c>
      <c r="G61" s="151"/>
      <c r="H61" s="151">
        <v>3.9</v>
      </c>
      <c r="I61" s="151">
        <v>4.4000000000000004</v>
      </c>
      <c r="J61" s="151">
        <v>0.5</v>
      </c>
      <c r="K61" s="151">
        <v>-2</v>
      </c>
    </row>
    <row r="62" spans="1:12" s="157" customFormat="1" ht="10.35" customHeight="1">
      <c r="A62" s="410" t="s">
        <v>190</v>
      </c>
      <c r="B62" s="151">
        <v>99.7</v>
      </c>
      <c r="C62" s="151">
        <v>102.9</v>
      </c>
      <c r="D62" s="151">
        <v>106</v>
      </c>
      <c r="E62" s="151">
        <v>104.2</v>
      </c>
      <c r="F62" s="151">
        <v>105.5</v>
      </c>
      <c r="G62" s="151"/>
      <c r="H62" s="151">
        <v>3.2</v>
      </c>
      <c r="I62" s="151">
        <v>3</v>
      </c>
      <c r="J62" s="151">
        <v>-1.7</v>
      </c>
      <c r="K62" s="151">
        <v>1.2</v>
      </c>
    </row>
    <row r="63" spans="1:12" s="120" customFormat="1" ht="20.100000000000001" customHeight="1">
      <c r="A63" s="15" t="s">
        <v>133</v>
      </c>
      <c r="B63" s="148">
        <v>99.5</v>
      </c>
      <c r="C63" s="148">
        <v>103.6</v>
      </c>
      <c r="D63" s="148">
        <v>108.4</v>
      </c>
      <c r="E63" s="148">
        <v>108.1</v>
      </c>
      <c r="F63" s="148">
        <v>105.8</v>
      </c>
      <c r="G63" s="148"/>
      <c r="H63" s="148">
        <v>4.0999999999999996</v>
      </c>
      <c r="I63" s="148">
        <v>4.5999999999999996</v>
      </c>
      <c r="J63" s="148">
        <v>-0.3</v>
      </c>
      <c r="K63" s="148">
        <v>-2.1</v>
      </c>
    </row>
    <row r="64" spans="1:12" s="157" customFormat="1" ht="10.35" customHeight="1">
      <c r="A64" s="410" t="s">
        <v>192</v>
      </c>
      <c r="B64" s="151">
        <v>98.8</v>
      </c>
      <c r="C64" s="151">
        <v>106.9</v>
      </c>
      <c r="D64" s="151">
        <v>114.7</v>
      </c>
      <c r="E64" s="151">
        <v>114.9</v>
      </c>
      <c r="F64" s="151">
        <v>109.5</v>
      </c>
      <c r="G64" s="151"/>
      <c r="H64" s="151">
        <v>8.1999999999999993</v>
      </c>
      <c r="I64" s="151">
        <v>7.3</v>
      </c>
      <c r="J64" s="151">
        <v>0.2</v>
      </c>
      <c r="K64" s="151">
        <v>-4.7</v>
      </c>
    </row>
    <row r="65" spans="1:18" s="157" customFormat="1" ht="10.35" customHeight="1">
      <c r="A65" s="410" t="s">
        <v>193</v>
      </c>
      <c r="B65" s="151">
        <v>100.1</v>
      </c>
      <c r="C65" s="151">
        <v>103.5</v>
      </c>
      <c r="D65" s="151">
        <v>107.9</v>
      </c>
      <c r="E65" s="151">
        <v>106.1</v>
      </c>
      <c r="F65" s="151">
        <v>104.8</v>
      </c>
      <c r="G65" s="151"/>
      <c r="H65" s="151">
        <v>3.4</v>
      </c>
      <c r="I65" s="151">
        <v>4.3</v>
      </c>
      <c r="J65" s="151">
        <v>-1.7</v>
      </c>
      <c r="K65" s="151">
        <v>-1.2</v>
      </c>
    </row>
    <row r="66" spans="1:18" s="157" customFormat="1" ht="10.35" customHeight="1">
      <c r="A66" s="410" t="s">
        <v>143</v>
      </c>
      <c r="B66" s="151">
        <v>99.9</v>
      </c>
      <c r="C66" s="151">
        <v>102.2</v>
      </c>
      <c r="D66" s="151">
        <v>107.4</v>
      </c>
      <c r="E66" s="151">
        <v>115.5</v>
      </c>
      <c r="F66" s="151">
        <v>115.7</v>
      </c>
      <c r="G66" s="151"/>
      <c r="H66" s="151">
        <v>2.2999999999999998</v>
      </c>
      <c r="I66" s="151">
        <v>5.0999999999999996</v>
      </c>
      <c r="J66" s="151">
        <v>7.5</v>
      </c>
      <c r="K66" s="151">
        <v>0.2</v>
      </c>
    </row>
    <row r="67" spans="1:18" s="157" customFormat="1" ht="10.35" customHeight="1">
      <c r="A67" s="2" t="s">
        <v>144</v>
      </c>
      <c r="B67" s="151">
        <v>98.1</v>
      </c>
      <c r="C67" s="151">
        <v>104.2</v>
      </c>
      <c r="D67" s="151">
        <v>109.3</v>
      </c>
      <c r="E67" s="151">
        <v>110.4</v>
      </c>
      <c r="F67" s="151">
        <v>108.1</v>
      </c>
      <c r="G67" s="151"/>
      <c r="H67" s="151">
        <v>6.2</v>
      </c>
      <c r="I67" s="151">
        <v>4.9000000000000004</v>
      </c>
      <c r="J67" s="151">
        <v>1</v>
      </c>
      <c r="K67" s="151">
        <v>-2.1</v>
      </c>
    </row>
    <row r="68" spans="1:18" ht="3" customHeight="1">
      <c r="A68" s="101"/>
      <c r="B68" s="129"/>
      <c r="C68" s="129"/>
      <c r="D68" s="129"/>
      <c r="E68" s="129"/>
      <c r="F68" s="129"/>
      <c r="G68" s="129"/>
      <c r="H68" s="130"/>
      <c r="I68" s="130"/>
      <c r="J68" s="130"/>
      <c r="K68" s="130"/>
    </row>
    <row r="69" spans="1:18" ht="3" customHeight="1">
      <c r="A69" s="4"/>
      <c r="B69" s="131"/>
      <c r="C69" s="128"/>
      <c r="D69" s="128"/>
      <c r="E69" s="128"/>
      <c r="F69" s="132"/>
      <c r="G69" s="132"/>
      <c r="H69" s="132"/>
      <c r="I69" s="132"/>
      <c r="J69" s="132"/>
      <c r="K69" s="132"/>
    </row>
    <row r="70" spans="1:18" s="114" customFormat="1" ht="10.35" customHeight="1">
      <c r="A70" s="34" t="s">
        <v>394</v>
      </c>
      <c r="B70" s="4"/>
      <c r="C70" s="3"/>
      <c r="D70" s="3"/>
      <c r="E70" s="3"/>
      <c r="F70" s="3"/>
      <c r="G70" s="3"/>
      <c r="H70" s="3"/>
      <c r="I70" s="3"/>
      <c r="J70" s="3"/>
      <c r="K70" s="3"/>
    </row>
    <row r="71" spans="1:18" s="114" customFormat="1" ht="19.899999999999999" customHeight="1">
      <c r="A71" s="763" t="s">
        <v>427</v>
      </c>
      <c r="B71" s="763"/>
      <c r="C71" s="763"/>
      <c r="D71" s="763"/>
      <c r="E71" s="763"/>
      <c r="F71" s="763"/>
      <c r="G71" s="763"/>
      <c r="H71" s="763"/>
      <c r="I71" s="763"/>
      <c r="J71" s="763"/>
      <c r="K71" s="763"/>
      <c r="L71" s="416"/>
    </row>
    <row r="72" spans="1:18" ht="10.35" customHeight="1">
      <c r="A72" s="1" t="s">
        <v>242</v>
      </c>
      <c r="B72" s="9"/>
      <c r="C72" s="9"/>
      <c r="D72" s="9"/>
      <c r="E72" s="9"/>
      <c r="F72" s="9"/>
      <c r="G72" s="9"/>
      <c r="H72" s="9"/>
      <c r="I72" s="9"/>
      <c r="J72" s="9"/>
    </row>
    <row r="73" spans="1:18" ht="19.899999999999999" customHeight="1">
      <c r="A73" s="763" t="s">
        <v>252</v>
      </c>
      <c r="B73" s="763"/>
      <c r="C73" s="763"/>
      <c r="D73" s="763"/>
      <c r="E73" s="763"/>
      <c r="F73" s="763"/>
      <c r="G73" s="763"/>
      <c r="H73" s="763"/>
      <c r="I73" s="763"/>
      <c r="J73" s="763"/>
      <c r="K73" s="763"/>
      <c r="L73" s="416"/>
      <c r="M73" s="416"/>
      <c r="N73" s="416"/>
      <c r="O73" s="416"/>
      <c r="P73" s="416"/>
      <c r="Q73" s="416"/>
      <c r="R73" s="416"/>
    </row>
  </sheetData>
  <mergeCells count="8">
    <mergeCell ref="A71:K71"/>
    <mergeCell ref="A73:K73"/>
    <mergeCell ref="A5:K5"/>
    <mergeCell ref="A8:A9"/>
    <mergeCell ref="B8:F8"/>
    <mergeCell ref="H8:K8"/>
    <mergeCell ref="B11:K11"/>
    <mergeCell ref="B40:K40"/>
  </mergeCells>
  <pageMargins left="0.59055118110236227" right="0.59055118110236227" top="0.78740157480314965" bottom="0.78740157480314965" header="0" footer="0"/>
  <pageSetup paperSize="9" scale="95" orientation="portrait" horizontalDpi="4294967293"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
  <dimension ref="A1:O50"/>
  <sheetViews>
    <sheetView zoomScale="120" zoomScaleNormal="120" workbookViewId="0">
      <selection activeCell="A5" sqref="A5:XFD5"/>
    </sheetView>
  </sheetViews>
  <sheetFormatPr defaultColWidth="9.140625" defaultRowHeight="15.75"/>
  <cols>
    <col min="1" max="1" width="13.28515625" style="188" customWidth="1"/>
    <col min="2" max="2" width="7.28515625" style="188" customWidth="1"/>
    <col min="3" max="3" width="6" style="188" customWidth="1"/>
    <col min="4" max="5" width="5.5703125" style="188" customWidth="1"/>
    <col min="6" max="6" width="8.42578125" style="188" customWidth="1"/>
    <col min="7" max="7" width="6.5703125" style="188" bestFit="1" customWidth="1"/>
    <col min="8" max="8" width="0.85546875" style="188" customWidth="1"/>
    <col min="9" max="9" width="7.7109375" style="188" customWidth="1"/>
    <col min="10" max="10" width="5.5703125" style="188" customWidth="1"/>
    <col min="11" max="11" width="6.140625" style="188" customWidth="1"/>
    <col min="12" max="12" width="6.85546875" style="188" customWidth="1"/>
    <col min="13" max="13" width="9" style="188" customWidth="1"/>
    <col min="14" max="16384" width="9.140625" style="672"/>
  </cols>
  <sheetData>
    <row r="1" spans="1:13" s="17" customFormat="1" ht="12" customHeight="1">
      <c r="A1" s="2"/>
    </row>
    <row r="2" spans="1:13" s="17" customFormat="1" ht="12" customHeight="1">
      <c r="A2" s="2"/>
    </row>
    <row r="3" spans="1:13" s="6" customFormat="1" ht="24" customHeight="1">
      <c r="A3" s="28"/>
    </row>
    <row r="4" spans="1:13" s="6" customFormat="1" ht="12" customHeight="1">
      <c r="A4" s="12" t="s">
        <v>446</v>
      </c>
    </row>
    <row r="5" spans="1:13" s="6" customFormat="1" ht="12" customHeight="1">
      <c r="A5" s="12" t="s">
        <v>89</v>
      </c>
    </row>
    <row r="6" spans="1:13" s="6" customFormat="1" ht="12" customHeight="1">
      <c r="A6" s="11" t="s">
        <v>442</v>
      </c>
    </row>
    <row r="7" spans="1:13" s="29" customFormat="1" ht="6" customHeight="1">
      <c r="A7" s="735"/>
      <c r="B7" s="735"/>
      <c r="C7" s="735"/>
      <c r="D7" s="735"/>
      <c r="E7" s="735"/>
      <c r="F7" s="735"/>
      <c r="G7" s="735"/>
      <c r="H7" s="735"/>
      <c r="I7" s="735"/>
      <c r="J7" s="735"/>
      <c r="K7" s="735"/>
      <c r="L7" s="735"/>
      <c r="M7" s="735"/>
    </row>
    <row r="8" spans="1:13" s="1" customFormat="1" ht="12.95" customHeight="1">
      <c r="A8" s="736" t="s">
        <v>6</v>
      </c>
      <c r="B8" s="738" t="s">
        <v>7</v>
      </c>
      <c r="C8" s="738"/>
      <c r="D8" s="738"/>
      <c r="E8" s="738"/>
      <c r="F8" s="738"/>
      <c r="G8" s="738"/>
      <c r="H8" s="648"/>
      <c r="I8" s="738" t="s">
        <v>8</v>
      </c>
      <c r="J8" s="738"/>
      <c r="K8" s="738"/>
      <c r="L8" s="738"/>
      <c r="M8" s="739" t="s">
        <v>9</v>
      </c>
    </row>
    <row r="9" spans="1:13" s="14" customFormat="1" ht="12" customHeight="1">
      <c r="A9" s="736"/>
      <c r="B9" s="738" t="s">
        <v>447</v>
      </c>
      <c r="C9" s="738"/>
      <c r="D9" s="738"/>
      <c r="E9" s="738"/>
      <c r="F9" s="733" t="s">
        <v>91</v>
      </c>
      <c r="G9" s="733" t="s">
        <v>10</v>
      </c>
      <c r="H9" s="647"/>
      <c r="I9" s="733" t="s">
        <v>11</v>
      </c>
      <c r="J9" s="733" t="s">
        <v>12</v>
      </c>
      <c r="K9" s="733" t="s">
        <v>13</v>
      </c>
      <c r="L9" s="733" t="s">
        <v>10</v>
      </c>
      <c r="M9" s="740"/>
    </row>
    <row r="10" spans="1:13" s="1" customFormat="1" ht="18" customHeight="1">
      <c r="A10" s="737"/>
      <c r="B10" s="665" t="s">
        <v>2</v>
      </c>
      <c r="C10" s="665" t="s">
        <v>14</v>
      </c>
      <c r="D10" s="665" t="s">
        <v>15</v>
      </c>
      <c r="E10" s="665" t="s">
        <v>10</v>
      </c>
      <c r="F10" s="742"/>
      <c r="G10" s="734"/>
      <c r="H10" s="666"/>
      <c r="I10" s="743"/>
      <c r="J10" s="744"/>
      <c r="K10" s="734"/>
      <c r="L10" s="734"/>
      <c r="M10" s="741"/>
    </row>
    <row r="11" spans="1:13" s="1" customFormat="1" ht="3" customHeight="1">
      <c r="A11" s="646"/>
      <c r="B11" s="644"/>
      <c r="C11" s="644"/>
      <c r="D11" s="644"/>
      <c r="E11" s="644"/>
      <c r="F11" s="644"/>
      <c r="G11" s="644"/>
      <c r="H11" s="644"/>
      <c r="I11" s="644"/>
      <c r="J11" s="668"/>
      <c r="K11" s="644"/>
      <c r="L11" s="644"/>
      <c r="M11" s="644"/>
    </row>
    <row r="12" spans="1:13" s="1" customFormat="1" ht="9.9499999999999993" customHeight="1">
      <c r="B12" s="732" t="s">
        <v>44</v>
      </c>
      <c r="C12" s="732"/>
      <c r="D12" s="732"/>
      <c r="E12" s="732"/>
      <c r="F12" s="732"/>
      <c r="G12" s="732"/>
      <c r="H12" s="732"/>
      <c r="I12" s="732"/>
      <c r="J12" s="732"/>
      <c r="K12" s="732"/>
      <c r="L12" s="732"/>
      <c r="M12" s="732"/>
    </row>
    <row r="13" spans="1:13" s="1" customFormat="1" ht="3" customHeight="1">
      <c r="A13" s="645"/>
      <c r="B13" s="645"/>
      <c r="C13" s="645"/>
      <c r="D13" s="645"/>
      <c r="E13" s="645"/>
      <c r="F13" s="645"/>
      <c r="G13" s="645"/>
      <c r="H13" s="645"/>
      <c r="I13" s="645"/>
      <c r="J13" s="645"/>
      <c r="K13" s="645"/>
      <c r="L13" s="645"/>
      <c r="M13" s="645"/>
    </row>
    <row r="14" spans="1:13" s="1" customFormat="1" ht="9.9499999999999993" customHeight="1">
      <c r="A14" s="6">
        <v>2018</v>
      </c>
      <c r="B14" s="281">
        <v>231.65</v>
      </c>
      <c r="C14" s="281">
        <v>1270.1579999999999</v>
      </c>
      <c r="D14" s="281">
        <v>8174.6940000000004</v>
      </c>
      <c r="E14" s="281">
        <v>9676.5020000000004</v>
      </c>
      <c r="F14" s="281">
        <v>1283.3620000000001</v>
      </c>
      <c r="G14" s="178">
        <v>10959.864000000001</v>
      </c>
      <c r="H14" s="182"/>
      <c r="I14" s="182">
        <v>8383.8649999999998</v>
      </c>
      <c r="J14" s="182">
        <v>3874.0410000000002</v>
      </c>
      <c r="K14" s="182">
        <v>7362.8620000000001</v>
      </c>
      <c r="L14" s="182">
        <v>19620.768</v>
      </c>
      <c r="M14" s="182">
        <v>30580.632000000001</v>
      </c>
    </row>
    <row r="15" spans="1:13" s="1" customFormat="1" ht="9.9499999999999993" customHeight="1">
      <c r="A15" s="6">
        <v>2019</v>
      </c>
      <c r="B15" s="281">
        <v>232.87899999999999</v>
      </c>
      <c r="C15" s="281">
        <v>1279.7760000000001</v>
      </c>
      <c r="D15" s="281">
        <v>8261.1119999999992</v>
      </c>
      <c r="E15" s="281">
        <v>9773.7669999999998</v>
      </c>
      <c r="F15" s="281">
        <v>1212.51</v>
      </c>
      <c r="G15" s="178">
        <v>10986.277</v>
      </c>
      <c r="H15" s="182"/>
      <c r="I15" s="182">
        <v>8288.5969999999998</v>
      </c>
      <c r="J15" s="182">
        <v>3808.3139999999999</v>
      </c>
      <c r="K15" s="182">
        <v>7393.5169999999998</v>
      </c>
      <c r="L15" s="182">
        <v>19490.427</v>
      </c>
      <c r="M15" s="182">
        <v>30476.705000000002</v>
      </c>
    </row>
    <row r="16" spans="1:13" s="1" customFormat="1" ht="9.9499999999999993" customHeight="1">
      <c r="A16" s="6">
        <v>2020</v>
      </c>
      <c r="B16" s="187">
        <v>229.999</v>
      </c>
      <c r="C16" s="187">
        <v>1265.7950000000001</v>
      </c>
      <c r="D16" s="187">
        <v>7902.0510000000004</v>
      </c>
      <c r="E16" s="187">
        <v>9397.8439999999991</v>
      </c>
      <c r="F16" s="187">
        <v>1087.146</v>
      </c>
      <c r="G16" s="187">
        <v>10484.99</v>
      </c>
      <c r="H16" s="187"/>
      <c r="I16" s="187">
        <v>8690.4380000000001</v>
      </c>
      <c r="J16" s="187">
        <v>3737.9690000000001</v>
      </c>
      <c r="K16" s="187">
        <v>7453.9840000000004</v>
      </c>
      <c r="L16" s="187">
        <v>19882.392</v>
      </c>
      <c r="M16" s="187">
        <v>30367.382000000001</v>
      </c>
    </row>
    <row r="17" spans="1:15" s="1" customFormat="1" ht="3" customHeight="1">
      <c r="A17" s="645"/>
      <c r="B17" s="645"/>
      <c r="C17" s="645"/>
      <c r="D17" s="645"/>
      <c r="E17" s="645"/>
      <c r="F17" s="645"/>
      <c r="G17" s="645"/>
      <c r="H17" s="645"/>
      <c r="I17" s="645"/>
      <c r="J17" s="645"/>
      <c r="K17" s="645"/>
      <c r="L17" s="645"/>
      <c r="M17" s="645"/>
    </row>
    <row r="18" spans="1:15" s="1" customFormat="1" ht="9.9499999999999993" customHeight="1">
      <c r="B18" s="732" t="s">
        <v>444</v>
      </c>
      <c r="C18" s="732"/>
      <c r="D18" s="732"/>
      <c r="E18" s="732"/>
      <c r="F18" s="732"/>
      <c r="G18" s="732"/>
      <c r="H18" s="732"/>
      <c r="I18" s="732"/>
      <c r="J18" s="732"/>
      <c r="K18" s="732"/>
      <c r="L18" s="732"/>
      <c r="M18" s="732"/>
    </row>
    <row r="19" spans="1:15" s="1" customFormat="1" ht="3" customHeight="1">
      <c r="A19" s="645"/>
      <c r="B19" s="645"/>
      <c r="C19" s="645"/>
      <c r="D19" s="645"/>
      <c r="E19" s="645"/>
      <c r="F19" s="645"/>
      <c r="G19" s="645"/>
      <c r="H19" s="645"/>
      <c r="I19" s="645"/>
      <c r="J19" s="645"/>
      <c r="K19" s="645"/>
      <c r="L19" s="645"/>
      <c r="M19" s="645"/>
    </row>
    <row r="20" spans="1:15" s="1" customFormat="1" ht="9.9499999999999993" customHeight="1">
      <c r="A20" s="653" t="s">
        <v>17</v>
      </c>
      <c r="B20" s="182">
        <v>18.026</v>
      </c>
      <c r="C20" s="182">
        <v>132.42699999999999</v>
      </c>
      <c r="D20" s="182">
        <v>632.36900000000003</v>
      </c>
      <c r="E20" s="182">
        <v>782.82299999999998</v>
      </c>
      <c r="F20" s="182">
        <v>74.972999999999999</v>
      </c>
      <c r="G20" s="182">
        <v>857.79599999999994</v>
      </c>
      <c r="H20" s="182"/>
      <c r="I20" s="182">
        <v>473.76799999999997</v>
      </c>
      <c r="J20" s="182">
        <v>249.04400000000001</v>
      </c>
      <c r="K20" s="182">
        <v>593.30100000000004</v>
      </c>
      <c r="L20" s="182">
        <v>1316.1120000000001</v>
      </c>
      <c r="M20" s="182">
        <v>2173.9079999999999</v>
      </c>
    </row>
    <row r="21" spans="1:15" s="1" customFormat="1" ht="9.9499999999999993" customHeight="1">
      <c r="A21" s="653" t="s">
        <v>18</v>
      </c>
      <c r="B21" s="183">
        <v>0.52900000000000003</v>
      </c>
      <c r="C21" s="183">
        <v>1.7270000000000001</v>
      </c>
      <c r="D21" s="183">
        <v>22.693999999999999</v>
      </c>
      <c r="E21" s="183">
        <v>24.95</v>
      </c>
      <c r="F21" s="183">
        <v>2.0089999999999999</v>
      </c>
      <c r="G21" s="183">
        <v>26.959</v>
      </c>
      <c r="H21" s="183"/>
      <c r="I21" s="183">
        <v>12.311999999999999</v>
      </c>
      <c r="J21" s="183">
        <v>7.5739999999999998</v>
      </c>
      <c r="K21" s="183">
        <v>16.064</v>
      </c>
      <c r="L21" s="183">
        <v>35.950000000000003</v>
      </c>
      <c r="M21" s="183">
        <v>62.91</v>
      </c>
    </row>
    <row r="22" spans="1:15" s="1" customFormat="1" ht="9.9499999999999993" customHeight="1">
      <c r="A22" s="653" t="s">
        <v>19</v>
      </c>
      <c r="B22" s="182">
        <v>4.3360000000000003</v>
      </c>
      <c r="C22" s="182">
        <v>19.273</v>
      </c>
      <c r="D22" s="182">
        <v>239.661</v>
      </c>
      <c r="E22" s="182">
        <v>263.27</v>
      </c>
      <c r="F22" s="182">
        <v>30.588999999999999</v>
      </c>
      <c r="G22" s="182">
        <v>293.85899999999998</v>
      </c>
      <c r="H22" s="182"/>
      <c r="I22" s="182">
        <v>168.87799999999999</v>
      </c>
      <c r="J22" s="182">
        <v>79.343000000000004</v>
      </c>
      <c r="K22" s="182">
        <v>237.02099999999999</v>
      </c>
      <c r="L22" s="182">
        <v>485.24299999999999</v>
      </c>
      <c r="M22" s="182">
        <v>779.10199999999998</v>
      </c>
    </row>
    <row r="23" spans="1:15" s="1" customFormat="1" ht="9.9499999999999993" customHeight="1">
      <c r="A23" s="653" t="s">
        <v>20</v>
      </c>
      <c r="B23" s="182">
        <v>13.16</v>
      </c>
      <c r="C23" s="182">
        <v>332.447</v>
      </c>
      <c r="D23" s="182">
        <v>1559.6969999999999</v>
      </c>
      <c r="E23" s="182">
        <v>1905.3040000000001</v>
      </c>
      <c r="F23" s="182">
        <v>133.339</v>
      </c>
      <c r="G23" s="182">
        <v>2038.643</v>
      </c>
      <c r="H23" s="182"/>
      <c r="I23" s="182">
        <v>1138.914</v>
      </c>
      <c r="J23" s="182">
        <v>637.84400000000005</v>
      </c>
      <c r="K23" s="182">
        <v>1235.095</v>
      </c>
      <c r="L23" s="182">
        <v>3011.8530000000001</v>
      </c>
      <c r="M23" s="182">
        <v>5050.4949999999999</v>
      </c>
    </row>
    <row r="24" spans="1:15" s="1" customFormat="1" ht="9.9499999999999993" customHeight="1">
      <c r="A24" s="653" t="s">
        <v>21</v>
      </c>
      <c r="B24" s="183">
        <v>6.7750000000000004</v>
      </c>
      <c r="C24" s="183">
        <v>21.529</v>
      </c>
      <c r="D24" s="183">
        <v>189.792</v>
      </c>
      <c r="E24" s="183">
        <v>218.09700000000001</v>
      </c>
      <c r="F24" s="183">
        <v>11.388</v>
      </c>
      <c r="G24" s="183">
        <v>229.48500000000001</v>
      </c>
      <c r="H24" s="183"/>
      <c r="I24" s="183">
        <v>116.134</v>
      </c>
      <c r="J24" s="183">
        <v>76.385000000000005</v>
      </c>
      <c r="K24" s="183">
        <v>118.405</v>
      </c>
      <c r="L24" s="183">
        <v>310.92399999999998</v>
      </c>
      <c r="M24" s="183">
        <v>540.40899999999999</v>
      </c>
      <c r="N24" s="178"/>
      <c r="O24" s="178"/>
    </row>
    <row r="25" spans="1:15" s="1" customFormat="1" ht="9.9499999999999993" customHeight="1">
      <c r="A25" s="184" t="s">
        <v>22</v>
      </c>
      <c r="B25" s="185">
        <v>3.673</v>
      </c>
      <c r="C25" s="185">
        <v>9.9190000000000005</v>
      </c>
      <c r="D25" s="185">
        <v>97.525999999999996</v>
      </c>
      <c r="E25" s="185">
        <v>111.119</v>
      </c>
      <c r="F25" s="185">
        <v>5.3449999999999998</v>
      </c>
      <c r="G25" s="185">
        <v>116.464</v>
      </c>
      <c r="H25" s="185"/>
      <c r="I25" s="185">
        <v>56.17</v>
      </c>
      <c r="J25" s="185">
        <v>39.94</v>
      </c>
      <c r="K25" s="185">
        <v>54.387999999999998</v>
      </c>
      <c r="L25" s="185">
        <v>150.49799999999999</v>
      </c>
      <c r="M25" s="185">
        <v>266.96100000000001</v>
      </c>
    </row>
    <row r="26" spans="1:15" s="1" customFormat="1" ht="9.9499999999999993" customHeight="1">
      <c r="A26" s="184" t="s">
        <v>23</v>
      </c>
      <c r="B26" s="185">
        <v>3.1019999999999999</v>
      </c>
      <c r="C26" s="185">
        <v>11.61</v>
      </c>
      <c r="D26" s="185">
        <v>92.266000000000005</v>
      </c>
      <c r="E26" s="185">
        <v>106.97799999999999</v>
      </c>
      <c r="F26" s="185">
        <v>6.0430000000000001</v>
      </c>
      <c r="G26" s="185">
        <v>113.021</v>
      </c>
      <c r="H26" s="185"/>
      <c r="I26" s="185">
        <v>59.963999999999999</v>
      </c>
      <c r="J26" s="185">
        <v>36.445</v>
      </c>
      <c r="K26" s="185">
        <v>64.018000000000001</v>
      </c>
      <c r="L26" s="185">
        <v>160.42599999999999</v>
      </c>
      <c r="M26" s="185">
        <v>273.447</v>
      </c>
    </row>
    <row r="27" spans="1:15" s="1" customFormat="1" ht="9.9499999999999993" customHeight="1">
      <c r="A27" s="653" t="s">
        <v>24</v>
      </c>
      <c r="B27" s="182">
        <v>14.787000000000001</v>
      </c>
      <c r="C27" s="182">
        <v>175.44</v>
      </c>
      <c r="D27" s="182">
        <v>709.529</v>
      </c>
      <c r="E27" s="182">
        <v>899.75599999999997</v>
      </c>
      <c r="F27" s="182">
        <v>59.393000000000001</v>
      </c>
      <c r="G27" s="182">
        <v>959.149</v>
      </c>
      <c r="H27" s="182"/>
      <c r="I27" s="182">
        <v>586.90800000000002</v>
      </c>
      <c r="J27" s="182">
        <v>299.98200000000003</v>
      </c>
      <c r="K27" s="182">
        <v>606.71</v>
      </c>
      <c r="L27" s="182">
        <v>1493.6</v>
      </c>
      <c r="M27" s="182">
        <v>2452.7489999999998</v>
      </c>
    </row>
    <row r="28" spans="1:15" s="1" customFormat="1" ht="9.9499999999999993" customHeight="1">
      <c r="A28" s="653" t="s">
        <v>25</v>
      </c>
      <c r="B28" s="182">
        <v>3.7719999999999998</v>
      </c>
      <c r="C28" s="182">
        <v>34.811999999999998</v>
      </c>
      <c r="D28" s="182">
        <v>186.66300000000001</v>
      </c>
      <c r="E28" s="182">
        <v>225.24700000000001</v>
      </c>
      <c r="F28" s="182">
        <v>18.013999999999999</v>
      </c>
      <c r="G28" s="182">
        <v>243.26100000000002</v>
      </c>
      <c r="H28" s="182"/>
      <c r="I28" s="182">
        <v>127.36799999999999</v>
      </c>
      <c r="J28" s="182">
        <v>68.03</v>
      </c>
      <c r="K28" s="182">
        <v>171.541</v>
      </c>
      <c r="L28" s="182">
        <v>366.93799999999999</v>
      </c>
      <c r="M28" s="182">
        <v>610.19899999999996</v>
      </c>
    </row>
    <row r="29" spans="1:15" s="1" customFormat="1" ht="9.9499999999999993" customHeight="1">
      <c r="A29" s="653" t="s">
        <v>26</v>
      </c>
      <c r="B29" s="182">
        <v>23.082999999999998</v>
      </c>
      <c r="C29" s="182">
        <v>159.62899999999999</v>
      </c>
      <c r="D29" s="182">
        <v>698.226</v>
      </c>
      <c r="E29" s="182">
        <v>880.93899999999996</v>
      </c>
      <c r="F29" s="182">
        <v>68.414000000000001</v>
      </c>
      <c r="G29" s="182">
        <v>949.35299999999995</v>
      </c>
      <c r="H29" s="182"/>
      <c r="I29" s="182">
        <v>466.113</v>
      </c>
      <c r="J29" s="182">
        <v>272.93599999999998</v>
      </c>
      <c r="K29" s="182">
        <v>572.55499999999995</v>
      </c>
      <c r="L29" s="182">
        <v>1311.605</v>
      </c>
      <c r="M29" s="182">
        <v>2260.9569999999999</v>
      </c>
    </row>
    <row r="30" spans="1:15" s="1" customFormat="1" ht="9.9499999999999993" customHeight="1">
      <c r="A30" s="653" t="s">
        <v>27</v>
      </c>
      <c r="B30" s="182">
        <v>13.023</v>
      </c>
      <c r="C30" s="182">
        <v>110.596</v>
      </c>
      <c r="D30" s="182">
        <v>570.50199999999995</v>
      </c>
      <c r="E30" s="182">
        <v>694.12099999999998</v>
      </c>
      <c r="F30" s="182">
        <v>70.926000000000002</v>
      </c>
      <c r="G30" s="182">
        <v>765.04700000000003</v>
      </c>
      <c r="H30" s="182"/>
      <c r="I30" s="182">
        <v>395.67399999999998</v>
      </c>
      <c r="J30" s="182">
        <v>213.167</v>
      </c>
      <c r="K30" s="182">
        <v>512.99099999999999</v>
      </c>
      <c r="L30" s="182">
        <v>1121.8320000000001</v>
      </c>
      <c r="M30" s="182">
        <v>1886.8789999999999</v>
      </c>
    </row>
    <row r="31" spans="1:15" s="1" customFormat="1" ht="9.9499999999999993" customHeight="1">
      <c r="A31" s="653" t="s">
        <v>28</v>
      </c>
      <c r="B31" s="182">
        <v>2.8610000000000002</v>
      </c>
      <c r="C31" s="182">
        <v>20.308</v>
      </c>
      <c r="D31" s="182">
        <v>135.62100000000001</v>
      </c>
      <c r="E31" s="182">
        <v>158.79</v>
      </c>
      <c r="F31" s="182">
        <v>12.884</v>
      </c>
      <c r="G31" s="182">
        <v>171.67399999999998</v>
      </c>
      <c r="H31" s="182"/>
      <c r="I31" s="182">
        <v>100.74299999999999</v>
      </c>
      <c r="J31" s="182">
        <v>50.561</v>
      </c>
      <c r="K31" s="182">
        <v>121.486</v>
      </c>
      <c r="L31" s="182">
        <v>272.79000000000002</v>
      </c>
      <c r="M31" s="182">
        <v>444.464</v>
      </c>
    </row>
    <row r="32" spans="1:15" s="1" customFormat="1" ht="9.9499999999999993" customHeight="1">
      <c r="A32" s="653" t="s">
        <v>29</v>
      </c>
      <c r="B32" s="182">
        <v>6.6020000000000003</v>
      </c>
      <c r="C32" s="182">
        <v>50.588000000000001</v>
      </c>
      <c r="D32" s="182">
        <v>210.11</v>
      </c>
      <c r="E32" s="182">
        <v>267.30099999999999</v>
      </c>
      <c r="F32" s="182">
        <v>24.280999999999999</v>
      </c>
      <c r="G32" s="182">
        <v>291.58199999999999</v>
      </c>
      <c r="H32" s="182"/>
      <c r="I32" s="182">
        <v>180.1</v>
      </c>
      <c r="J32" s="182">
        <v>88.647999999999996</v>
      </c>
      <c r="K32" s="182">
        <v>205.47200000000001</v>
      </c>
      <c r="L32" s="182">
        <v>474.21899999999999</v>
      </c>
      <c r="M32" s="182">
        <v>765.80100000000004</v>
      </c>
    </row>
    <row r="33" spans="1:13" s="1" customFormat="1" ht="9.9499999999999993" customHeight="1">
      <c r="A33" s="653" t="s">
        <v>30</v>
      </c>
      <c r="B33" s="182">
        <v>16.823</v>
      </c>
      <c r="C33" s="182">
        <v>63.286999999999999</v>
      </c>
      <c r="D33" s="182">
        <v>908.471</v>
      </c>
      <c r="E33" s="182">
        <v>988.58100000000002</v>
      </c>
      <c r="F33" s="182">
        <v>118.495</v>
      </c>
      <c r="G33" s="182">
        <v>1107.076</v>
      </c>
      <c r="H33" s="182"/>
      <c r="I33" s="182">
        <v>771.28599999999994</v>
      </c>
      <c r="J33" s="182">
        <v>358.46499999999997</v>
      </c>
      <c r="K33" s="182">
        <v>701.68</v>
      </c>
      <c r="L33" s="182">
        <v>1831.431</v>
      </c>
      <c r="M33" s="182">
        <v>2938.5070000000001</v>
      </c>
    </row>
    <row r="34" spans="1:13" s="1" customFormat="1" ht="9.9499999999999993" customHeight="1">
      <c r="A34" s="653" t="s">
        <v>31</v>
      </c>
      <c r="B34" s="182">
        <v>6.1420000000000003</v>
      </c>
      <c r="C34" s="182">
        <v>25.678000000000001</v>
      </c>
      <c r="D34" s="182">
        <v>161.42599999999999</v>
      </c>
      <c r="E34" s="182">
        <v>193.24600000000001</v>
      </c>
      <c r="F34" s="182">
        <v>26.684999999999999</v>
      </c>
      <c r="G34" s="182">
        <v>219.93100000000001</v>
      </c>
      <c r="H34" s="182"/>
      <c r="I34" s="182">
        <v>188.83600000000001</v>
      </c>
      <c r="J34" s="182">
        <v>75.263999999999996</v>
      </c>
      <c r="K34" s="182">
        <v>170.697</v>
      </c>
      <c r="L34" s="182">
        <v>434.79700000000003</v>
      </c>
      <c r="M34" s="182">
        <v>654.72900000000004</v>
      </c>
    </row>
    <row r="35" spans="1:13" s="1" customFormat="1" ht="9.9499999999999993" customHeight="1">
      <c r="A35" s="653" t="s">
        <v>32</v>
      </c>
      <c r="B35" s="182">
        <v>2.198</v>
      </c>
      <c r="C35" s="182">
        <v>3.1829999999999998</v>
      </c>
      <c r="D35" s="182">
        <v>31.818000000000001</v>
      </c>
      <c r="E35" s="182">
        <v>37.198</v>
      </c>
      <c r="F35" s="182">
        <v>6.1449999999999996</v>
      </c>
      <c r="G35" s="182">
        <v>43.343000000000004</v>
      </c>
      <c r="H35" s="182"/>
      <c r="I35" s="182">
        <v>49.156999999999996</v>
      </c>
      <c r="J35" s="182">
        <v>15.659000000000001</v>
      </c>
      <c r="K35" s="182">
        <v>41.311</v>
      </c>
      <c r="L35" s="182">
        <v>106.127</v>
      </c>
      <c r="M35" s="182">
        <v>149.471</v>
      </c>
    </row>
    <row r="36" spans="1:13" s="1" customFormat="1" ht="9.9499999999999993" customHeight="1">
      <c r="A36" s="653" t="s">
        <v>33</v>
      </c>
      <c r="B36" s="182">
        <v>25.637</v>
      </c>
      <c r="C36" s="182">
        <v>37.329000000000001</v>
      </c>
      <c r="D36" s="182">
        <v>498.589</v>
      </c>
      <c r="E36" s="182">
        <v>561.55600000000004</v>
      </c>
      <c r="F36" s="182">
        <v>160.58500000000001</v>
      </c>
      <c r="G36" s="182">
        <v>722.14100000000008</v>
      </c>
      <c r="H36" s="182"/>
      <c r="I36" s="182">
        <v>1178.0809999999999</v>
      </c>
      <c r="J36" s="182">
        <v>386.34500000000003</v>
      </c>
      <c r="K36" s="182">
        <v>610.70799999999997</v>
      </c>
      <c r="L36" s="182">
        <v>2175.134</v>
      </c>
      <c r="M36" s="182">
        <v>2897.2750000000001</v>
      </c>
    </row>
    <row r="37" spans="1:13" s="1" customFormat="1" ht="9.9499999999999993" customHeight="1">
      <c r="A37" s="653" t="s">
        <v>34</v>
      </c>
      <c r="B37" s="182">
        <v>23.477</v>
      </c>
      <c r="C37" s="182">
        <v>38.619999999999997</v>
      </c>
      <c r="D37" s="182">
        <v>375.79199999999997</v>
      </c>
      <c r="E37" s="182">
        <v>437.88900000000001</v>
      </c>
      <c r="F37" s="182">
        <v>91.956000000000003</v>
      </c>
      <c r="G37" s="182">
        <v>529.84500000000003</v>
      </c>
      <c r="H37" s="182"/>
      <c r="I37" s="182">
        <v>748.76700000000005</v>
      </c>
      <c r="J37" s="182">
        <v>239.928</v>
      </c>
      <c r="K37" s="182">
        <v>491.82100000000003</v>
      </c>
      <c r="L37" s="182">
        <v>1480.5150000000001</v>
      </c>
      <c r="M37" s="182">
        <v>2010.3610000000001</v>
      </c>
    </row>
    <row r="38" spans="1:13" s="1" customFormat="1" ht="9.9499999999999993" customHeight="1">
      <c r="A38" s="653" t="s">
        <v>35</v>
      </c>
      <c r="B38" s="182">
        <v>5.2919999999999998</v>
      </c>
      <c r="C38" s="182">
        <v>7.1150000000000002</v>
      </c>
      <c r="D38" s="182">
        <v>59.368000000000002</v>
      </c>
      <c r="E38" s="182">
        <v>71.774000000000001</v>
      </c>
      <c r="F38" s="182">
        <v>7.2149999999999999</v>
      </c>
      <c r="G38" s="182">
        <v>78.989000000000004</v>
      </c>
      <c r="H38" s="182"/>
      <c r="I38" s="182">
        <v>96.956999999999994</v>
      </c>
      <c r="J38" s="182">
        <v>30.356999999999999</v>
      </c>
      <c r="K38" s="182">
        <v>70.611999999999995</v>
      </c>
      <c r="L38" s="182">
        <v>197.92500000000001</v>
      </c>
      <c r="M38" s="182">
        <v>276.91399999999999</v>
      </c>
    </row>
    <row r="39" spans="1:13" s="1" customFormat="1" ht="9.9499999999999993" customHeight="1">
      <c r="A39" s="653" t="s">
        <v>36</v>
      </c>
      <c r="B39" s="182">
        <v>21.914000000000001</v>
      </c>
      <c r="C39" s="182">
        <v>7.2149999999999999</v>
      </c>
      <c r="D39" s="182">
        <v>159.774</v>
      </c>
      <c r="E39" s="182">
        <v>188.90299999999999</v>
      </c>
      <c r="F39" s="182">
        <v>48.344000000000001</v>
      </c>
      <c r="G39" s="182">
        <v>237.24699999999999</v>
      </c>
      <c r="H39" s="182"/>
      <c r="I39" s="182">
        <v>371.07900000000001</v>
      </c>
      <c r="J39" s="182">
        <v>117.94199999999999</v>
      </c>
      <c r="K39" s="182">
        <v>227.83199999999999</v>
      </c>
      <c r="L39" s="182">
        <v>716.85299999999995</v>
      </c>
      <c r="M39" s="182">
        <v>954.1</v>
      </c>
    </row>
    <row r="40" spans="1:13" s="1" customFormat="1" ht="9.9499999999999993" customHeight="1">
      <c r="A40" s="653" t="s">
        <v>37</v>
      </c>
      <c r="B40" s="182">
        <v>21.898</v>
      </c>
      <c r="C40" s="182">
        <v>23.864999999999998</v>
      </c>
      <c r="D40" s="182">
        <v>423.89800000000002</v>
      </c>
      <c r="E40" s="182">
        <v>469.661</v>
      </c>
      <c r="F40" s="182">
        <v>126.626</v>
      </c>
      <c r="G40" s="182">
        <v>596.28700000000003</v>
      </c>
      <c r="H40" s="182"/>
      <c r="I40" s="182">
        <v>983.77099999999996</v>
      </c>
      <c r="J40" s="182">
        <v>315.81099999999998</v>
      </c>
      <c r="K40" s="182">
        <v>581.23199999999997</v>
      </c>
      <c r="L40" s="182">
        <v>1880.8140000000001</v>
      </c>
      <c r="M40" s="182">
        <v>2477.1019999999999</v>
      </c>
    </row>
    <row r="41" spans="1:13" s="1" customFormat="1" ht="9.9499999999999993" customHeight="1">
      <c r="A41" s="653" t="s">
        <v>38</v>
      </c>
      <c r="B41" s="182">
        <v>5.1609999999999996</v>
      </c>
      <c r="C41" s="182">
        <v>10.079000000000001</v>
      </c>
      <c r="D41" s="182">
        <v>225.70699999999999</v>
      </c>
      <c r="E41" s="182">
        <v>240.946</v>
      </c>
      <c r="F41" s="182">
        <v>38.299999999999997</v>
      </c>
      <c r="G41" s="182">
        <v>279.24599999999998</v>
      </c>
      <c r="H41" s="182"/>
      <c r="I41" s="182">
        <v>233.11099999999999</v>
      </c>
      <c r="J41" s="182">
        <v>82.88</v>
      </c>
      <c r="K41" s="182">
        <v>214.36799999999999</v>
      </c>
      <c r="L41" s="182">
        <v>530.35900000000004</v>
      </c>
      <c r="M41" s="182">
        <v>809.60500000000002</v>
      </c>
    </row>
    <row r="42" spans="1:13" s="16" customFormat="1" ht="9.9499999999999993" customHeight="1">
      <c r="A42" s="186" t="s">
        <v>39</v>
      </c>
      <c r="B42" s="187">
        <v>36.051000000000002</v>
      </c>
      <c r="C42" s="187">
        <v>485.87400000000002</v>
      </c>
      <c r="D42" s="187">
        <v>2454.4209999999998</v>
      </c>
      <c r="E42" s="187">
        <v>2976.3470000000002</v>
      </c>
      <c r="F42" s="187">
        <v>240.91</v>
      </c>
      <c r="G42" s="187">
        <v>3217.2570000000001</v>
      </c>
      <c r="H42" s="187"/>
      <c r="I42" s="187">
        <v>1793.8720000000001</v>
      </c>
      <c r="J42" s="187">
        <v>973.80499999999995</v>
      </c>
      <c r="K42" s="187">
        <v>2081.4810000000002</v>
      </c>
      <c r="L42" s="187">
        <v>4849.1580000000004</v>
      </c>
      <c r="M42" s="187">
        <v>8066.415</v>
      </c>
    </row>
    <row r="43" spans="1:13" s="16" customFormat="1" ht="9.9499999999999993" customHeight="1">
      <c r="A43" s="186" t="s">
        <v>40</v>
      </c>
      <c r="B43" s="187">
        <v>48.417999999999999</v>
      </c>
      <c r="C43" s="187">
        <v>391.411</v>
      </c>
      <c r="D43" s="187">
        <v>1784.21</v>
      </c>
      <c r="E43" s="187">
        <v>2224.038</v>
      </c>
      <c r="F43" s="187">
        <v>157.208</v>
      </c>
      <c r="G43" s="187">
        <v>2381.2460000000001</v>
      </c>
      <c r="H43" s="187"/>
      <c r="I43" s="187">
        <v>1296.5229999999999</v>
      </c>
      <c r="J43" s="187">
        <v>717.33199999999999</v>
      </c>
      <c r="K43" s="187">
        <v>1469.211</v>
      </c>
      <c r="L43" s="187">
        <v>3483.067</v>
      </c>
      <c r="M43" s="187">
        <v>5864.3130000000001</v>
      </c>
    </row>
    <row r="44" spans="1:13" s="16" customFormat="1" ht="9.9499999999999993" customHeight="1">
      <c r="A44" s="186" t="s">
        <v>41</v>
      </c>
      <c r="B44" s="187">
        <v>39.308999999999997</v>
      </c>
      <c r="C44" s="187">
        <v>244.779</v>
      </c>
      <c r="D44" s="187">
        <v>1824.704</v>
      </c>
      <c r="E44" s="187">
        <v>2108.7930000000001</v>
      </c>
      <c r="F44" s="187">
        <v>226.58500000000001</v>
      </c>
      <c r="G44" s="187">
        <v>2335.3780000000002</v>
      </c>
      <c r="H44" s="187"/>
      <c r="I44" s="187">
        <v>1447.8040000000001</v>
      </c>
      <c r="J44" s="187">
        <v>710.84</v>
      </c>
      <c r="K44" s="187">
        <v>1541.6289999999999</v>
      </c>
      <c r="L44" s="187">
        <v>3700.2730000000001</v>
      </c>
      <c r="M44" s="187">
        <v>6035.6509999999998</v>
      </c>
    </row>
    <row r="45" spans="1:13" s="16" customFormat="1" ht="9.9499999999999993" customHeight="1">
      <c r="A45" s="15" t="s">
        <v>42</v>
      </c>
      <c r="B45" s="187">
        <v>111.71899999999999</v>
      </c>
      <c r="C45" s="187">
        <v>153.084</v>
      </c>
      <c r="D45" s="187">
        <v>1936.3720000000001</v>
      </c>
      <c r="E45" s="187">
        <v>2201.174</v>
      </c>
      <c r="F45" s="187">
        <v>505.858</v>
      </c>
      <c r="G45" s="187">
        <v>2707.0320000000002</v>
      </c>
      <c r="H45" s="187"/>
      <c r="I45" s="187">
        <v>3849.7579999999998</v>
      </c>
      <c r="J45" s="187">
        <v>1264.1859999999999</v>
      </c>
      <c r="K45" s="187">
        <v>2408.5810000000001</v>
      </c>
      <c r="L45" s="187">
        <v>7522.5249999999996</v>
      </c>
      <c r="M45" s="187">
        <v>10229.557000000001</v>
      </c>
    </row>
    <row r="46" spans="1:13" s="16" customFormat="1" ht="9.9499999999999993" customHeight="1">
      <c r="A46" s="186" t="s">
        <v>43</v>
      </c>
      <c r="B46" s="187">
        <v>235.49700000000001</v>
      </c>
      <c r="C46" s="187">
        <v>1275.1479999999999</v>
      </c>
      <c r="D46" s="187">
        <v>7999.7060000000001</v>
      </c>
      <c r="E46" s="187">
        <v>9510.3520000000008</v>
      </c>
      <c r="F46" s="187">
        <v>1130.5619999999999</v>
      </c>
      <c r="G46" s="187">
        <v>10640.914000000001</v>
      </c>
      <c r="H46" s="187"/>
      <c r="I46" s="187">
        <v>8387.9570000000003</v>
      </c>
      <c r="J46" s="187">
        <v>3666.163</v>
      </c>
      <c r="K46" s="187">
        <v>7500.9009999999998</v>
      </c>
      <c r="L46" s="187">
        <v>19555.022000000001</v>
      </c>
      <c r="M46" s="187">
        <v>30195.936000000002</v>
      </c>
    </row>
    <row r="47" spans="1:13" s="1" customFormat="1" ht="9.9499999999999993" customHeight="1">
      <c r="A47" s="669"/>
      <c r="B47" s="669"/>
      <c r="C47" s="669"/>
      <c r="D47" s="669"/>
      <c r="E47" s="669"/>
      <c r="F47" s="669"/>
      <c r="G47" s="669"/>
      <c r="H47" s="669"/>
      <c r="I47" s="669"/>
      <c r="J47" s="669"/>
      <c r="K47" s="669"/>
      <c r="L47" s="669"/>
      <c r="M47" s="669"/>
    </row>
    <row r="48" spans="1:13" s="1" customFormat="1" ht="3" customHeight="1"/>
    <row r="49" spans="1:1" s="1" customFormat="1" ht="9.9499999999999993" customHeight="1">
      <c r="A49" s="671" t="s">
        <v>445</v>
      </c>
    </row>
    <row r="50" spans="1:1" ht="9.9499999999999993" customHeight="1"/>
  </sheetData>
  <mergeCells count="14">
    <mergeCell ref="B18:M18"/>
    <mergeCell ref="L9:L10"/>
    <mergeCell ref="B12:M12"/>
    <mergeCell ref="A7:M7"/>
    <mergeCell ref="A8:A10"/>
    <mergeCell ref="B8:G8"/>
    <mergeCell ref="I8:L8"/>
    <mergeCell ref="M8:M10"/>
    <mergeCell ref="B9:E9"/>
    <mergeCell ref="F9:F10"/>
    <mergeCell ref="G9:G10"/>
    <mergeCell ref="I9:I10"/>
    <mergeCell ref="J9:J10"/>
    <mergeCell ref="K9:K10"/>
  </mergeCells>
  <pageMargins left="0.59055118110236227" right="0.59055118110236227" top="0.78740157480314965" bottom="0.78740157480314965" header="0" footer="0"/>
  <pageSetup paperSize="9" orientation="portrait" horizontalDpi="4294967293"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4"/>
  <dimension ref="A1:T52"/>
  <sheetViews>
    <sheetView zoomScale="120" zoomScaleNormal="120" workbookViewId="0">
      <selection activeCell="A4" sqref="A4"/>
    </sheetView>
  </sheetViews>
  <sheetFormatPr defaultColWidth="9.140625" defaultRowHeight="15.75"/>
  <cols>
    <col min="1" max="1" width="13.28515625" style="188" customWidth="1"/>
    <col min="2" max="2" width="7.28515625" style="188" customWidth="1"/>
    <col min="3" max="3" width="6" style="188" customWidth="1"/>
    <col min="4" max="4" width="5.5703125" style="188" customWidth="1"/>
    <col min="5" max="5" width="6.42578125" style="188" bestFit="1" customWidth="1"/>
    <col min="6" max="6" width="8.42578125" style="188" customWidth="1"/>
    <col min="7" max="7" width="6.42578125" style="188" bestFit="1" customWidth="1"/>
    <col min="8" max="8" width="0.85546875" style="188" customWidth="1"/>
    <col min="9" max="9" width="6.42578125" style="188" customWidth="1"/>
    <col min="10" max="10" width="5.5703125" style="188" customWidth="1"/>
    <col min="11" max="11" width="6.140625" style="188" customWidth="1"/>
    <col min="12" max="12" width="6.42578125" style="188" customWidth="1"/>
    <col min="13" max="13" width="9" style="188" customWidth="1"/>
    <col min="14" max="16384" width="9.140625" style="672"/>
  </cols>
  <sheetData>
    <row r="1" spans="1:20" s="17" customFormat="1" ht="12" customHeight="1">
      <c r="A1" s="2"/>
    </row>
    <row r="2" spans="1:20" s="17" customFormat="1" ht="12" customHeight="1">
      <c r="A2" s="2"/>
    </row>
    <row r="3" spans="1:20" s="6" customFormat="1" ht="24" customHeight="1">
      <c r="A3" s="28"/>
    </row>
    <row r="4" spans="1:20" s="6" customFormat="1" ht="12" customHeight="1">
      <c r="A4" s="12" t="s">
        <v>446</v>
      </c>
    </row>
    <row r="5" spans="1:20" s="6" customFormat="1" ht="12" customHeight="1">
      <c r="A5" s="12" t="s">
        <v>448</v>
      </c>
    </row>
    <row r="6" spans="1:20" s="6" customFormat="1" ht="12" customHeight="1">
      <c r="A6" s="11" t="s">
        <v>442</v>
      </c>
    </row>
    <row r="7" spans="1:20" s="29" customFormat="1" ht="6" customHeight="1">
      <c r="A7" s="735"/>
      <c r="B7" s="735"/>
      <c r="C7" s="735"/>
      <c r="D7" s="735"/>
      <c r="E7" s="735"/>
      <c r="F7" s="735"/>
      <c r="G7" s="735"/>
      <c r="H7" s="735"/>
      <c r="I7" s="735"/>
      <c r="J7" s="735"/>
      <c r="K7" s="735"/>
      <c r="L7" s="735"/>
      <c r="M7" s="735"/>
    </row>
    <row r="8" spans="1:20" s="1" customFormat="1" ht="12.95" customHeight="1">
      <c r="A8" s="736" t="s">
        <v>6</v>
      </c>
      <c r="B8" s="738" t="s">
        <v>7</v>
      </c>
      <c r="C8" s="738"/>
      <c r="D8" s="738"/>
      <c r="E8" s="738"/>
      <c r="F8" s="738"/>
      <c r="G8" s="738"/>
      <c r="H8" s="648"/>
      <c r="I8" s="738" t="s">
        <v>8</v>
      </c>
      <c r="J8" s="738"/>
      <c r="K8" s="738"/>
      <c r="L8" s="738"/>
      <c r="M8" s="739" t="s">
        <v>9</v>
      </c>
    </row>
    <row r="9" spans="1:20" s="14" customFormat="1" ht="12" customHeight="1">
      <c r="A9" s="736"/>
      <c r="B9" s="738" t="s">
        <v>447</v>
      </c>
      <c r="C9" s="738"/>
      <c r="D9" s="738"/>
      <c r="E9" s="738"/>
      <c r="F9" s="733" t="s">
        <v>91</v>
      </c>
      <c r="G9" s="733" t="s">
        <v>10</v>
      </c>
      <c r="H9" s="647"/>
      <c r="I9" s="733" t="s">
        <v>11</v>
      </c>
      <c r="J9" s="733" t="s">
        <v>12</v>
      </c>
      <c r="K9" s="733" t="s">
        <v>13</v>
      </c>
      <c r="L9" s="733" t="s">
        <v>10</v>
      </c>
      <c r="M9" s="740"/>
      <c r="P9" s="1"/>
      <c r="Q9" s="1"/>
      <c r="R9" s="1"/>
      <c r="S9" s="1"/>
      <c r="T9" s="1"/>
    </row>
    <row r="10" spans="1:20" s="1" customFormat="1" ht="18" customHeight="1">
      <c r="A10" s="737"/>
      <c r="B10" s="665" t="s">
        <v>2</v>
      </c>
      <c r="C10" s="665" t="s">
        <v>14</v>
      </c>
      <c r="D10" s="665" t="s">
        <v>15</v>
      </c>
      <c r="E10" s="665" t="s">
        <v>10</v>
      </c>
      <c r="F10" s="742"/>
      <c r="G10" s="734"/>
      <c r="H10" s="666"/>
      <c r="I10" s="743"/>
      <c r="J10" s="744"/>
      <c r="K10" s="734"/>
      <c r="L10" s="734"/>
      <c r="M10" s="741"/>
    </row>
    <row r="11" spans="1:20" s="1" customFormat="1" ht="3" customHeight="1">
      <c r="A11" s="646"/>
      <c r="B11" s="644"/>
      <c r="C11" s="644"/>
      <c r="D11" s="644"/>
      <c r="E11" s="644"/>
      <c r="F11" s="644"/>
      <c r="G11" s="644"/>
      <c r="H11" s="644"/>
      <c r="I11" s="644"/>
      <c r="J11" s="668"/>
      <c r="K11" s="644"/>
      <c r="L11" s="644"/>
      <c r="M11" s="644"/>
    </row>
    <row r="12" spans="1:20" s="14" customFormat="1" ht="9.9499999999999993" customHeight="1">
      <c r="A12" s="181"/>
      <c r="B12" s="732" t="s">
        <v>45</v>
      </c>
      <c r="C12" s="732"/>
      <c r="D12" s="732"/>
      <c r="E12" s="732"/>
      <c r="F12" s="732"/>
      <c r="G12" s="732"/>
      <c r="H12" s="732"/>
      <c r="I12" s="732"/>
      <c r="J12" s="732"/>
      <c r="K12" s="732"/>
      <c r="L12" s="732"/>
      <c r="M12" s="732"/>
    </row>
    <row r="13" spans="1:20" s="1" customFormat="1" ht="3" customHeight="1">
      <c r="A13" s="645"/>
      <c r="B13" s="645"/>
      <c r="C13" s="645"/>
      <c r="D13" s="645"/>
      <c r="E13" s="645"/>
      <c r="F13" s="645"/>
      <c r="G13" s="645"/>
      <c r="H13" s="645"/>
      <c r="I13" s="645"/>
      <c r="J13" s="645"/>
      <c r="K13" s="645"/>
      <c r="L13" s="645"/>
      <c r="M13" s="645"/>
    </row>
    <row r="14" spans="1:20" s="14" customFormat="1" ht="9.9499999999999993" customHeight="1">
      <c r="A14" s="6">
        <v>2018</v>
      </c>
      <c r="B14" s="281">
        <v>859.78499999999997</v>
      </c>
      <c r="C14" s="281">
        <v>5984.2290000000003</v>
      </c>
      <c r="D14" s="281">
        <v>16114.717000000001</v>
      </c>
      <c r="E14" s="281">
        <v>22958.73</v>
      </c>
      <c r="F14" s="281">
        <v>2709.377</v>
      </c>
      <c r="G14" s="178">
        <v>25668.107</v>
      </c>
      <c r="H14" s="182"/>
      <c r="I14" s="182">
        <v>13133.933999999999</v>
      </c>
      <c r="J14" s="182">
        <v>7979.08</v>
      </c>
      <c r="K14" s="182">
        <v>12765.512000000001</v>
      </c>
      <c r="L14" s="281">
        <v>33878.525999999998</v>
      </c>
      <c r="M14" s="281">
        <v>59546.633000000002</v>
      </c>
    </row>
    <row r="15" spans="1:20" s="14" customFormat="1" ht="9.9499999999999993" customHeight="1">
      <c r="A15" s="6">
        <v>2019</v>
      </c>
      <c r="B15" s="281">
        <v>895.56200000000001</v>
      </c>
      <c r="C15" s="281">
        <v>5977.192</v>
      </c>
      <c r="D15" s="281">
        <v>16236.651</v>
      </c>
      <c r="E15" s="281">
        <v>23109.404999999999</v>
      </c>
      <c r="F15" s="281">
        <v>2540.002</v>
      </c>
      <c r="G15" s="178">
        <v>25649.406999999999</v>
      </c>
      <c r="H15" s="182"/>
      <c r="I15" s="182">
        <v>13038.8</v>
      </c>
      <c r="J15" s="182">
        <v>7844.4570000000003</v>
      </c>
      <c r="K15" s="182">
        <v>12846.446</v>
      </c>
      <c r="L15" s="281">
        <v>33729.701999999997</v>
      </c>
      <c r="M15" s="281">
        <v>59379.108999999997</v>
      </c>
    </row>
    <row r="16" spans="1:20" s="14" customFormat="1" ht="9.9499999999999993" customHeight="1">
      <c r="A16" s="6">
        <v>2020</v>
      </c>
      <c r="B16" s="187">
        <v>904.86300000000006</v>
      </c>
      <c r="C16" s="187">
        <v>5924.9849999999997</v>
      </c>
      <c r="D16" s="187">
        <v>15555.41</v>
      </c>
      <c r="E16" s="187">
        <v>22385.257000000001</v>
      </c>
      <c r="F16" s="187">
        <v>2300.886</v>
      </c>
      <c r="G16" s="187">
        <v>24686.143</v>
      </c>
      <c r="H16" s="187"/>
      <c r="I16" s="187">
        <v>13788.369000000001</v>
      </c>
      <c r="J16" s="187">
        <v>7699.1629999999996</v>
      </c>
      <c r="K16" s="187">
        <v>12999.204</v>
      </c>
      <c r="L16" s="187">
        <v>34486.735000000001</v>
      </c>
      <c r="M16" s="187">
        <v>59172.879000000001</v>
      </c>
    </row>
    <row r="17" spans="1:13" s="1" customFormat="1" ht="3" customHeight="1">
      <c r="A17" s="645"/>
      <c r="B17" s="645"/>
      <c r="C17" s="645"/>
      <c r="D17" s="645"/>
      <c r="E17" s="645"/>
      <c r="F17" s="645"/>
      <c r="G17" s="645"/>
      <c r="H17" s="645"/>
      <c r="I17" s="645"/>
      <c r="J17" s="645"/>
      <c r="K17" s="645"/>
      <c r="L17" s="645"/>
      <c r="M17" s="645"/>
    </row>
    <row r="18" spans="1:13" s="14" customFormat="1" ht="9.9499999999999993" customHeight="1">
      <c r="A18" s="181"/>
      <c r="B18" s="732" t="s">
        <v>444</v>
      </c>
      <c r="C18" s="732"/>
      <c r="D18" s="732"/>
      <c r="E18" s="732"/>
      <c r="F18" s="732"/>
      <c r="G18" s="732"/>
      <c r="H18" s="732"/>
      <c r="I18" s="732"/>
      <c r="J18" s="732"/>
      <c r="K18" s="732"/>
      <c r="L18" s="732"/>
      <c r="M18" s="732"/>
    </row>
    <row r="19" spans="1:13" s="1" customFormat="1" ht="3" customHeight="1">
      <c r="A19" s="645"/>
      <c r="B19" s="645"/>
      <c r="C19" s="645"/>
      <c r="D19" s="645"/>
      <c r="E19" s="645"/>
      <c r="F19" s="645"/>
      <c r="G19" s="645"/>
      <c r="H19" s="645"/>
      <c r="I19" s="645"/>
      <c r="J19" s="645"/>
      <c r="K19" s="645"/>
      <c r="L19" s="645"/>
      <c r="M19" s="645"/>
    </row>
    <row r="20" spans="1:13" s="14" customFormat="1" ht="9.9499999999999993" customHeight="1">
      <c r="A20" s="653" t="s">
        <v>17</v>
      </c>
      <c r="B20" s="182">
        <v>63.734000000000002</v>
      </c>
      <c r="C20" s="182">
        <v>566.61599999999999</v>
      </c>
      <c r="D20" s="182">
        <v>1136.95</v>
      </c>
      <c r="E20" s="182">
        <v>1767.3</v>
      </c>
      <c r="F20" s="182">
        <v>139.12200000000001</v>
      </c>
      <c r="G20" s="182">
        <v>1906.422</v>
      </c>
      <c r="H20" s="182"/>
      <c r="I20" s="182">
        <v>780.17600000000004</v>
      </c>
      <c r="J20" s="182">
        <v>512.71100000000001</v>
      </c>
      <c r="K20" s="182">
        <v>1032.078</v>
      </c>
      <c r="L20" s="182">
        <v>2324.9650000000001</v>
      </c>
      <c r="M20" s="182">
        <v>4231.3869999999997</v>
      </c>
    </row>
    <row r="21" spans="1:13" s="1" customFormat="1" ht="20.100000000000001" customHeight="1">
      <c r="A21" s="653" t="s">
        <v>18</v>
      </c>
      <c r="B21" s="183">
        <v>1.5680000000000001</v>
      </c>
      <c r="C21" s="183">
        <v>11.101000000000001</v>
      </c>
      <c r="D21" s="183">
        <v>40.072000000000003</v>
      </c>
      <c r="E21" s="183">
        <v>52.741</v>
      </c>
      <c r="F21" s="183">
        <v>4.1139999999999999</v>
      </c>
      <c r="G21" s="182">
        <v>56.854999999999997</v>
      </c>
      <c r="H21" s="183"/>
      <c r="I21" s="183">
        <v>21.873000000000001</v>
      </c>
      <c r="J21" s="183">
        <v>15.606999999999999</v>
      </c>
      <c r="K21" s="183">
        <v>28.640999999999998</v>
      </c>
      <c r="L21" s="183">
        <v>66.12</v>
      </c>
      <c r="M21" s="182">
        <v>122.97499999999999</v>
      </c>
    </row>
    <row r="22" spans="1:13" s="14" customFormat="1" ht="9.9499999999999993" customHeight="1">
      <c r="A22" s="653" t="s">
        <v>19</v>
      </c>
      <c r="B22" s="182">
        <v>14.247999999999999</v>
      </c>
      <c r="C22" s="182">
        <v>118.678</v>
      </c>
      <c r="D22" s="182">
        <v>461.67399999999998</v>
      </c>
      <c r="E22" s="182">
        <v>594.6</v>
      </c>
      <c r="F22" s="182">
        <v>53.905999999999999</v>
      </c>
      <c r="G22" s="182">
        <v>648.50599999999997</v>
      </c>
      <c r="H22" s="182"/>
      <c r="I22" s="182">
        <v>276.24900000000002</v>
      </c>
      <c r="J22" s="182">
        <v>163.238</v>
      </c>
      <c r="K22" s="182">
        <v>407.34300000000002</v>
      </c>
      <c r="L22" s="182">
        <v>846.82899999999995</v>
      </c>
      <c r="M22" s="182">
        <v>1495.335</v>
      </c>
    </row>
    <row r="23" spans="1:13" s="14" customFormat="1" ht="9.9499999999999993" customHeight="1">
      <c r="A23" s="653" t="s">
        <v>20</v>
      </c>
      <c r="B23" s="182">
        <v>73.066999999999993</v>
      </c>
      <c r="C23" s="182">
        <v>1380.8030000000001</v>
      </c>
      <c r="D23" s="182">
        <v>2878.6460000000002</v>
      </c>
      <c r="E23" s="182">
        <v>4332.5159999999996</v>
      </c>
      <c r="F23" s="182">
        <v>269.87900000000002</v>
      </c>
      <c r="G23" s="182">
        <v>4602.3949999999995</v>
      </c>
      <c r="H23" s="182"/>
      <c r="I23" s="182">
        <v>1852.577</v>
      </c>
      <c r="J23" s="182">
        <v>1314.3689999999999</v>
      </c>
      <c r="K23" s="182">
        <v>2136.4630000000002</v>
      </c>
      <c r="L23" s="182">
        <v>5303.4089999999997</v>
      </c>
      <c r="M23" s="182">
        <v>9905.8040000000001</v>
      </c>
    </row>
    <row r="24" spans="1:13" s="1" customFormat="1" ht="20.100000000000001" customHeight="1">
      <c r="A24" s="653" t="s">
        <v>21</v>
      </c>
      <c r="B24" s="183">
        <v>26.407</v>
      </c>
      <c r="C24" s="183">
        <v>118.861</v>
      </c>
      <c r="D24" s="183">
        <v>341.81299999999999</v>
      </c>
      <c r="E24" s="183">
        <v>487.08100000000002</v>
      </c>
      <c r="F24" s="183">
        <v>21.847999999999999</v>
      </c>
      <c r="G24" s="182">
        <v>508.92900000000003</v>
      </c>
      <c r="H24" s="183"/>
      <c r="I24" s="183">
        <v>190.93</v>
      </c>
      <c r="J24" s="183">
        <v>157.547</v>
      </c>
      <c r="K24" s="183">
        <v>208.66399999999999</v>
      </c>
      <c r="L24" s="183">
        <v>557.14099999999996</v>
      </c>
      <c r="M24" s="182">
        <v>1066.07</v>
      </c>
    </row>
    <row r="25" spans="1:13" s="14" customFormat="1" ht="20.100000000000001" customHeight="1">
      <c r="A25" s="184" t="s">
        <v>22</v>
      </c>
      <c r="B25" s="185">
        <v>16.038</v>
      </c>
      <c r="C25" s="185">
        <v>57.835999999999999</v>
      </c>
      <c r="D25" s="185">
        <v>175.846</v>
      </c>
      <c r="E25" s="185">
        <v>249.721</v>
      </c>
      <c r="F25" s="185">
        <v>9.9039999999999999</v>
      </c>
      <c r="G25" s="182">
        <v>259.625</v>
      </c>
      <c r="H25" s="185"/>
      <c r="I25" s="185">
        <v>90.344999999999999</v>
      </c>
      <c r="J25" s="185">
        <v>82.454999999999998</v>
      </c>
      <c r="K25" s="185">
        <v>95.378</v>
      </c>
      <c r="L25" s="185">
        <v>268.178</v>
      </c>
      <c r="M25" s="185">
        <v>527.803</v>
      </c>
    </row>
    <row r="26" spans="1:13" s="14" customFormat="1" ht="9.9499999999999993" customHeight="1">
      <c r="A26" s="184" t="s">
        <v>23</v>
      </c>
      <c r="B26" s="185">
        <v>10.369</v>
      </c>
      <c r="C26" s="185">
        <v>61.024999999999999</v>
      </c>
      <c r="D26" s="185">
        <v>165.96700000000001</v>
      </c>
      <c r="E26" s="185">
        <v>237.36</v>
      </c>
      <c r="F26" s="185">
        <v>11.944000000000001</v>
      </c>
      <c r="G26" s="182">
        <v>249.304</v>
      </c>
      <c r="H26" s="185"/>
      <c r="I26" s="185">
        <v>100.58499999999999</v>
      </c>
      <c r="J26" s="185">
        <v>75.090999999999994</v>
      </c>
      <c r="K26" s="185">
        <v>113.286</v>
      </c>
      <c r="L26" s="185">
        <v>288.96300000000002</v>
      </c>
      <c r="M26" s="185">
        <v>538.26700000000005</v>
      </c>
    </row>
    <row r="27" spans="1:13" s="14" customFormat="1" ht="9.9499999999999993" customHeight="1">
      <c r="A27" s="653" t="s">
        <v>24</v>
      </c>
      <c r="B27" s="182">
        <v>61.16</v>
      </c>
      <c r="C27" s="182">
        <v>710.42600000000004</v>
      </c>
      <c r="D27" s="182">
        <v>1308.9390000000001</v>
      </c>
      <c r="E27" s="182">
        <v>2080.5250000000001</v>
      </c>
      <c r="F27" s="182">
        <v>115.636</v>
      </c>
      <c r="G27" s="182">
        <v>2196.1610000000001</v>
      </c>
      <c r="H27" s="182"/>
      <c r="I27" s="182">
        <v>941.29499999999996</v>
      </c>
      <c r="J27" s="182">
        <v>617.83699999999999</v>
      </c>
      <c r="K27" s="182">
        <v>1061.0899999999999</v>
      </c>
      <c r="L27" s="182">
        <v>2620.221</v>
      </c>
      <c r="M27" s="182">
        <v>4816.3829999999998</v>
      </c>
    </row>
    <row r="28" spans="1:13" s="14" customFormat="1" ht="9.9499999999999993" customHeight="1">
      <c r="A28" s="653" t="s">
        <v>25</v>
      </c>
      <c r="B28" s="182">
        <v>15.391</v>
      </c>
      <c r="C28" s="182">
        <v>159.01</v>
      </c>
      <c r="D28" s="182">
        <v>335.9</v>
      </c>
      <c r="E28" s="182">
        <v>510.3</v>
      </c>
      <c r="F28" s="182">
        <v>30.756</v>
      </c>
      <c r="G28" s="182">
        <v>541.05600000000004</v>
      </c>
      <c r="H28" s="182"/>
      <c r="I28" s="182">
        <v>209.51900000000001</v>
      </c>
      <c r="J28" s="182">
        <v>139.79</v>
      </c>
      <c r="K28" s="182">
        <v>298.85000000000002</v>
      </c>
      <c r="L28" s="182">
        <v>648.15899999999999</v>
      </c>
      <c r="M28" s="182">
        <v>1189.2149999999999</v>
      </c>
    </row>
    <row r="29" spans="1:13" s="14" customFormat="1" ht="9.9499999999999993" customHeight="1">
      <c r="A29" s="653" t="s">
        <v>26</v>
      </c>
      <c r="B29" s="182">
        <v>74.546000000000006</v>
      </c>
      <c r="C29" s="182">
        <v>650.53499999999997</v>
      </c>
      <c r="D29" s="182">
        <v>1253.3620000000001</v>
      </c>
      <c r="E29" s="182">
        <v>1978.442</v>
      </c>
      <c r="F29" s="182">
        <v>113.688</v>
      </c>
      <c r="G29" s="182">
        <v>2092.13</v>
      </c>
      <c r="H29" s="182"/>
      <c r="I29" s="182">
        <v>764.57799999999997</v>
      </c>
      <c r="J29" s="182">
        <v>562.77700000000004</v>
      </c>
      <c r="K29" s="182">
        <v>987.79</v>
      </c>
      <c r="L29" s="182">
        <v>2315.145</v>
      </c>
      <c r="M29" s="182">
        <v>4407.2749999999996</v>
      </c>
    </row>
    <row r="30" spans="1:13" s="14" customFormat="1" ht="9.9499999999999993" customHeight="1">
      <c r="A30" s="653" t="s">
        <v>27</v>
      </c>
      <c r="B30" s="182">
        <v>48.643000000000001</v>
      </c>
      <c r="C30" s="182">
        <v>420.44299999999998</v>
      </c>
      <c r="D30" s="182">
        <v>1077.1969999999999</v>
      </c>
      <c r="E30" s="182">
        <v>1546.2829999999999</v>
      </c>
      <c r="F30" s="182">
        <v>125.60299999999999</v>
      </c>
      <c r="G30" s="182">
        <v>1671.886</v>
      </c>
      <c r="H30" s="182"/>
      <c r="I30" s="182">
        <v>654.11300000000006</v>
      </c>
      <c r="J30" s="182">
        <v>439.01100000000002</v>
      </c>
      <c r="K30" s="182">
        <v>885.39499999999998</v>
      </c>
      <c r="L30" s="182">
        <v>1978.519</v>
      </c>
      <c r="M30" s="182">
        <v>3650.404</v>
      </c>
    </row>
    <row r="31" spans="1:13" s="14" customFormat="1" ht="9.9499999999999993" customHeight="1">
      <c r="A31" s="653" t="s">
        <v>28</v>
      </c>
      <c r="B31" s="182">
        <v>10.348000000000001</v>
      </c>
      <c r="C31" s="182">
        <v>102.47199999999999</v>
      </c>
      <c r="D31" s="182">
        <v>241.429</v>
      </c>
      <c r="E31" s="182">
        <v>354.24900000000002</v>
      </c>
      <c r="F31" s="182">
        <v>25.016999999999999</v>
      </c>
      <c r="G31" s="182">
        <v>379.26600000000002</v>
      </c>
      <c r="H31" s="182"/>
      <c r="I31" s="182">
        <v>163.768</v>
      </c>
      <c r="J31" s="182">
        <v>103.794</v>
      </c>
      <c r="K31" s="182">
        <v>211.792</v>
      </c>
      <c r="L31" s="182">
        <v>479.35399999999998</v>
      </c>
      <c r="M31" s="182">
        <v>858.61900000000003</v>
      </c>
    </row>
    <row r="32" spans="1:13" s="14" customFormat="1" ht="9.9499999999999993" customHeight="1">
      <c r="A32" s="653" t="s">
        <v>29</v>
      </c>
      <c r="B32" s="182">
        <v>21.998000000000001</v>
      </c>
      <c r="C32" s="182">
        <v>200.625</v>
      </c>
      <c r="D32" s="182">
        <v>393.93900000000002</v>
      </c>
      <c r="E32" s="182">
        <v>616.56200000000001</v>
      </c>
      <c r="F32" s="182">
        <v>47.112000000000002</v>
      </c>
      <c r="G32" s="182">
        <v>663.67399999999998</v>
      </c>
      <c r="H32" s="182"/>
      <c r="I32" s="182">
        <v>286.95800000000003</v>
      </c>
      <c r="J32" s="182">
        <v>182.83</v>
      </c>
      <c r="K32" s="182">
        <v>358.137</v>
      </c>
      <c r="L32" s="182">
        <v>827.92499999999995</v>
      </c>
      <c r="M32" s="182">
        <v>1491.5989999999999</v>
      </c>
    </row>
    <row r="33" spans="1:13" s="14" customFormat="1" ht="9.9499999999999993" customHeight="1">
      <c r="A33" s="653" t="s">
        <v>30</v>
      </c>
      <c r="B33" s="182">
        <v>64.474000000000004</v>
      </c>
      <c r="C33" s="182">
        <v>341.608</v>
      </c>
      <c r="D33" s="182">
        <v>1859.665</v>
      </c>
      <c r="E33" s="182">
        <v>2265.7469999999998</v>
      </c>
      <c r="F33" s="182">
        <v>251.363</v>
      </c>
      <c r="G33" s="182">
        <v>2517.1099999999997</v>
      </c>
      <c r="H33" s="182"/>
      <c r="I33" s="182">
        <v>1221.7149999999999</v>
      </c>
      <c r="J33" s="182">
        <v>738.11599999999999</v>
      </c>
      <c r="K33" s="182">
        <v>1203.5609999999999</v>
      </c>
      <c r="L33" s="182">
        <v>3163.3910000000001</v>
      </c>
      <c r="M33" s="182">
        <v>5680.5010000000002</v>
      </c>
    </row>
    <row r="34" spans="1:13" s="14" customFormat="1" ht="9.9499999999999993" customHeight="1">
      <c r="A34" s="653" t="s">
        <v>31</v>
      </c>
      <c r="B34" s="182">
        <v>21.55</v>
      </c>
      <c r="C34" s="182">
        <v>137.52000000000001</v>
      </c>
      <c r="D34" s="182">
        <v>325.31700000000001</v>
      </c>
      <c r="E34" s="182">
        <v>484.38799999999998</v>
      </c>
      <c r="F34" s="182">
        <v>49.768999999999998</v>
      </c>
      <c r="G34" s="182">
        <v>534.15699999999993</v>
      </c>
      <c r="H34" s="182"/>
      <c r="I34" s="182">
        <v>291.399</v>
      </c>
      <c r="J34" s="182">
        <v>155.02600000000001</v>
      </c>
      <c r="K34" s="182">
        <v>297.30099999999999</v>
      </c>
      <c r="L34" s="182">
        <v>743.726</v>
      </c>
      <c r="M34" s="182">
        <v>1277.883</v>
      </c>
    </row>
    <row r="35" spans="1:13" s="14" customFormat="1" ht="9.9499999999999993" customHeight="1">
      <c r="A35" s="653" t="s">
        <v>32</v>
      </c>
      <c r="B35" s="182">
        <v>7.35</v>
      </c>
      <c r="C35" s="182">
        <v>25.265000000000001</v>
      </c>
      <c r="D35" s="182">
        <v>67.662000000000006</v>
      </c>
      <c r="E35" s="182">
        <v>100.276</v>
      </c>
      <c r="F35" s="182">
        <v>12.279</v>
      </c>
      <c r="G35" s="182">
        <v>112.55499999999999</v>
      </c>
      <c r="H35" s="182"/>
      <c r="I35" s="182">
        <v>76.137</v>
      </c>
      <c r="J35" s="182">
        <v>32.518999999999998</v>
      </c>
      <c r="K35" s="182">
        <v>72.256</v>
      </c>
      <c r="L35" s="182">
        <v>180.91200000000001</v>
      </c>
      <c r="M35" s="182">
        <v>293.46699999999998</v>
      </c>
    </row>
    <row r="36" spans="1:13" s="14" customFormat="1" ht="9.9499999999999993" customHeight="1">
      <c r="A36" s="653" t="s">
        <v>33</v>
      </c>
      <c r="B36" s="182">
        <v>66.694999999999993</v>
      </c>
      <c r="C36" s="182">
        <v>347.99200000000002</v>
      </c>
      <c r="D36" s="182">
        <v>1177.4079999999999</v>
      </c>
      <c r="E36" s="182">
        <v>1592.095</v>
      </c>
      <c r="F36" s="182">
        <v>381.07600000000002</v>
      </c>
      <c r="G36" s="182">
        <v>1973.171</v>
      </c>
      <c r="H36" s="182"/>
      <c r="I36" s="182">
        <v>1813.5139999999999</v>
      </c>
      <c r="J36" s="182">
        <v>795.07799999999997</v>
      </c>
      <c r="K36" s="182">
        <v>1064.1669999999999</v>
      </c>
      <c r="L36" s="182">
        <v>3672.759</v>
      </c>
      <c r="M36" s="182">
        <v>5645.93</v>
      </c>
    </row>
    <row r="37" spans="1:13" s="14" customFormat="1" ht="9.9499999999999993" customHeight="1">
      <c r="A37" s="653" t="s">
        <v>34</v>
      </c>
      <c r="B37" s="182">
        <v>106.73399999999999</v>
      </c>
      <c r="C37" s="182">
        <v>267.94200000000001</v>
      </c>
      <c r="D37" s="182">
        <v>832.08500000000004</v>
      </c>
      <c r="E37" s="182">
        <v>1206.761</v>
      </c>
      <c r="F37" s="182">
        <v>205.459</v>
      </c>
      <c r="G37" s="182">
        <v>1412.22</v>
      </c>
      <c r="H37" s="182"/>
      <c r="I37" s="182">
        <v>1139.519</v>
      </c>
      <c r="J37" s="182">
        <v>494.721</v>
      </c>
      <c r="K37" s="182">
        <v>866.89200000000005</v>
      </c>
      <c r="L37" s="182">
        <v>2501.1320000000001</v>
      </c>
      <c r="M37" s="182">
        <v>3913.3519999999999</v>
      </c>
    </row>
    <row r="38" spans="1:13" s="14" customFormat="1" ht="9.9499999999999993" customHeight="1">
      <c r="A38" s="653" t="s">
        <v>35</v>
      </c>
      <c r="B38" s="182">
        <v>16.006</v>
      </c>
      <c r="C38" s="182">
        <v>52.500999999999998</v>
      </c>
      <c r="D38" s="182">
        <v>120.56</v>
      </c>
      <c r="E38" s="182">
        <v>189.06700000000001</v>
      </c>
      <c r="F38" s="182">
        <v>16.998999999999999</v>
      </c>
      <c r="G38" s="182">
        <v>206.066</v>
      </c>
      <c r="H38" s="182"/>
      <c r="I38" s="182">
        <v>149.149</v>
      </c>
      <c r="J38" s="182">
        <v>62.988</v>
      </c>
      <c r="K38" s="182">
        <v>125.548</v>
      </c>
      <c r="L38" s="182">
        <v>337.68599999999998</v>
      </c>
      <c r="M38" s="182">
        <v>543.75099999999998</v>
      </c>
    </row>
    <row r="39" spans="1:13" s="14" customFormat="1" ht="9.9499999999999993" customHeight="1">
      <c r="A39" s="653" t="s">
        <v>36</v>
      </c>
      <c r="B39" s="182">
        <v>68.212000000000003</v>
      </c>
      <c r="C39" s="182">
        <v>88.893000000000001</v>
      </c>
      <c r="D39" s="182">
        <v>363.858</v>
      </c>
      <c r="E39" s="182">
        <v>520.96299999999997</v>
      </c>
      <c r="F39" s="182">
        <v>113.908</v>
      </c>
      <c r="G39" s="182">
        <v>634.87099999999998</v>
      </c>
      <c r="H39" s="182"/>
      <c r="I39" s="182">
        <v>581.00300000000004</v>
      </c>
      <c r="J39" s="182">
        <v>242.495</v>
      </c>
      <c r="K39" s="182">
        <v>406.38499999999999</v>
      </c>
      <c r="L39" s="182">
        <v>1229.8820000000001</v>
      </c>
      <c r="M39" s="182">
        <v>1864.7529999999999</v>
      </c>
    </row>
    <row r="40" spans="1:13" s="14" customFormat="1" ht="9.9499999999999993" customHeight="1">
      <c r="A40" s="653" t="s">
        <v>37</v>
      </c>
      <c r="B40" s="182">
        <v>117.431</v>
      </c>
      <c r="C40" s="182">
        <v>219.14500000000001</v>
      </c>
      <c r="D40" s="182">
        <v>974.28899999999999</v>
      </c>
      <c r="E40" s="182">
        <v>1310.864</v>
      </c>
      <c r="F40" s="182">
        <v>301.57900000000001</v>
      </c>
      <c r="G40" s="182">
        <v>1612.443</v>
      </c>
      <c r="H40" s="182"/>
      <c r="I40" s="182">
        <v>1528.0219999999999</v>
      </c>
      <c r="J40" s="182">
        <v>649.13699999999994</v>
      </c>
      <c r="K40" s="182">
        <v>1024.6079999999999</v>
      </c>
      <c r="L40" s="182">
        <v>3201.7669999999998</v>
      </c>
      <c r="M40" s="182">
        <v>4814.21</v>
      </c>
    </row>
    <row r="41" spans="1:13" s="14" customFormat="1" ht="9.9499999999999993" customHeight="1">
      <c r="A41" s="653" t="s">
        <v>38</v>
      </c>
      <c r="B41" s="182">
        <v>33.911000000000001</v>
      </c>
      <c r="C41" s="182">
        <v>87.82</v>
      </c>
      <c r="D41" s="182">
        <v>441.46600000000001</v>
      </c>
      <c r="E41" s="182">
        <v>563.197</v>
      </c>
      <c r="F41" s="182">
        <v>87.692999999999998</v>
      </c>
      <c r="G41" s="182">
        <v>650.89</v>
      </c>
      <c r="H41" s="182"/>
      <c r="I41" s="182">
        <v>385.85700000000003</v>
      </c>
      <c r="J41" s="182">
        <v>171.571</v>
      </c>
      <c r="K41" s="182">
        <v>379.58600000000001</v>
      </c>
      <c r="L41" s="182">
        <v>937.01300000000003</v>
      </c>
      <c r="M41" s="182">
        <v>1587.904</v>
      </c>
    </row>
    <row r="42" spans="1:13" s="31" customFormat="1" ht="9.9499999999999993" customHeight="1">
      <c r="A42" s="186" t="s">
        <v>39</v>
      </c>
      <c r="B42" s="187">
        <v>152.61799999999999</v>
      </c>
      <c r="C42" s="187">
        <v>2077.1970000000001</v>
      </c>
      <c r="D42" s="187">
        <v>4517.3419999999996</v>
      </c>
      <c r="E42" s="187">
        <v>6747.1570000000002</v>
      </c>
      <c r="F42" s="187">
        <v>467.02</v>
      </c>
      <c r="G42" s="187">
        <v>7214.1769999999997</v>
      </c>
      <c r="H42" s="187"/>
      <c r="I42" s="187">
        <v>2930.875</v>
      </c>
      <c r="J42" s="187">
        <v>2005.924</v>
      </c>
      <c r="K42" s="187">
        <v>3604.5250000000001</v>
      </c>
      <c r="L42" s="187">
        <v>8541.3240000000005</v>
      </c>
      <c r="M42" s="187">
        <v>15755.501</v>
      </c>
    </row>
    <row r="43" spans="1:13" s="31" customFormat="1" ht="9.9499999999999993" customHeight="1">
      <c r="A43" s="186" t="s">
        <v>40</v>
      </c>
      <c r="B43" s="187">
        <v>177.50399999999999</v>
      </c>
      <c r="C43" s="187">
        <v>1638.8309999999999</v>
      </c>
      <c r="D43" s="187">
        <v>3240.0140000000001</v>
      </c>
      <c r="E43" s="187">
        <v>5056.348</v>
      </c>
      <c r="F43" s="187">
        <v>281.92899999999997</v>
      </c>
      <c r="G43" s="187">
        <v>5338.277</v>
      </c>
      <c r="H43" s="187"/>
      <c r="I43" s="187">
        <v>2106.3220000000001</v>
      </c>
      <c r="J43" s="187">
        <v>1477.951</v>
      </c>
      <c r="K43" s="187">
        <v>2556.393</v>
      </c>
      <c r="L43" s="187">
        <v>6140.6660000000002</v>
      </c>
      <c r="M43" s="187">
        <v>11478.942999999999</v>
      </c>
    </row>
    <row r="44" spans="1:13" s="31" customFormat="1" ht="9.9499999999999993" customHeight="1">
      <c r="A44" s="186" t="s">
        <v>41</v>
      </c>
      <c r="B44" s="187">
        <v>145.46299999999999</v>
      </c>
      <c r="C44" s="187">
        <v>1065.1469999999999</v>
      </c>
      <c r="D44" s="187">
        <v>3572.2289999999998</v>
      </c>
      <c r="E44" s="187">
        <v>4782.84</v>
      </c>
      <c r="F44" s="187">
        <v>449.09399999999999</v>
      </c>
      <c r="G44" s="187">
        <v>5231.9340000000002</v>
      </c>
      <c r="H44" s="187"/>
      <c r="I44" s="187">
        <v>2326.5540000000001</v>
      </c>
      <c r="J44" s="187">
        <v>1463.752</v>
      </c>
      <c r="K44" s="187">
        <v>2658.884</v>
      </c>
      <c r="L44" s="187">
        <v>6449.1890000000003</v>
      </c>
      <c r="M44" s="187">
        <v>11681.123</v>
      </c>
    </row>
    <row r="45" spans="1:13" s="31" customFormat="1" ht="9.9499999999999993" customHeight="1">
      <c r="A45" s="15" t="s">
        <v>42</v>
      </c>
      <c r="B45" s="187">
        <v>437.88900000000001</v>
      </c>
      <c r="C45" s="187">
        <v>1227.076</v>
      </c>
      <c r="D45" s="187">
        <v>4302.6459999999997</v>
      </c>
      <c r="E45" s="187">
        <v>5967.6109999999999</v>
      </c>
      <c r="F45" s="187">
        <v>1168.7629999999999</v>
      </c>
      <c r="G45" s="187">
        <v>7136.3739999999998</v>
      </c>
      <c r="H45" s="187"/>
      <c r="I45" s="187">
        <v>5964.5990000000002</v>
      </c>
      <c r="J45" s="187">
        <v>2603.5349999999999</v>
      </c>
      <c r="K45" s="187">
        <v>4236.7420000000002</v>
      </c>
      <c r="L45" s="187">
        <v>12804.877</v>
      </c>
      <c r="M45" s="187">
        <v>19941.25</v>
      </c>
    </row>
    <row r="46" spans="1:13" s="31" customFormat="1" ht="9.9499999999999993" customHeight="1">
      <c r="A46" s="186" t="s">
        <v>43</v>
      </c>
      <c r="B46" s="187">
        <v>913.47400000000005</v>
      </c>
      <c r="C46" s="187">
        <v>6008.2510000000002</v>
      </c>
      <c r="D46" s="187">
        <v>15632.23</v>
      </c>
      <c r="E46" s="187">
        <v>22553.955000000002</v>
      </c>
      <c r="F46" s="187">
        <v>2366.806</v>
      </c>
      <c r="G46" s="187">
        <v>24920.761000000002</v>
      </c>
      <c r="H46" s="187"/>
      <c r="I46" s="187">
        <v>13328.35</v>
      </c>
      <c r="J46" s="187">
        <v>7551.1620000000003</v>
      </c>
      <c r="K46" s="187">
        <v>13056.544</v>
      </c>
      <c r="L46" s="187">
        <v>33936.055999999997</v>
      </c>
      <c r="M46" s="187">
        <v>58856.817000000003</v>
      </c>
    </row>
    <row r="47" spans="1:13" s="1" customFormat="1" ht="9.9499999999999993" customHeight="1">
      <c r="A47" s="669"/>
      <c r="B47" s="669"/>
      <c r="C47" s="669"/>
      <c r="D47" s="669"/>
      <c r="E47" s="669"/>
      <c r="F47" s="669"/>
      <c r="G47" s="669"/>
      <c r="H47" s="669"/>
      <c r="I47" s="669"/>
      <c r="J47" s="669"/>
      <c r="K47" s="669"/>
      <c r="L47" s="669"/>
      <c r="M47" s="669"/>
    </row>
    <row r="48" spans="1:13" s="1" customFormat="1" ht="3" customHeight="1"/>
    <row r="49" spans="1:11" s="14" customFormat="1" ht="9.9499999999999993" customHeight="1">
      <c r="A49" s="671" t="s">
        <v>445</v>
      </c>
    </row>
    <row r="50" spans="1:11" ht="9.9499999999999993" customHeight="1">
      <c r="F50" s="235"/>
      <c r="G50" s="235"/>
    </row>
    <row r="51" spans="1:11">
      <c r="F51" s="264"/>
      <c r="G51" s="264"/>
      <c r="I51" s="265"/>
      <c r="J51" s="409"/>
      <c r="K51" s="266"/>
    </row>
    <row r="52" spans="1:11">
      <c r="F52" s="266"/>
      <c r="G52" s="266"/>
    </row>
  </sheetData>
  <mergeCells count="14">
    <mergeCell ref="B18:M18"/>
    <mergeCell ref="L9:L10"/>
    <mergeCell ref="B12:M12"/>
    <mergeCell ref="A7:M7"/>
    <mergeCell ref="A8:A10"/>
    <mergeCell ref="B8:G8"/>
    <mergeCell ref="I8:L8"/>
    <mergeCell ref="M8:M10"/>
    <mergeCell ref="B9:E9"/>
    <mergeCell ref="F9:F10"/>
    <mergeCell ref="G9:G10"/>
    <mergeCell ref="I9:I10"/>
    <mergeCell ref="J9:J10"/>
    <mergeCell ref="K9:K10"/>
  </mergeCells>
  <pageMargins left="0.59055118110236227" right="0.59055118110236227" top="0.78740157480314965" bottom="0.78740157480314965" header="0" footer="0"/>
  <pageSetup paperSize="9" orientation="portrait" horizontalDpi="4294967293"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5"/>
  <dimension ref="A1:K79"/>
  <sheetViews>
    <sheetView zoomScale="120" zoomScaleNormal="120" workbookViewId="0">
      <selection activeCell="A5" sqref="A5"/>
    </sheetView>
  </sheetViews>
  <sheetFormatPr defaultColWidth="9.140625" defaultRowHeight="12.75"/>
  <cols>
    <col min="1" max="1" width="13.28515625" style="3" customWidth="1"/>
    <col min="2" max="2" width="6.140625" style="3" customWidth="1"/>
    <col min="3" max="3" width="6" style="3" customWidth="1"/>
    <col min="4" max="4" width="5.85546875" style="3" customWidth="1"/>
    <col min="5" max="5" width="6" style="3" customWidth="1"/>
    <col min="6" max="6" width="6.28515625" style="3" customWidth="1"/>
    <col min="7" max="7" width="6.42578125" style="3" customWidth="1"/>
    <col min="8" max="8" width="0.85546875" style="3" customWidth="1"/>
    <col min="9" max="9" width="5.85546875" style="3" customWidth="1"/>
    <col min="10" max="11" width="6.7109375" style="3" customWidth="1"/>
    <col min="12" max="16384" width="9.140625" style="3"/>
  </cols>
  <sheetData>
    <row r="1" spans="1:11" s="17" customFormat="1" ht="12" customHeight="1">
      <c r="A1" s="2"/>
    </row>
    <row r="2" spans="1:11" s="17" customFormat="1" ht="12" customHeight="1">
      <c r="A2" s="2"/>
    </row>
    <row r="3" spans="1:11" s="6" customFormat="1" ht="24" customHeight="1">
      <c r="A3" s="28"/>
    </row>
    <row r="4" spans="1:11" s="6" customFormat="1" ht="12" customHeight="1">
      <c r="A4" s="12" t="s">
        <v>93</v>
      </c>
    </row>
    <row r="5" spans="1:11" s="6" customFormat="1" ht="12" customHeight="1">
      <c r="A5" s="12" t="s">
        <v>449</v>
      </c>
    </row>
    <row r="6" spans="1:11" s="6" customFormat="1" ht="12" customHeight="1">
      <c r="A6" s="11" t="s">
        <v>450</v>
      </c>
    </row>
    <row r="7" spans="1:11" ht="6" customHeight="1">
      <c r="A7" s="673"/>
      <c r="B7" s="673"/>
      <c r="C7" s="673"/>
      <c r="D7" s="673"/>
      <c r="E7" s="673"/>
      <c r="F7" s="673"/>
      <c r="G7" s="673"/>
      <c r="H7" s="673"/>
      <c r="I7" s="673"/>
      <c r="J7" s="673"/>
      <c r="K7" s="673"/>
    </row>
    <row r="8" spans="1:11" s="1" customFormat="1" ht="15" customHeight="1">
      <c r="A8" s="748" t="s">
        <v>46</v>
      </c>
      <c r="B8" s="738" t="s">
        <v>47</v>
      </c>
      <c r="C8" s="738"/>
      <c r="D8" s="738"/>
      <c r="E8" s="738"/>
      <c r="F8" s="738"/>
      <c r="G8" s="738"/>
      <c r="H8" s="652"/>
      <c r="I8" s="738" t="s">
        <v>451</v>
      </c>
      <c r="J8" s="738"/>
      <c r="K8" s="738"/>
    </row>
    <row r="9" spans="1:11" s="1" customFormat="1" ht="20.100000000000001" customHeight="1">
      <c r="A9" s="749"/>
      <c r="B9" s="674" t="s">
        <v>48</v>
      </c>
      <c r="C9" s="674" t="s">
        <v>49</v>
      </c>
      <c r="D9" s="674" t="s">
        <v>50</v>
      </c>
      <c r="E9" s="674" t="s">
        <v>51</v>
      </c>
      <c r="F9" s="674" t="s">
        <v>52</v>
      </c>
      <c r="G9" s="675" t="s">
        <v>452</v>
      </c>
      <c r="H9" s="676"/>
      <c r="I9" s="676" t="s">
        <v>53</v>
      </c>
      <c r="J9" s="676" t="s">
        <v>54</v>
      </c>
      <c r="K9" s="677" t="s">
        <v>10</v>
      </c>
    </row>
    <row r="10" spans="1:11" s="1" customFormat="1" ht="3" customHeight="1">
      <c r="A10" s="33"/>
      <c r="B10" s="21"/>
      <c r="C10" s="21"/>
      <c r="D10" s="21"/>
      <c r="E10" s="21"/>
      <c r="F10" s="21"/>
      <c r="G10" s="647"/>
      <c r="H10" s="647"/>
      <c r="I10" s="647"/>
      <c r="J10" s="647"/>
      <c r="K10" s="647"/>
    </row>
    <row r="11" spans="1:11" s="1" customFormat="1" ht="9.9499999999999993" customHeight="1">
      <c r="A11" s="5"/>
      <c r="B11" s="747" t="s">
        <v>55</v>
      </c>
      <c r="C11" s="747"/>
      <c r="D11" s="747"/>
      <c r="E11" s="747"/>
      <c r="F11" s="747"/>
      <c r="G11" s="747"/>
      <c r="H11" s="747"/>
      <c r="I11" s="747"/>
      <c r="J11" s="747"/>
      <c r="K11" s="747"/>
    </row>
    <row r="12" spans="1:11" s="1" customFormat="1" ht="3" customHeight="1">
      <c r="A12" s="33"/>
      <c r="B12" s="21"/>
      <c r="C12" s="21"/>
      <c r="D12" s="21"/>
      <c r="E12" s="21"/>
      <c r="F12" s="21"/>
      <c r="G12" s="647"/>
      <c r="H12" s="647"/>
      <c r="I12" s="647"/>
      <c r="J12" s="647"/>
      <c r="K12" s="647"/>
    </row>
    <row r="13" spans="1:11" s="10" customFormat="1" ht="9.9499999999999993" customHeight="1">
      <c r="A13" s="5"/>
      <c r="B13" s="747" t="s">
        <v>56</v>
      </c>
      <c r="C13" s="747"/>
      <c r="D13" s="747"/>
      <c r="E13" s="747"/>
      <c r="F13" s="747"/>
      <c r="G13" s="747"/>
      <c r="H13" s="747"/>
      <c r="I13" s="747"/>
      <c r="J13" s="747"/>
      <c r="K13" s="747"/>
    </row>
    <row r="14" spans="1:11" s="1" customFormat="1" ht="3" customHeight="1">
      <c r="A14" s="648"/>
    </row>
    <row r="15" spans="1:11" s="1" customFormat="1" ht="36">
      <c r="A15" s="189" t="s">
        <v>453</v>
      </c>
      <c r="B15" s="183">
        <v>235.09800000000001</v>
      </c>
      <c r="C15" s="183">
        <v>743.6</v>
      </c>
      <c r="D15" s="183">
        <v>1369.779</v>
      </c>
      <c r="E15" s="183">
        <v>2370.0610000000001</v>
      </c>
      <c r="F15" s="183">
        <v>1732.634</v>
      </c>
      <c r="G15" s="183">
        <v>6418.8339999999998</v>
      </c>
      <c r="H15" s="183"/>
      <c r="I15" s="178">
        <v>4550.5169999999998</v>
      </c>
      <c r="J15" s="178">
        <v>2122.029</v>
      </c>
      <c r="K15" s="183">
        <v>6672.5460000000003</v>
      </c>
    </row>
    <row r="16" spans="1:11" s="1" customFormat="1" ht="9.9499999999999993" customHeight="1">
      <c r="A16" s="189" t="s">
        <v>57</v>
      </c>
      <c r="B16" s="281">
        <v>722.49699999999996</v>
      </c>
      <c r="C16" s="281">
        <v>1931.587</v>
      </c>
      <c r="D16" s="281">
        <v>2452.4259999999999</v>
      </c>
      <c r="E16" s="281">
        <v>3063.5680000000002</v>
      </c>
      <c r="F16" s="281">
        <v>1961.2560000000001</v>
      </c>
      <c r="G16" s="183">
        <v>10131.334000000001</v>
      </c>
      <c r="H16" s="183"/>
      <c r="I16" s="178">
        <v>5983.0789999999997</v>
      </c>
      <c r="J16" s="178">
        <v>4339.8689999999997</v>
      </c>
      <c r="K16" s="183">
        <v>10322.948</v>
      </c>
    </row>
    <row r="17" spans="1:11" s="1" customFormat="1" ht="9.9499999999999993" customHeight="1">
      <c r="A17" s="189" t="s">
        <v>58</v>
      </c>
      <c r="B17" s="183">
        <v>86.468000000000004</v>
      </c>
      <c r="C17" s="183">
        <v>1241.627</v>
      </c>
      <c r="D17" s="183">
        <v>1603.9680000000001</v>
      </c>
      <c r="E17" s="183">
        <v>1472.7370000000001</v>
      </c>
      <c r="F17" s="183">
        <v>894.22799999999995</v>
      </c>
      <c r="G17" s="183">
        <v>5299.0280000000002</v>
      </c>
      <c r="H17" s="183"/>
      <c r="I17" s="178">
        <v>2435.7600000000002</v>
      </c>
      <c r="J17" s="178">
        <v>3031.3919999999998</v>
      </c>
      <c r="K17" s="183">
        <v>5467.152</v>
      </c>
    </row>
    <row r="18" spans="1:11" s="16" customFormat="1" ht="9.9499999999999993" customHeight="1">
      <c r="A18" s="190" t="s">
        <v>10</v>
      </c>
      <c r="B18" s="191">
        <v>1011.726</v>
      </c>
      <c r="C18" s="191">
        <v>3916.8130000000001</v>
      </c>
      <c r="D18" s="191">
        <v>5426.1729999999998</v>
      </c>
      <c r="E18" s="191">
        <v>6906.366</v>
      </c>
      <c r="F18" s="191">
        <v>4588.1180000000004</v>
      </c>
      <c r="G18" s="191">
        <v>21849.197</v>
      </c>
      <c r="H18" s="191"/>
      <c r="I18" s="285">
        <v>12969.355</v>
      </c>
      <c r="J18" s="285">
        <v>9493.2900000000009</v>
      </c>
      <c r="K18" s="191">
        <v>22462.645</v>
      </c>
    </row>
    <row r="19" spans="1:11" s="16" customFormat="1" ht="3" customHeight="1">
      <c r="A19" s="190"/>
      <c r="B19" s="192"/>
      <c r="C19" s="192"/>
      <c r="D19" s="192"/>
      <c r="E19" s="192"/>
      <c r="F19" s="192"/>
      <c r="G19" s="192"/>
      <c r="H19" s="192"/>
      <c r="I19" s="192"/>
      <c r="J19" s="192"/>
      <c r="K19" s="192"/>
    </row>
    <row r="20" spans="1:11" s="1" customFormat="1" ht="9.9499999999999993" customHeight="1">
      <c r="A20" s="416"/>
      <c r="B20" s="750" t="s">
        <v>101</v>
      </c>
      <c r="C20" s="750"/>
      <c r="D20" s="750"/>
      <c r="E20" s="750"/>
      <c r="F20" s="750"/>
      <c r="G20" s="750"/>
      <c r="H20" s="750"/>
      <c r="I20" s="750"/>
      <c r="J20" s="750"/>
      <c r="K20" s="750"/>
    </row>
    <row r="21" spans="1:11" s="1" customFormat="1" ht="3" customHeight="1">
      <c r="A21" s="650"/>
      <c r="B21" s="650"/>
      <c r="C21" s="650"/>
      <c r="D21" s="650"/>
      <c r="E21" s="650"/>
      <c r="F21" s="650"/>
      <c r="G21" s="650"/>
      <c r="H21" s="650"/>
      <c r="I21" s="650"/>
      <c r="J21" s="650"/>
      <c r="K21" s="650"/>
    </row>
    <row r="22" spans="1:11" s="1" customFormat="1" ht="36">
      <c r="A22" s="189" t="s">
        <v>453</v>
      </c>
      <c r="B22" s="183">
        <v>139.70599999999999</v>
      </c>
      <c r="C22" s="183">
        <v>202.596</v>
      </c>
      <c r="D22" s="183">
        <v>221.339</v>
      </c>
      <c r="E22" s="183">
        <v>286.08100000000002</v>
      </c>
      <c r="F22" s="183">
        <v>167.541</v>
      </c>
      <c r="G22" s="183">
        <v>1017.264</v>
      </c>
      <c r="H22" s="183"/>
      <c r="I22" s="183">
        <v>617.95500000000004</v>
      </c>
      <c r="J22" s="183">
        <v>410.58499999999998</v>
      </c>
      <c r="K22" s="183">
        <v>1028.54</v>
      </c>
    </row>
    <row r="23" spans="1:11" s="1" customFormat="1" ht="9.9499999999999993" customHeight="1">
      <c r="A23" s="189" t="s">
        <v>57</v>
      </c>
      <c r="B23" s="183">
        <v>260.911</v>
      </c>
      <c r="C23" s="183">
        <v>301.48700000000002</v>
      </c>
      <c r="D23" s="183">
        <v>205.786</v>
      </c>
      <c r="E23" s="183">
        <v>184.91300000000001</v>
      </c>
      <c r="F23" s="183">
        <v>88.269000000000005</v>
      </c>
      <c r="G23" s="183">
        <v>1041.366</v>
      </c>
      <c r="H23" s="183"/>
      <c r="I23" s="183">
        <v>508.70299999999997</v>
      </c>
      <c r="J23" s="183">
        <v>537.80600000000004</v>
      </c>
      <c r="K23" s="183">
        <v>1046.51</v>
      </c>
    </row>
    <row r="24" spans="1:11" s="1" customFormat="1" ht="9.9499999999999993" customHeight="1">
      <c r="A24" s="189" t="s">
        <v>59</v>
      </c>
      <c r="B24" s="183">
        <v>26.321999999999999</v>
      </c>
      <c r="C24" s="183">
        <v>140.07</v>
      </c>
      <c r="D24" s="183">
        <v>68.409000000000006</v>
      </c>
      <c r="E24" s="183">
        <v>41.374000000000002</v>
      </c>
      <c r="F24" s="183">
        <v>13.486000000000001</v>
      </c>
      <c r="G24" s="183">
        <v>289.66199999999998</v>
      </c>
      <c r="H24" s="183"/>
      <c r="I24" s="183">
        <v>109.58499999999999</v>
      </c>
      <c r="J24" s="183">
        <v>182.17</v>
      </c>
      <c r="K24" s="183">
        <v>291.75599999999997</v>
      </c>
    </row>
    <row r="25" spans="1:11" s="16" customFormat="1" ht="9.9499999999999993" customHeight="1">
      <c r="A25" s="190" t="s">
        <v>10</v>
      </c>
      <c r="B25" s="191">
        <v>426.94</v>
      </c>
      <c r="C25" s="191">
        <v>644.154</v>
      </c>
      <c r="D25" s="191">
        <v>495.53399999999999</v>
      </c>
      <c r="E25" s="191">
        <v>512.36900000000003</v>
      </c>
      <c r="F25" s="191">
        <v>269.29599999999999</v>
      </c>
      <c r="G25" s="191">
        <v>2348.2919999999999</v>
      </c>
      <c r="H25" s="191"/>
      <c r="I25" s="191">
        <v>1236.2429999999999</v>
      </c>
      <c r="J25" s="191">
        <v>1130.5619999999999</v>
      </c>
      <c r="K25" s="191">
        <v>2366.806</v>
      </c>
    </row>
    <row r="26" spans="1:11" s="16" customFormat="1" ht="3" customHeight="1">
      <c r="A26" s="190"/>
      <c r="B26" s="192"/>
      <c r="C26" s="192"/>
      <c r="D26" s="192"/>
      <c r="E26" s="192"/>
      <c r="F26" s="192"/>
      <c r="G26" s="192"/>
      <c r="H26" s="192"/>
      <c r="I26" s="192"/>
      <c r="J26" s="192"/>
      <c r="K26" s="192"/>
    </row>
    <row r="27" spans="1:11" s="1" customFormat="1" ht="9.9499999999999993" customHeight="1">
      <c r="A27" s="416"/>
      <c r="B27" s="750" t="s">
        <v>60</v>
      </c>
      <c r="C27" s="750"/>
      <c r="D27" s="750"/>
      <c r="E27" s="750"/>
      <c r="F27" s="750"/>
      <c r="G27" s="750"/>
      <c r="H27" s="750"/>
      <c r="I27" s="750"/>
      <c r="J27" s="750"/>
      <c r="K27" s="750"/>
    </row>
    <row r="28" spans="1:11" s="1" customFormat="1" ht="3" customHeight="1">
      <c r="A28" s="650"/>
      <c r="B28" s="650"/>
      <c r="C28" s="650"/>
      <c r="D28" s="650"/>
      <c r="E28" s="650"/>
      <c r="F28" s="650"/>
      <c r="G28" s="650"/>
      <c r="H28" s="650"/>
      <c r="I28" s="650"/>
      <c r="J28" s="650"/>
      <c r="K28" s="650"/>
    </row>
    <row r="29" spans="1:11" s="1" customFormat="1" ht="36">
      <c r="A29" s="189" t="s">
        <v>453</v>
      </c>
      <c r="B29" s="183">
        <v>2544.2860000000001</v>
      </c>
      <c r="C29" s="183">
        <v>530.91800000000001</v>
      </c>
      <c r="D29" s="183">
        <v>728.28499999999997</v>
      </c>
      <c r="E29" s="183">
        <v>1279.499</v>
      </c>
      <c r="F29" s="183">
        <v>2411.5859999999998</v>
      </c>
      <c r="G29" s="183">
        <v>7494.5739999999996</v>
      </c>
      <c r="H29" s="183"/>
      <c r="I29" s="183">
        <v>4685.2889999999998</v>
      </c>
      <c r="J29" s="183">
        <v>6940.2730000000001</v>
      </c>
      <c r="K29" s="183">
        <v>11625.561</v>
      </c>
    </row>
    <row r="30" spans="1:11" s="1" customFormat="1" ht="9.9499999999999993" customHeight="1">
      <c r="A30" s="189" t="s">
        <v>57</v>
      </c>
      <c r="B30" s="183">
        <v>1554.9639999999999</v>
      </c>
      <c r="C30" s="183">
        <v>777.31700000000001</v>
      </c>
      <c r="D30" s="183">
        <v>609.12599999999998</v>
      </c>
      <c r="E30" s="183">
        <v>653.67700000000002</v>
      </c>
      <c r="F30" s="183">
        <v>1134.9000000000001</v>
      </c>
      <c r="G30" s="183">
        <v>4729.9830000000002</v>
      </c>
      <c r="H30" s="183"/>
      <c r="I30" s="183">
        <v>2464.2240000000002</v>
      </c>
      <c r="J30" s="183">
        <v>3840.9690000000001</v>
      </c>
      <c r="K30" s="183">
        <v>6305.1930000000002</v>
      </c>
    </row>
    <row r="31" spans="1:11" s="1" customFormat="1" ht="9.9499999999999993" customHeight="1">
      <c r="A31" s="189" t="s">
        <v>59</v>
      </c>
      <c r="B31" s="183">
        <v>234.35900000000001</v>
      </c>
      <c r="C31" s="183">
        <v>386.67899999999997</v>
      </c>
      <c r="D31" s="183">
        <v>179.934</v>
      </c>
      <c r="E31" s="183">
        <v>115.836</v>
      </c>
      <c r="F31" s="183">
        <v>186.98400000000001</v>
      </c>
      <c r="G31" s="183">
        <v>1103.7929999999999</v>
      </c>
      <c r="H31" s="183"/>
      <c r="I31" s="183">
        <v>605.52599999999995</v>
      </c>
      <c r="J31" s="183">
        <v>1024.9459999999999</v>
      </c>
      <c r="K31" s="183">
        <v>1630.471</v>
      </c>
    </row>
    <row r="32" spans="1:11" s="16" customFormat="1" ht="9.9499999999999993" customHeight="1">
      <c r="A32" s="190" t="s">
        <v>10</v>
      </c>
      <c r="B32" s="191">
        <v>4333.6099999999997</v>
      </c>
      <c r="C32" s="191">
        <v>1694.914</v>
      </c>
      <c r="D32" s="191">
        <v>1517.3440000000001</v>
      </c>
      <c r="E32" s="191">
        <v>2049.011</v>
      </c>
      <c r="F32" s="191">
        <v>3733.47</v>
      </c>
      <c r="G32" s="191">
        <v>13328.35</v>
      </c>
      <c r="H32" s="191"/>
      <c r="I32" s="191">
        <v>7755.0389999999998</v>
      </c>
      <c r="J32" s="191">
        <v>11806.187</v>
      </c>
      <c r="K32" s="191">
        <v>19561.225999999999</v>
      </c>
    </row>
    <row r="33" spans="1:11" s="16" customFormat="1" ht="3" customHeight="1">
      <c r="A33" s="190"/>
      <c r="B33" s="192"/>
      <c r="C33" s="192"/>
      <c r="D33" s="192"/>
      <c r="E33" s="192"/>
      <c r="F33" s="192"/>
      <c r="G33" s="192"/>
      <c r="H33" s="192"/>
      <c r="I33" s="192"/>
      <c r="J33" s="192"/>
      <c r="K33" s="192"/>
    </row>
    <row r="34" spans="1:11" s="1" customFormat="1" ht="9.9499999999999993" customHeight="1">
      <c r="A34" s="416"/>
      <c r="B34" s="750" t="s">
        <v>61</v>
      </c>
      <c r="C34" s="750"/>
      <c r="D34" s="750"/>
      <c r="E34" s="750"/>
      <c r="F34" s="750"/>
      <c r="G34" s="750"/>
      <c r="H34" s="750"/>
      <c r="I34" s="750"/>
      <c r="J34" s="750"/>
      <c r="K34" s="750"/>
    </row>
    <row r="35" spans="1:11" s="1" customFormat="1" ht="3" customHeight="1">
      <c r="A35" s="650"/>
      <c r="B35" s="650"/>
      <c r="C35" s="650"/>
      <c r="D35" s="650"/>
      <c r="E35" s="650"/>
      <c r="F35" s="650"/>
      <c r="G35" s="650"/>
      <c r="H35" s="650"/>
      <c r="I35" s="650"/>
      <c r="J35" s="650"/>
      <c r="K35" s="650"/>
    </row>
    <row r="36" spans="1:11" s="1" customFormat="1" ht="36">
      <c r="A36" s="189" t="s">
        <v>453</v>
      </c>
      <c r="B36" s="183">
        <v>2886.7530000000002</v>
      </c>
      <c r="C36" s="183">
        <v>1477.114</v>
      </c>
      <c r="D36" s="183">
        <v>2319.4029999999998</v>
      </c>
      <c r="E36" s="183">
        <v>3935.6410000000001</v>
      </c>
      <c r="F36" s="183">
        <v>4311.7610000000004</v>
      </c>
      <c r="G36" s="183">
        <v>14930.672</v>
      </c>
      <c r="H36" s="183"/>
      <c r="I36" s="183">
        <v>4685.2889999999998</v>
      </c>
      <c r="J36" s="183">
        <v>6940.2730000000001</v>
      </c>
      <c r="K36" s="183">
        <v>11625.561</v>
      </c>
    </row>
    <row r="37" spans="1:11" s="1" customFormat="1" ht="9.9499999999999993" customHeight="1">
      <c r="A37" s="189" t="s">
        <v>57</v>
      </c>
      <c r="B37" s="183">
        <v>2538.3719999999998</v>
      </c>
      <c r="C37" s="183">
        <v>3010.39</v>
      </c>
      <c r="D37" s="183">
        <v>3267.3389999999999</v>
      </c>
      <c r="E37" s="183">
        <v>3902.1579999999999</v>
      </c>
      <c r="F37" s="183">
        <v>3184.424</v>
      </c>
      <c r="G37" s="183">
        <v>15902.683000000001</v>
      </c>
      <c r="H37" s="183"/>
      <c r="I37" s="183">
        <v>2464.2240000000002</v>
      </c>
      <c r="J37" s="183">
        <v>3840.9690000000001</v>
      </c>
      <c r="K37" s="183">
        <v>6305.1930000000002</v>
      </c>
    </row>
    <row r="38" spans="1:11" s="1" customFormat="1" ht="9.9499999999999993" customHeight="1">
      <c r="A38" s="189" t="s">
        <v>59</v>
      </c>
      <c r="B38" s="183">
        <v>347.15</v>
      </c>
      <c r="C38" s="183">
        <v>1768.376</v>
      </c>
      <c r="D38" s="183">
        <v>1852.31</v>
      </c>
      <c r="E38" s="183">
        <v>1629.9469999999999</v>
      </c>
      <c r="F38" s="183">
        <v>1094.6990000000001</v>
      </c>
      <c r="G38" s="183">
        <v>6692.4830000000002</v>
      </c>
      <c r="H38" s="183"/>
      <c r="I38" s="183">
        <v>605.52599999999995</v>
      </c>
      <c r="J38" s="183">
        <v>1024.9459999999999</v>
      </c>
      <c r="K38" s="183">
        <v>1630.471</v>
      </c>
    </row>
    <row r="39" spans="1:11" s="16" customFormat="1" ht="9.9499999999999993" customHeight="1">
      <c r="A39" s="190" t="s">
        <v>10</v>
      </c>
      <c r="B39" s="191">
        <v>5772.2749999999996</v>
      </c>
      <c r="C39" s="191">
        <v>6255.8810000000003</v>
      </c>
      <c r="D39" s="191">
        <v>7439.0519999999997</v>
      </c>
      <c r="E39" s="191">
        <v>9467.7459999999992</v>
      </c>
      <c r="F39" s="191">
        <v>8590.884</v>
      </c>
      <c r="G39" s="191">
        <v>37525.838000000003</v>
      </c>
      <c r="H39" s="191"/>
      <c r="I39" s="191">
        <v>7755.0389999999998</v>
      </c>
      <c r="J39" s="191">
        <v>11806.187</v>
      </c>
      <c r="K39" s="191">
        <v>19561.225999999999</v>
      </c>
    </row>
    <row r="40" spans="1:11" s="16" customFormat="1" ht="3" customHeight="1">
      <c r="A40" s="190"/>
      <c r="B40" s="191"/>
      <c r="C40" s="191"/>
      <c r="D40" s="191"/>
      <c r="E40" s="191"/>
      <c r="F40" s="191"/>
      <c r="G40" s="191"/>
      <c r="H40" s="191"/>
      <c r="I40" s="191"/>
      <c r="J40" s="191"/>
      <c r="K40" s="191"/>
    </row>
    <row r="41" spans="1:11" s="16" customFormat="1" ht="9.9499999999999993" customHeight="1">
      <c r="A41" s="5"/>
      <c r="B41" s="747" t="s">
        <v>62</v>
      </c>
      <c r="C41" s="747"/>
      <c r="D41" s="747"/>
      <c r="E41" s="747"/>
      <c r="F41" s="747"/>
      <c r="G41" s="747"/>
      <c r="H41" s="747"/>
      <c r="I41" s="747"/>
      <c r="J41" s="747"/>
      <c r="K41" s="747"/>
    </row>
    <row r="42" spans="1:11" s="16" customFormat="1" ht="3" customHeight="1">
      <c r="A42" s="190"/>
      <c r="B42" s="191"/>
      <c r="C42" s="191"/>
      <c r="D42" s="191"/>
      <c r="E42" s="191"/>
      <c r="F42" s="191"/>
      <c r="G42" s="191"/>
      <c r="H42" s="191"/>
      <c r="I42" s="191"/>
      <c r="J42" s="191"/>
      <c r="K42" s="191"/>
    </row>
    <row r="43" spans="1:11" s="10" customFormat="1" ht="9.9499999999999993" customHeight="1">
      <c r="A43" s="5"/>
      <c r="B43" s="747" t="s">
        <v>63</v>
      </c>
      <c r="C43" s="747"/>
      <c r="D43" s="747"/>
      <c r="E43" s="747"/>
      <c r="F43" s="747"/>
      <c r="G43" s="747"/>
      <c r="H43" s="747"/>
      <c r="I43" s="747"/>
      <c r="J43" s="747"/>
      <c r="K43" s="747"/>
    </row>
    <row r="44" spans="1:11" s="1" customFormat="1" ht="3" customHeight="1">
      <c r="A44" s="648"/>
    </row>
    <row r="45" spans="1:11" s="1" customFormat="1" ht="36">
      <c r="A45" s="189" t="s">
        <v>453</v>
      </c>
      <c r="B45" s="282">
        <v>7.0238160000000001</v>
      </c>
      <c r="C45" s="282">
        <v>50.341369999999998</v>
      </c>
      <c r="D45" s="282">
        <v>59.057400999999999</v>
      </c>
      <c r="E45" s="282">
        <v>60.220463000000002</v>
      </c>
      <c r="F45" s="282">
        <v>40.183905000000003</v>
      </c>
      <c r="G45" s="282">
        <v>42.990924999999997</v>
      </c>
      <c r="H45" s="282"/>
      <c r="I45" s="282">
        <v>46.180509000000001</v>
      </c>
      <c r="J45" s="282">
        <v>22.401081000000001</v>
      </c>
      <c r="K45" s="282">
        <v>34.525108000000003</v>
      </c>
    </row>
    <row r="46" spans="1:11" s="1" customFormat="1" ht="9.9499999999999993" customHeight="1">
      <c r="A46" s="189" t="s">
        <v>57</v>
      </c>
      <c r="B46" s="282">
        <v>28.463014999999999</v>
      </c>
      <c r="C46" s="282">
        <v>64.163995</v>
      </c>
      <c r="D46" s="282">
        <v>75.058836999999997</v>
      </c>
      <c r="E46" s="282">
        <v>78.509590000000003</v>
      </c>
      <c r="F46" s="282">
        <v>61.589013000000001</v>
      </c>
      <c r="G46" s="282">
        <v>63.708328999999999</v>
      </c>
      <c r="H46" s="282"/>
      <c r="I46" s="282">
        <v>66.805207999999993</v>
      </c>
      <c r="J46" s="282">
        <v>49.776879000000001</v>
      </c>
      <c r="K46" s="282">
        <v>58.405383999999998</v>
      </c>
    </row>
    <row r="47" spans="1:11" s="1" customFormat="1" ht="9.9499999999999993" customHeight="1">
      <c r="A47" s="189" t="s">
        <v>59</v>
      </c>
      <c r="B47" s="282">
        <v>24.908078</v>
      </c>
      <c r="C47" s="282">
        <v>70.212812999999997</v>
      </c>
      <c r="D47" s="282">
        <v>86.592837000000003</v>
      </c>
      <c r="E47" s="282">
        <v>90.354888000000003</v>
      </c>
      <c r="F47" s="282">
        <v>81.687141999999994</v>
      </c>
      <c r="G47" s="282">
        <v>79.178815</v>
      </c>
      <c r="H47" s="282"/>
      <c r="I47" s="282">
        <v>77.304338999999999</v>
      </c>
      <c r="J47" s="282">
        <v>71.520257000000001</v>
      </c>
      <c r="K47" s="282">
        <v>73.986621</v>
      </c>
    </row>
    <row r="48" spans="1:11" s="16" customFormat="1" ht="9.9499999999999993" customHeight="1">
      <c r="A48" s="190" t="s">
        <v>10</v>
      </c>
      <c r="B48" s="193">
        <v>17.527332999999999</v>
      </c>
      <c r="C48" s="193">
        <v>62.610095000000001</v>
      </c>
      <c r="D48" s="193">
        <v>72.941736000000006</v>
      </c>
      <c r="E48" s="193">
        <v>72.946256000000005</v>
      </c>
      <c r="F48" s="193">
        <v>53.406815999999999</v>
      </c>
      <c r="G48" s="193">
        <v>58.224406000000002</v>
      </c>
      <c r="H48" s="193"/>
      <c r="I48" s="193">
        <v>59.057279999999999</v>
      </c>
      <c r="J48" s="193">
        <v>42.323999999999998</v>
      </c>
      <c r="K48" s="193">
        <v>50.602169000000004</v>
      </c>
    </row>
    <row r="49" spans="1:11" s="16" customFormat="1" ht="3" customHeight="1">
      <c r="A49" s="190"/>
      <c r="B49" s="193"/>
      <c r="C49" s="193"/>
      <c r="D49" s="193"/>
      <c r="E49" s="193"/>
      <c r="F49" s="193"/>
      <c r="G49" s="193"/>
      <c r="H49" s="193"/>
      <c r="I49" s="193"/>
      <c r="J49" s="193"/>
      <c r="K49" s="193"/>
    </row>
    <row r="50" spans="1:11" s="1" customFormat="1" ht="9.9499999999999993" customHeight="1">
      <c r="A50" s="5"/>
      <c r="B50" s="745" t="s">
        <v>64</v>
      </c>
      <c r="C50" s="745"/>
      <c r="D50" s="745"/>
      <c r="E50" s="745"/>
      <c r="F50" s="745"/>
      <c r="G50" s="745"/>
      <c r="H50" s="745"/>
      <c r="I50" s="745"/>
      <c r="J50" s="745"/>
      <c r="K50" s="745"/>
    </row>
    <row r="51" spans="1:11" s="1" customFormat="1" ht="3" customHeight="1">
      <c r="A51" s="650"/>
      <c r="B51" s="649"/>
      <c r="C51" s="649"/>
      <c r="D51" s="649"/>
      <c r="E51" s="649"/>
      <c r="F51" s="649"/>
      <c r="G51" s="649"/>
      <c r="H51" s="649"/>
      <c r="I51" s="649"/>
      <c r="J51" s="649"/>
      <c r="K51" s="649"/>
    </row>
    <row r="52" spans="1:11" s="1" customFormat="1" ht="36">
      <c r="A52" s="189" t="s">
        <v>453</v>
      </c>
      <c r="B52" s="282">
        <v>40.794164000000002</v>
      </c>
      <c r="C52" s="282">
        <v>21.411674999999999</v>
      </c>
      <c r="D52" s="282">
        <v>13.910917</v>
      </c>
      <c r="E52" s="282">
        <v>10.770553</v>
      </c>
      <c r="F52" s="282">
        <v>8.817126</v>
      </c>
      <c r="G52" s="282">
        <v>13.680077000000001</v>
      </c>
      <c r="H52" s="282"/>
      <c r="I52" s="282">
        <v>11.956239</v>
      </c>
      <c r="J52" s="282">
        <v>16.211915000000001</v>
      </c>
      <c r="K52" s="282">
        <v>13.355779999999999</v>
      </c>
    </row>
    <row r="53" spans="1:11" s="1" customFormat="1" ht="9.9499999999999993" customHeight="1">
      <c r="A53" s="189" t="s">
        <v>57</v>
      </c>
      <c r="B53" s="282">
        <v>26.531312</v>
      </c>
      <c r="C53" s="282">
        <v>13.500989000000001</v>
      </c>
      <c r="D53" s="282">
        <v>7.7415240000000001</v>
      </c>
      <c r="E53" s="282">
        <v>5.6922920000000001</v>
      </c>
      <c r="F53" s="282">
        <v>4.3068020000000002</v>
      </c>
      <c r="G53" s="282">
        <v>9.3206330000000008</v>
      </c>
      <c r="H53" s="282"/>
      <c r="I53" s="282">
        <v>7.8361109999999998</v>
      </c>
      <c r="J53" s="282">
        <v>11.025874999999999</v>
      </c>
      <c r="K53" s="282">
        <v>9.2045700000000004</v>
      </c>
    </row>
    <row r="54" spans="1:11" s="1" customFormat="1" ht="9.9499999999999993" customHeight="1">
      <c r="A54" s="189" t="s">
        <v>59</v>
      </c>
      <c r="B54" s="282">
        <v>23.337216999999999</v>
      </c>
      <c r="C54" s="282">
        <v>10.137542</v>
      </c>
      <c r="D54" s="282">
        <v>4.0905060000000004</v>
      </c>
      <c r="E54" s="282">
        <v>2.7325840000000001</v>
      </c>
      <c r="F54" s="282">
        <v>1.4857450000000001</v>
      </c>
      <c r="G54" s="282">
        <v>5.1829970000000003</v>
      </c>
      <c r="H54" s="282"/>
      <c r="I54" s="282">
        <v>4.3053220000000003</v>
      </c>
      <c r="J54" s="282">
        <v>5.6688020000000003</v>
      </c>
      <c r="K54" s="282">
        <v>5.0661649999999998</v>
      </c>
    </row>
    <row r="55" spans="1:11" s="16" customFormat="1" ht="9.9499999999999993" customHeight="1">
      <c r="A55" s="190" t="s">
        <v>10</v>
      </c>
      <c r="B55" s="193">
        <v>29.676091</v>
      </c>
      <c r="C55" s="193">
        <v>14.123181000000001</v>
      </c>
      <c r="D55" s="193">
        <v>8.368093</v>
      </c>
      <c r="E55" s="193">
        <v>6.906415</v>
      </c>
      <c r="F55" s="193">
        <v>5.544022</v>
      </c>
      <c r="G55" s="193">
        <v>9.7046930000000007</v>
      </c>
      <c r="H55" s="193"/>
      <c r="I55" s="193">
        <v>8.7025079999999999</v>
      </c>
      <c r="J55" s="193">
        <v>10.641735000000001</v>
      </c>
      <c r="K55" s="193">
        <v>9.5322510000000005</v>
      </c>
    </row>
    <row r="56" spans="1:11" s="16" customFormat="1" ht="3" customHeight="1">
      <c r="A56" s="190"/>
      <c r="B56" s="193"/>
      <c r="C56" s="193"/>
      <c r="D56" s="193"/>
      <c r="E56" s="193"/>
      <c r="F56" s="193"/>
      <c r="G56" s="193"/>
      <c r="H56" s="193"/>
      <c r="I56" s="193"/>
      <c r="J56" s="193"/>
      <c r="K56" s="193"/>
    </row>
    <row r="57" spans="1:11" s="1" customFormat="1" ht="9.9499999999999993" customHeight="1">
      <c r="A57" s="416"/>
      <c r="B57" s="746" t="s">
        <v>99</v>
      </c>
      <c r="C57" s="746"/>
      <c r="D57" s="746"/>
      <c r="E57" s="746"/>
      <c r="F57" s="746"/>
      <c r="G57" s="746"/>
      <c r="H57" s="746"/>
      <c r="I57" s="746"/>
      <c r="J57" s="746"/>
      <c r="K57" s="746"/>
    </row>
    <row r="58" spans="1:11" s="1" customFormat="1" ht="3" customHeight="1">
      <c r="A58" s="650"/>
      <c r="B58" s="649"/>
      <c r="C58" s="649"/>
      <c r="D58" s="649"/>
      <c r="E58" s="649"/>
      <c r="F58" s="649"/>
      <c r="G58" s="649"/>
      <c r="H58" s="649"/>
      <c r="I58" s="649"/>
      <c r="J58" s="649"/>
      <c r="K58" s="649"/>
    </row>
    <row r="59" spans="1:11" s="1" customFormat="1" ht="36">
      <c r="A59" s="189" t="s">
        <v>453</v>
      </c>
      <c r="B59" s="282">
        <v>88.136616000000004</v>
      </c>
      <c r="C59" s="282">
        <v>35.942940999999998</v>
      </c>
      <c r="D59" s="282">
        <v>31.399661999999999</v>
      </c>
      <c r="E59" s="282">
        <v>32.510550000000002</v>
      </c>
      <c r="F59" s="282">
        <v>55.930425</v>
      </c>
      <c r="G59" s="282">
        <v>50.195824999999999</v>
      </c>
      <c r="H59" s="282"/>
      <c r="I59" s="282">
        <v>47.548231999999999</v>
      </c>
      <c r="J59" s="282">
        <v>73.264598000000007</v>
      </c>
      <c r="K59" s="282">
        <v>60.153016999999998</v>
      </c>
    </row>
    <row r="60" spans="1:11" s="1" customFormat="1" ht="9.9499999999999993" customHeight="1">
      <c r="A60" s="189" t="s">
        <v>57</v>
      </c>
      <c r="B60" s="282">
        <v>61.258305</v>
      </c>
      <c r="C60" s="282">
        <v>25.821123</v>
      </c>
      <c r="D60" s="282">
        <v>18.642882</v>
      </c>
      <c r="E60" s="282">
        <v>16.751671999999999</v>
      </c>
      <c r="F60" s="282">
        <v>35.639091000000001</v>
      </c>
      <c r="G60" s="282">
        <v>29.743302</v>
      </c>
      <c r="H60" s="282"/>
      <c r="I60" s="282">
        <v>27.514769000000001</v>
      </c>
      <c r="J60" s="282">
        <v>44.054656999999999</v>
      </c>
      <c r="K60" s="282">
        <v>35.673651999999997</v>
      </c>
    </row>
    <row r="61" spans="1:11" s="1" customFormat="1" ht="9.9499999999999993" customHeight="1">
      <c r="A61" s="189" t="s">
        <v>59</v>
      </c>
      <c r="B61" s="282">
        <v>67.509557000000001</v>
      </c>
      <c r="C61" s="282">
        <v>21.866354999999999</v>
      </c>
      <c r="D61" s="282">
        <v>9.7140079999999998</v>
      </c>
      <c r="E61" s="282">
        <v>7.106725</v>
      </c>
      <c r="F61" s="282">
        <v>17.080891000000001</v>
      </c>
      <c r="G61" s="282">
        <v>16.493020999999999</v>
      </c>
      <c r="H61" s="282"/>
      <c r="I61" s="282">
        <v>19.217724</v>
      </c>
      <c r="J61" s="282">
        <v>24.181757000000001</v>
      </c>
      <c r="K61" s="282">
        <v>22.065066000000002</v>
      </c>
    </row>
    <row r="62" spans="1:11" s="16" customFormat="1" ht="9.9499999999999993" customHeight="1">
      <c r="A62" s="190" t="s">
        <v>10</v>
      </c>
      <c r="B62" s="193">
        <v>75.076280999999994</v>
      </c>
      <c r="C62" s="193">
        <v>27.093136000000001</v>
      </c>
      <c r="D62" s="193">
        <v>20.397013000000001</v>
      </c>
      <c r="E62" s="193">
        <v>21.642016000000002</v>
      </c>
      <c r="F62" s="193">
        <v>43.458511999999999</v>
      </c>
      <c r="G62" s="193">
        <v>35.517794000000002</v>
      </c>
      <c r="H62" s="193"/>
      <c r="I62" s="193">
        <v>35.313360000000003</v>
      </c>
      <c r="J62" s="193">
        <v>52.635607</v>
      </c>
      <c r="K62" s="193">
        <v>44.066068999999999</v>
      </c>
    </row>
    <row r="63" spans="1:11" s="1" customFormat="1" ht="3" customHeight="1">
      <c r="A63" s="669"/>
      <c r="B63" s="669"/>
      <c r="C63" s="669"/>
      <c r="D63" s="669"/>
      <c r="E63" s="669"/>
      <c r="F63" s="669"/>
      <c r="G63" s="669"/>
      <c r="H63" s="669"/>
      <c r="I63" s="669"/>
      <c r="J63" s="669"/>
      <c r="K63" s="669"/>
    </row>
    <row r="64" spans="1:11" s="1" customFormat="1" ht="3" customHeight="1"/>
    <row r="65" spans="1:11" s="1" customFormat="1" ht="9.9499999999999993" customHeight="1">
      <c r="A65" s="671" t="s">
        <v>445</v>
      </c>
    </row>
    <row r="78" spans="1:11">
      <c r="B78" s="194"/>
      <c r="C78" s="194"/>
      <c r="D78" s="194"/>
      <c r="E78" s="194"/>
      <c r="F78" s="194"/>
      <c r="G78" s="194"/>
      <c r="H78" s="194"/>
      <c r="I78" s="194"/>
      <c r="J78" s="194"/>
      <c r="K78" s="194"/>
    </row>
    <row r="79" spans="1:11">
      <c r="B79" s="194"/>
      <c r="C79" s="194"/>
      <c r="D79" s="194"/>
      <c r="E79" s="194"/>
      <c r="F79" s="194"/>
      <c r="G79" s="194"/>
      <c r="H79" s="194"/>
      <c r="I79" s="194"/>
      <c r="J79" s="194"/>
      <c r="K79" s="194"/>
    </row>
  </sheetData>
  <mergeCells count="12">
    <mergeCell ref="B50:K50"/>
    <mergeCell ref="B57:K57"/>
    <mergeCell ref="B13:K13"/>
    <mergeCell ref="A8:A9"/>
    <mergeCell ref="B8:G8"/>
    <mergeCell ref="B11:K11"/>
    <mergeCell ref="I8:K8"/>
    <mergeCell ref="B20:K20"/>
    <mergeCell ref="B27:K27"/>
    <mergeCell ref="B34:K34"/>
    <mergeCell ref="B41:K41"/>
    <mergeCell ref="B43:K43"/>
  </mergeCells>
  <pageMargins left="0.59055118110236227" right="0.59055118110236227" top="0.78740157480314965" bottom="0.78740157480314965" header="0" footer="0"/>
  <pageSetup paperSize="9" orientation="portrait" horizontalDpi="4294967293"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6"/>
  <dimension ref="A1:Q42"/>
  <sheetViews>
    <sheetView topLeftCell="A3" zoomScale="120" zoomScaleNormal="120" workbookViewId="0">
      <selection activeCell="A5" sqref="A5"/>
    </sheetView>
  </sheetViews>
  <sheetFormatPr defaultColWidth="9.140625" defaultRowHeight="12"/>
  <cols>
    <col min="1" max="1" width="13.28515625" style="35" customWidth="1"/>
    <col min="2" max="4" width="6.7109375" style="35" customWidth="1"/>
    <col min="5" max="5" width="0.85546875" style="35" customWidth="1"/>
    <col min="6" max="8" width="6.7109375" style="35" customWidth="1"/>
    <col min="9" max="9" width="0.85546875" style="35" customWidth="1"/>
    <col min="10" max="12" width="6.7109375" style="35" customWidth="1"/>
    <col min="13" max="16384" width="9.140625" style="35"/>
  </cols>
  <sheetData>
    <row r="1" spans="1:12" s="17" customFormat="1" ht="12" customHeight="1">
      <c r="A1" s="2"/>
    </row>
    <row r="2" spans="1:12" s="17" customFormat="1" ht="12" customHeight="1">
      <c r="A2" s="2"/>
    </row>
    <row r="3" spans="1:12" s="6" customFormat="1" ht="24" customHeight="1">
      <c r="A3" s="28"/>
    </row>
    <row r="4" spans="1:12" s="6" customFormat="1" ht="12" customHeight="1">
      <c r="A4" s="12" t="s">
        <v>94</v>
      </c>
    </row>
    <row r="5" spans="1:12" s="6" customFormat="1" ht="12" customHeight="1">
      <c r="A5" s="12" t="s">
        <v>454</v>
      </c>
    </row>
    <row r="6" spans="1:12" s="6" customFormat="1" ht="12" customHeight="1">
      <c r="A6" s="11" t="s">
        <v>450</v>
      </c>
    </row>
    <row r="7" spans="1:12" s="1" customFormat="1" ht="6" customHeight="1">
      <c r="A7" s="678"/>
      <c r="B7" s="678"/>
      <c r="C7" s="678"/>
      <c r="D7" s="678"/>
      <c r="E7" s="678"/>
      <c r="F7" s="678"/>
      <c r="G7" s="678"/>
      <c r="H7" s="678"/>
      <c r="I7" s="678"/>
      <c r="J7" s="678"/>
      <c r="K7" s="678"/>
      <c r="L7" s="678"/>
    </row>
    <row r="8" spans="1:12" s="14" customFormat="1" ht="12.95" customHeight="1">
      <c r="A8" s="736" t="s">
        <v>65</v>
      </c>
      <c r="B8" s="738" t="s">
        <v>66</v>
      </c>
      <c r="C8" s="738"/>
      <c r="D8" s="738"/>
      <c r="E8" s="650"/>
      <c r="F8" s="738" t="s">
        <v>67</v>
      </c>
      <c r="G8" s="738"/>
      <c r="H8" s="738"/>
      <c r="I8" s="650"/>
      <c r="J8" s="738" t="s">
        <v>68</v>
      </c>
      <c r="K8" s="738"/>
      <c r="L8" s="738"/>
    </row>
    <row r="9" spans="1:12" s="1" customFormat="1" ht="24.75" customHeight="1">
      <c r="A9" s="752"/>
      <c r="B9" s="665" t="s">
        <v>53</v>
      </c>
      <c r="C9" s="665" t="s">
        <v>54</v>
      </c>
      <c r="D9" s="665" t="s">
        <v>69</v>
      </c>
      <c r="E9" s="665"/>
      <c r="F9" s="665" t="s">
        <v>53</v>
      </c>
      <c r="G9" s="665" t="s">
        <v>54</v>
      </c>
      <c r="H9" s="665" t="s">
        <v>69</v>
      </c>
      <c r="I9" s="665"/>
      <c r="J9" s="665" t="s">
        <v>53</v>
      </c>
      <c r="K9" s="665" t="s">
        <v>54</v>
      </c>
      <c r="L9" s="665" t="s">
        <v>69</v>
      </c>
    </row>
    <row r="10" spans="1:12" s="1" customFormat="1" ht="3" customHeight="1">
      <c r="A10" s="646"/>
      <c r="B10" s="647"/>
      <c r="C10" s="647"/>
      <c r="D10" s="647"/>
      <c r="E10" s="647"/>
      <c r="F10" s="647"/>
      <c r="G10" s="647"/>
      <c r="H10" s="647"/>
      <c r="I10" s="647"/>
      <c r="J10" s="647"/>
      <c r="K10" s="647"/>
      <c r="L10" s="647"/>
    </row>
    <row r="11" spans="1:12" s="1" customFormat="1" ht="9.9499999999999993" customHeight="1">
      <c r="A11" s="653">
        <v>2018</v>
      </c>
      <c r="B11" s="180">
        <v>13282.228999999999</v>
      </c>
      <c r="C11" s="180">
        <v>9676.5020000000004</v>
      </c>
      <c r="D11" s="180">
        <v>22958.73</v>
      </c>
      <c r="E11" s="180"/>
      <c r="F11" s="180">
        <v>9652.0969999999998</v>
      </c>
      <c r="G11" s="180">
        <v>8039.8540000000003</v>
      </c>
      <c r="H11" s="180">
        <v>17691.951000000001</v>
      </c>
      <c r="I11" s="180"/>
      <c r="J11" s="180">
        <v>3630.1320000000001</v>
      </c>
      <c r="K11" s="180">
        <v>1636.6479999999999</v>
      </c>
      <c r="L11" s="180">
        <v>5266.7790000000005</v>
      </c>
    </row>
    <row r="12" spans="1:12" s="1" customFormat="1" ht="9.9499999999999993" customHeight="1">
      <c r="A12" s="653">
        <v>2019</v>
      </c>
      <c r="B12" s="180">
        <v>13335.637000000001</v>
      </c>
      <c r="C12" s="180">
        <v>9773.7669999999998</v>
      </c>
      <c r="D12" s="180">
        <v>23109.404999999999</v>
      </c>
      <c r="E12" s="180"/>
      <c r="F12" s="180">
        <v>9743.3870000000006</v>
      </c>
      <c r="G12" s="180">
        <v>8104.3320000000003</v>
      </c>
      <c r="H12" s="180">
        <v>17847.719000000001</v>
      </c>
      <c r="I12" s="180"/>
      <c r="J12" s="180">
        <v>3592.25</v>
      </c>
      <c r="K12" s="180">
        <v>1669.4349999999999</v>
      </c>
      <c r="L12" s="180">
        <v>5261.6850000000004</v>
      </c>
    </row>
    <row r="13" spans="1:12" s="1" customFormat="1" ht="9.9499999999999993" customHeight="1">
      <c r="A13" s="653">
        <v>2020</v>
      </c>
      <c r="B13" s="191">
        <v>12987.414000000001</v>
      </c>
      <c r="C13" s="191">
        <v>9397.8439999999991</v>
      </c>
      <c r="D13" s="191">
        <v>22385.257000000001</v>
      </c>
      <c r="E13" s="191"/>
      <c r="F13" s="191">
        <v>9521.527</v>
      </c>
      <c r="G13" s="191">
        <v>7835.2730000000001</v>
      </c>
      <c r="H13" s="191">
        <v>17356.8</v>
      </c>
      <c r="I13" s="191"/>
      <c r="J13" s="191">
        <v>3465.886</v>
      </c>
      <c r="K13" s="191">
        <v>1562.5709999999999</v>
      </c>
      <c r="L13" s="191">
        <v>5028.4570000000003</v>
      </c>
    </row>
    <row r="14" spans="1:12" s="1" customFormat="1" ht="3" customHeight="1">
      <c r="A14" s="653"/>
      <c r="B14" s="647"/>
      <c r="C14" s="647"/>
      <c r="D14" s="647"/>
      <c r="E14" s="647"/>
      <c r="F14" s="647"/>
      <c r="G14" s="647"/>
      <c r="H14" s="647"/>
      <c r="I14" s="647"/>
      <c r="J14" s="647"/>
      <c r="K14" s="647"/>
      <c r="L14" s="647"/>
    </row>
    <row r="15" spans="1:12" s="1" customFormat="1" ht="9.9499999999999993" customHeight="1">
      <c r="A15" s="34"/>
      <c r="B15" s="751" t="s">
        <v>455</v>
      </c>
      <c r="C15" s="751"/>
      <c r="D15" s="751"/>
      <c r="E15" s="751"/>
      <c r="F15" s="751"/>
      <c r="G15" s="751"/>
      <c r="H15" s="751"/>
      <c r="I15" s="751"/>
      <c r="J15" s="751"/>
      <c r="K15" s="751"/>
      <c r="L15" s="751"/>
    </row>
    <row r="16" spans="1:12" s="1" customFormat="1" ht="3" customHeight="1">
      <c r="A16" s="648"/>
      <c r="B16" s="5"/>
      <c r="C16" s="5"/>
      <c r="D16" s="5"/>
      <c r="E16" s="5"/>
      <c r="F16" s="5"/>
      <c r="G16" s="648"/>
      <c r="H16" s="648"/>
    </row>
    <row r="17" spans="1:17" s="1" customFormat="1" ht="9.9499999999999993" customHeight="1">
      <c r="A17" s="5"/>
      <c r="B17" s="747" t="s">
        <v>55</v>
      </c>
      <c r="C17" s="747"/>
      <c r="D17" s="747"/>
      <c r="E17" s="747"/>
      <c r="F17" s="747"/>
      <c r="G17" s="747"/>
      <c r="H17" s="747"/>
      <c r="I17" s="747"/>
      <c r="J17" s="747"/>
      <c r="K17" s="747"/>
      <c r="L17" s="747"/>
    </row>
    <row r="18" spans="1:17" s="1" customFormat="1" ht="3" customHeight="1">
      <c r="A18" s="648"/>
      <c r="B18" s="648"/>
      <c r="C18" s="648"/>
      <c r="D18" s="648"/>
      <c r="E18" s="648"/>
      <c r="F18" s="648"/>
      <c r="G18" s="648"/>
      <c r="H18" s="648"/>
      <c r="I18" s="648"/>
      <c r="J18" s="648"/>
      <c r="K18" s="648"/>
      <c r="L18" s="648"/>
    </row>
    <row r="19" spans="1:17" s="1" customFormat="1" ht="9.9499999999999993" customHeight="1">
      <c r="A19" s="186" t="s">
        <v>70</v>
      </c>
      <c r="B19" s="191">
        <v>677.976</v>
      </c>
      <c r="C19" s="191">
        <v>235.49700000000001</v>
      </c>
      <c r="D19" s="191">
        <v>913.47400000000005</v>
      </c>
      <c r="E19" s="191"/>
      <c r="F19" s="191">
        <v>362.577</v>
      </c>
      <c r="G19" s="191">
        <v>127.318</v>
      </c>
      <c r="H19" s="191">
        <v>489.89499999999998</v>
      </c>
      <c r="I19" s="191"/>
      <c r="J19" s="191">
        <v>315.399</v>
      </c>
      <c r="K19" s="191">
        <v>108.18</v>
      </c>
      <c r="L19" s="191">
        <v>423.57900000000001</v>
      </c>
    </row>
    <row r="20" spans="1:17" s="1" customFormat="1" ht="18">
      <c r="A20" s="653" t="s">
        <v>71</v>
      </c>
      <c r="B20" s="183">
        <v>3407.1179999999999</v>
      </c>
      <c r="C20" s="183">
        <v>1170.329</v>
      </c>
      <c r="D20" s="183">
        <v>4577.4470000000001</v>
      </c>
      <c r="E20" s="183"/>
      <c r="F20" s="183">
        <v>3059.3159999999998</v>
      </c>
      <c r="G20" s="183">
        <v>1083.18</v>
      </c>
      <c r="H20" s="183">
        <v>4142.4970000000003</v>
      </c>
      <c r="I20" s="183"/>
      <c r="J20" s="183">
        <v>347.80200000000002</v>
      </c>
      <c r="K20" s="183">
        <v>87.149000000000001</v>
      </c>
      <c r="L20" s="183">
        <v>434.95100000000002</v>
      </c>
    </row>
    <row r="21" spans="1:17" s="1" customFormat="1" ht="9.9499999999999993" customHeight="1">
      <c r="A21" s="653" t="s">
        <v>3</v>
      </c>
      <c r="B21" s="183">
        <v>1325.9849999999999</v>
      </c>
      <c r="C21" s="183">
        <v>104.818</v>
      </c>
      <c r="D21" s="183">
        <v>1430.8040000000001</v>
      </c>
      <c r="E21" s="183"/>
      <c r="F21" s="183">
        <v>845.29</v>
      </c>
      <c r="G21" s="183">
        <v>83.811000000000007</v>
      </c>
      <c r="H21" s="183">
        <v>929.101</v>
      </c>
      <c r="I21" s="183"/>
      <c r="J21" s="183">
        <v>480.69499999999999</v>
      </c>
      <c r="K21" s="183">
        <v>21.007000000000001</v>
      </c>
      <c r="L21" s="183">
        <v>501.70299999999997</v>
      </c>
    </row>
    <row r="22" spans="1:17" s="1" customFormat="1" ht="9.9499999999999993" customHeight="1">
      <c r="A22" s="186" t="s">
        <v>1</v>
      </c>
      <c r="B22" s="191">
        <v>4733.1030000000001</v>
      </c>
      <c r="C22" s="191">
        <v>1275.1479999999999</v>
      </c>
      <c r="D22" s="191">
        <v>6008.2510000000002</v>
      </c>
      <c r="E22" s="191"/>
      <c r="F22" s="191">
        <v>3904.6060000000002</v>
      </c>
      <c r="G22" s="191">
        <v>1166.991</v>
      </c>
      <c r="H22" s="191">
        <v>5071.598</v>
      </c>
      <c r="I22" s="191"/>
      <c r="J22" s="191">
        <v>828.49699999999996</v>
      </c>
      <c r="K22" s="191">
        <v>108.15600000000001</v>
      </c>
      <c r="L22" s="191">
        <v>936.654</v>
      </c>
    </row>
    <row r="23" spans="1:17" s="1" customFormat="1" ht="18">
      <c r="A23" s="653" t="s">
        <v>72</v>
      </c>
      <c r="B23" s="183">
        <v>2399.1410000000001</v>
      </c>
      <c r="C23" s="183">
        <v>1910.2940000000001</v>
      </c>
      <c r="D23" s="183">
        <v>4309.4350000000004</v>
      </c>
      <c r="E23" s="183"/>
      <c r="F23" s="183">
        <v>1478.529</v>
      </c>
      <c r="G23" s="183">
        <v>1441.079</v>
      </c>
      <c r="H23" s="183">
        <v>2919.6089999999999</v>
      </c>
      <c r="I23" s="183"/>
      <c r="J23" s="183">
        <v>920.61199999999997</v>
      </c>
      <c r="K23" s="183">
        <v>469.214</v>
      </c>
      <c r="L23" s="183">
        <v>1389.826</v>
      </c>
    </row>
    <row r="24" spans="1:17" s="1" customFormat="1" ht="9.9499999999999993" customHeight="1">
      <c r="A24" s="653" t="s">
        <v>100</v>
      </c>
      <c r="B24" s="183">
        <v>5233.3829999999998</v>
      </c>
      <c r="C24" s="183">
        <v>6089.4129999999996</v>
      </c>
      <c r="D24" s="183">
        <v>11322.795</v>
      </c>
      <c r="E24" s="183"/>
      <c r="F24" s="183">
        <v>3910.855</v>
      </c>
      <c r="G24" s="183">
        <v>5238.0619999999999</v>
      </c>
      <c r="H24" s="183">
        <v>9148.9159999999993</v>
      </c>
      <c r="I24" s="183"/>
      <c r="J24" s="183">
        <v>1322.528</v>
      </c>
      <c r="K24" s="183">
        <v>851.351</v>
      </c>
      <c r="L24" s="183">
        <v>2173.8789999999999</v>
      </c>
    </row>
    <row r="25" spans="1:17" s="1" customFormat="1" ht="9.9499999999999993" customHeight="1">
      <c r="A25" s="186" t="s">
        <v>456</v>
      </c>
      <c r="B25" s="191">
        <v>7632.5240000000003</v>
      </c>
      <c r="C25" s="191">
        <v>7999.7060000000001</v>
      </c>
      <c r="D25" s="191">
        <v>15632.23</v>
      </c>
      <c r="E25" s="191"/>
      <c r="F25" s="191">
        <v>5389.384</v>
      </c>
      <c r="G25" s="191">
        <v>6679.1409999999996</v>
      </c>
      <c r="H25" s="191">
        <v>12068.525</v>
      </c>
      <c r="I25" s="191"/>
      <c r="J25" s="191">
        <v>2243.14</v>
      </c>
      <c r="K25" s="191">
        <v>1320.566</v>
      </c>
      <c r="L25" s="191">
        <v>3563.7049999999999</v>
      </c>
      <c r="P25" s="35"/>
      <c r="Q25" s="35"/>
    </row>
    <row r="26" spans="1:17" s="1" customFormat="1" ht="9.9499999999999993" customHeight="1">
      <c r="A26" s="186" t="s">
        <v>61</v>
      </c>
      <c r="B26" s="191">
        <v>13043.603999999999</v>
      </c>
      <c r="C26" s="191">
        <v>9510.3520000000008</v>
      </c>
      <c r="D26" s="191">
        <v>22553.955000000002</v>
      </c>
      <c r="E26" s="191"/>
      <c r="F26" s="191">
        <v>9656.5679999999993</v>
      </c>
      <c r="G26" s="191">
        <v>7973.45</v>
      </c>
      <c r="H26" s="191">
        <v>17630.018</v>
      </c>
      <c r="I26" s="191"/>
      <c r="J26" s="191">
        <v>3387.0360000000001</v>
      </c>
      <c r="K26" s="191">
        <v>1536.902</v>
      </c>
      <c r="L26" s="191">
        <v>4923.9369999999999</v>
      </c>
      <c r="P26" s="35"/>
      <c r="Q26" s="35"/>
    </row>
    <row r="27" spans="1:17" s="1" customFormat="1" ht="3" customHeight="1">
      <c r="A27" s="653"/>
      <c r="B27" s="647"/>
      <c r="C27" s="647"/>
      <c r="D27" s="647"/>
      <c r="E27" s="647"/>
      <c r="F27" s="647"/>
      <c r="G27" s="647"/>
      <c r="H27" s="647"/>
      <c r="I27" s="647"/>
      <c r="J27" s="647"/>
      <c r="K27" s="647"/>
      <c r="L27" s="647"/>
      <c r="P27" s="35"/>
      <c r="Q27" s="35"/>
    </row>
    <row r="28" spans="1:17" s="1" customFormat="1" ht="9.9499999999999993" customHeight="1">
      <c r="A28" s="34"/>
      <c r="B28" s="751" t="s">
        <v>73</v>
      </c>
      <c r="C28" s="751"/>
      <c r="D28" s="751"/>
      <c r="E28" s="751"/>
      <c r="F28" s="751"/>
      <c r="G28" s="751"/>
      <c r="H28" s="751"/>
      <c r="I28" s="751"/>
      <c r="J28" s="751"/>
      <c r="K28" s="751"/>
      <c r="L28" s="751"/>
      <c r="P28" s="35"/>
      <c r="Q28" s="35"/>
    </row>
    <row r="29" spans="1:17" s="1" customFormat="1" ht="3" customHeight="1">
      <c r="A29" s="751"/>
      <c r="B29" s="751"/>
      <c r="C29" s="751"/>
      <c r="D29" s="751"/>
      <c r="E29" s="751"/>
      <c r="F29" s="751"/>
      <c r="G29" s="751"/>
      <c r="H29" s="751"/>
      <c r="I29" s="653"/>
      <c r="J29" s="653"/>
      <c r="P29" s="35"/>
      <c r="Q29" s="35"/>
    </row>
    <row r="30" spans="1:17" s="16" customFormat="1" ht="9.9499999999999993" customHeight="1">
      <c r="A30" s="186" t="s">
        <v>70</v>
      </c>
      <c r="B30" s="407">
        <v>5.1977658935367899</v>
      </c>
      <c r="C30" s="407">
        <v>2.4762174943682398</v>
      </c>
      <c r="D30" s="407">
        <v>4.0501721316726904</v>
      </c>
      <c r="E30" s="407"/>
      <c r="F30" s="407">
        <v>3.7547190678924398</v>
      </c>
      <c r="G30" s="407">
        <v>1.5967742946904999</v>
      </c>
      <c r="H30" s="407">
        <v>2.7787549621333301</v>
      </c>
      <c r="I30" s="407"/>
      <c r="J30" s="407">
        <v>9.3119470829362303</v>
      </c>
      <c r="K30" s="407">
        <v>7.0388352673104704</v>
      </c>
      <c r="L30" s="407">
        <v>8.6024455633774402</v>
      </c>
      <c r="N30" s="267"/>
      <c r="P30" s="35"/>
      <c r="Q30" s="35"/>
    </row>
    <row r="31" spans="1:17" s="1" customFormat="1" ht="18">
      <c r="A31" s="653" t="s">
        <v>71</v>
      </c>
      <c r="B31" s="202">
        <v>26.120986193693099</v>
      </c>
      <c r="C31" s="202">
        <v>12.305843148602699</v>
      </c>
      <c r="D31" s="202">
        <v>20.2955401835288</v>
      </c>
      <c r="E31" s="202"/>
      <c r="F31" s="202">
        <v>31.681193566907002</v>
      </c>
      <c r="G31" s="202">
        <v>13.5848346700613</v>
      </c>
      <c r="H31" s="202">
        <v>23.4968393112248</v>
      </c>
      <c r="I31" s="202"/>
      <c r="J31" s="202">
        <v>10.2686242484579</v>
      </c>
      <c r="K31" s="202">
        <v>5.6704331180517702</v>
      </c>
      <c r="L31" s="202">
        <v>8.8333989650964302</v>
      </c>
      <c r="M31" s="268"/>
      <c r="N31" s="267"/>
      <c r="P31" s="35"/>
      <c r="Q31" s="35"/>
    </row>
    <row r="32" spans="1:17" s="1" customFormat="1" ht="9.9499999999999993" customHeight="1">
      <c r="A32" s="653" t="s">
        <v>3</v>
      </c>
      <c r="B32" s="202">
        <v>10.1657870018133</v>
      </c>
      <c r="C32" s="202">
        <v>1.1021463769164399</v>
      </c>
      <c r="D32" s="202">
        <v>6.3439161778943003</v>
      </c>
      <c r="E32" s="202"/>
      <c r="F32" s="202">
        <v>8.7535240263414504</v>
      </c>
      <c r="G32" s="202">
        <v>1.05112592416081</v>
      </c>
      <c r="H32" s="202">
        <v>5.2699946194042502</v>
      </c>
      <c r="I32" s="202"/>
      <c r="J32" s="202">
        <v>14.1922022677055</v>
      </c>
      <c r="K32" s="202">
        <v>1.36684056628204</v>
      </c>
      <c r="L32" s="202">
        <v>10.1890621265057</v>
      </c>
      <c r="M32" s="268"/>
      <c r="N32" s="267"/>
      <c r="P32" s="35"/>
      <c r="Q32" s="35"/>
    </row>
    <row r="33" spans="1:17" s="16" customFormat="1" ht="9.9499999999999993" customHeight="1">
      <c r="A33" s="186" t="s">
        <v>1</v>
      </c>
      <c r="B33" s="407">
        <v>36.286773195506399</v>
      </c>
      <c r="C33" s="407">
        <v>13.4080000403771</v>
      </c>
      <c r="D33" s="407">
        <v>26.6394563614231</v>
      </c>
      <c r="E33" s="407"/>
      <c r="F33" s="407">
        <v>40.4347175932485</v>
      </c>
      <c r="G33" s="407">
        <v>14.6359605942221</v>
      </c>
      <c r="H33" s="407">
        <v>28.766833930629002</v>
      </c>
      <c r="I33" s="407"/>
      <c r="J33" s="407">
        <v>24.460826516163401</v>
      </c>
      <c r="K33" s="407">
        <v>7.03727368433381</v>
      </c>
      <c r="L33" s="407">
        <v>19.0224610916021</v>
      </c>
      <c r="M33" s="268"/>
      <c r="N33" s="267"/>
      <c r="P33" s="35"/>
      <c r="Q33" s="35"/>
    </row>
    <row r="34" spans="1:17" s="1" customFormat="1" ht="18">
      <c r="A34" s="653" t="s">
        <v>72</v>
      </c>
      <c r="B34" s="202">
        <v>18.3932370225284</v>
      </c>
      <c r="C34" s="202">
        <v>20.086469985548401</v>
      </c>
      <c r="D34" s="202">
        <v>19.107225318131601</v>
      </c>
      <c r="E34" s="202"/>
      <c r="F34" s="202">
        <v>15.3111229579702</v>
      </c>
      <c r="G34" s="202">
        <v>18.073468824661798</v>
      </c>
      <c r="H34" s="202">
        <v>16.5604425361335</v>
      </c>
      <c r="I34" s="202"/>
      <c r="J34" s="202">
        <v>27.180461028462599</v>
      </c>
      <c r="K34" s="202">
        <v>30.529858117173401</v>
      </c>
      <c r="L34" s="202">
        <v>28.225909470409601</v>
      </c>
      <c r="M34" s="268"/>
      <c r="N34" s="267"/>
      <c r="P34" s="35"/>
      <c r="Q34" s="35"/>
    </row>
    <row r="35" spans="1:17" s="1" customFormat="1" ht="9.9499999999999993" customHeight="1">
      <c r="A35" s="653" t="s">
        <v>100</v>
      </c>
      <c r="B35" s="202">
        <v>40.1222162218356</v>
      </c>
      <c r="C35" s="202">
        <v>64.029312479706306</v>
      </c>
      <c r="D35" s="202">
        <v>50.2031461887726</v>
      </c>
      <c r="E35" s="202"/>
      <c r="F35" s="202">
        <v>40.499430025242901</v>
      </c>
      <c r="G35" s="202">
        <v>65.693796286425595</v>
      </c>
      <c r="H35" s="202">
        <v>51.893968571104097</v>
      </c>
      <c r="I35" s="202"/>
      <c r="J35" s="202">
        <v>39.046765372437697</v>
      </c>
      <c r="K35" s="202">
        <v>55.393967865225001</v>
      </c>
      <c r="L35" s="202">
        <v>44.149204183562901</v>
      </c>
      <c r="M35" s="268"/>
      <c r="N35" s="267"/>
      <c r="P35" s="35"/>
      <c r="Q35" s="35"/>
    </row>
    <row r="36" spans="1:17" s="16" customFormat="1" ht="9.9499999999999993" customHeight="1">
      <c r="A36" s="186" t="s">
        <v>15</v>
      </c>
      <c r="B36" s="407">
        <v>58.515453244364103</v>
      </c>
      <c r="C36" s="407">
        <v>84.115771950396805</v>
      </c>
      <c r="D36" s="407">
        <v>69.310371506904204</v>
      </c>
      <c r="E36" s="407"/>
      <c r="F36" s="407">
        <v>55.8105529832131</v>
      </c>
      <c r="G36" s="407">
        <v>83.767265111087397</v>
      </c>
      <c r="H36" s="407">
        <v>68.454411107237704</v>
      </c>
      <c r="I36" s="407"/>
      <c r="J36" s="407">
        <v>66.227226400900406</v>
      </c>
      <c r="K36" s="407">
        <v>85.923891048355699</v>
      </c>
      <c r="L36" s="407">
        <v>72.375113653972406</v>
      </c>
      <c r="M36" s="268"/>
      <c r="N36" s="267"/>
      <c r="P36" s="35"/>
      <c r="Q36" s="35"/>
    </row>
    <row r="37" spans="1:17" s="123" customFormat="1" ht="9.9499999999999993" customHeight="1">
      <c r="A37" s="15" t="s">
        <v>61</v>
      </c>
      <c r="B37" s="407">
        <v>100</v>
      </c>
      <c r="C37" s="407">
        <v>100</v>
      </c>
      <c r="D37" s="407">
        <v>100</v>
      </c>
      <c r="E37" s="407"/>
      <c r="F37" s="407">
        <v>100</v>
      </c>
      <c r="G37" s="407">
        <v>100</v>
      </c>
      <c r="H37" s="407">
        <v>100</v>
      </c>
      <c r="I37" s="407"/>
      <c r="J37" s="407">
        <v>100</v>
      </c>
      <c r="K37" s="407">
        <v>100</v>
      </c>
      <c r="L37" s="407">
        <v>100</v>
      </c>
      <c r="P37" s="35"/>
      <c r="Q37" s="35"/>
    </row>
    <row r="38" spans="1:17" s="123" customFormat="1" ht="9.9499999999999993" customHeight="1">
      <c r="A38" s="679"/>
      <c r="B38" s="680"/>
      <c r="C38" s="680"/>
      <c r="D38" s="680"/>
      <c r="E38" s="680"/>
      <c r="F38" s="680"/>
      <c r="G38" s="680"/>
      <c r="H38" s="680"/>
      <c r="I38" s="680"/>
      <c r="J38" s="680"/>
      <c r="K38" s="680"/>
      <c r="L38" s="680"/>
      <c r="P38" s="35"/>
      <c r="Q38" s="35"/>
    </row>
    <row r="39" spans="1:17" s="10" customFormat="1" ht="3.75" customHeight="1">
      <c r="P39" s="35"/>
      <c r="Q39" s="35"/>
    </row>
    <row r="40" spans="1:17" s="14" customFormat="1" ht="9.9499999999999993" customHeight="1">
      <c r="A40" s="671" t="s">
        <v>445</v>
      </c>
      <c r="P40" s="35"/>
      <c r="Q40" s="35"/>
    </row>
    <row r="41" spans="1:17" s="136" customFormat="1" ht="9.9499999999999993" customHeight="1">
      <c r="A41" s="14" t="s">
        <v>390</v>
      </c>
      <c r="B41" s="195"/>
      <c r="C41" s="195"/>
      <c r="D41" s="195"/>
      <c r="E41" s="195"/>
      <c r="F41" s="195"/>
      <c r="G41" s="195"/>
      <c r="H41" s="195"/>
      <c r="I41" s="195"/>
      <c r="J41" s="195"/>
      <c r="K41" s="195"/>
      <c r="L41" s="195"/>
      <c r="P41" s="35"/>
      <c r="Q41" s="35"/>
    </row>
    <row r="42" spans="1:17" ht="9.9499999999999993" customHeight="1"/>
  </sheetData>
  <mergeCells count="8">
    <mergeCell ref="B17:L17"/>
    <mergeCell ref="B28:L28"/>
    <mergeCell ref="A29:H29"/>
    <mergeCell ref="A8:A9"/>
    <mergeCell ref="B8:D8"/>
    <mergeCell ref="F8:H8"/>
    <mergeCell ref="J8:L8"/>
    <mergeCell ref="B15:L15"/>
  </mergeCells>
  <pageMargins left="0.59055118110236227" right="0.59055118110236227" top="0.78740157480314965" bottom="0.78740157480314965" header="0" footer="0"/>
  <pageSetup paperSize="9" orientation="portrait" horizontalDpi="4294967293"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7"/>
  <dimension ref="A1:Q48"/>
  <sheetViews>
    <sheetView zoomScale="120" zoomScaleNormal="120" workbookViewId="0">
      <selection activeCell="A5" sqref="A5"/>
    </sheetView>
  </sheetViews>
  <sheetFormatPr defaultColWidth="9.140625" defaultRowHeight="15"/>
  <cols>
    <col min="1" max="1" width="13.28515625" style="690" customWidth="1"/>
    <col min="2" max="2" width="7.5703125" style="3" customWidth="1"/>
    <col min="3" max="3" width="6.140625" style="3" customWidth="1"/>
    <col min="4" max="4" width="6.28515625" style="3" customWidth="1"/>
    <col min="5" max="5" width="0.85546875" style="4" customWidth="1"/>
    <col min="6" max="6" width="5.28515625" style="3" customWidth="1"/>
    <col min="7" max="7" width="6.140625" style="3" customWidth="1"/>
    <col min="8" max="8" width="6.28515625" style="3" customWidth="1"/>
    <col min="9" max="9" width="0.85546875" style="3" customWidth="1"/>
    <col min="10" max="10" width="6.140625" style="3" customWidth="1"/>
    <col min="11" max="11" width="6.42578125" style="3" customWidth="1"/>
    <col min="12" max="12" width="6.28515625" style="3" customWidth="1"/>
    <col min="13" max="13" width="0.85546875" style="3" customWidth="1"/>
    <col min="14" max="14" width="5.28515625" style="3" customWidth="1"/>
    <col min="15" max="15" width="6" style="3" customWidth="1"/>
    <col min="16" max="16" width="6.28515625" style="3" customWidth="1"/>
    <col min="17" max="16384" width="9.140625" style="3"/>
  </cols>
  <sheetData>
    <row r="1" spans="1:17" s="17" customFormat="1" ht="12" customHeight="1">
      <c r="A1" s="2"/>
    </row>
    <row r="2" spans="1:17" s="17" customFormat="1" ht="12" customHeight="1">
      <c r="A2" s="2"/>
    </row>
    <row r="3" spans="1:17" s="6" customFormat="1" ht="24" customHeight="1">
      <c r="A3" s="28"/>
    </row>
    <row r="4" spans="1:17" s="6" customFormat="1" ht="12" customHeight="1">
      <c r="A4" s="12" t="s">
        <v>95</v>
      </c>
    </row>
    <row r="5" spans="1:17" s="6" customFormat="1" ht="12" customHeight="1">
      <c r="A5" s="12" t="s">
        <v>90</v>
      </c>
    </row>
    <row r="6" spans="1:17" s="6" customFormat="1" ht="12" customHeight="1">
      <c r="A6" s="11" t="s">
        <v>450</v>
      </c>
    </row>
    <row r="7" spans="1:17" s="196" customFormat="1" ht="6" customHeight="1">
      <c r="A7" s="754" t="s">
        <v>74</v>
      </c>
      <c r="B7" s="754"/>
      <c r="C7" s="754"/>
      <c r="D7" s="754"/>
      <c r="E7" s="681"/>
      <c r="F7" s="681"/>
      <c r="G7" s="681"/>
      <c r="H7" s="681"/>
      <c r="I7" s="682"/>
      <c r="J7" s="682"/>
      <c r="K7" s="682"/>
      <c r="L7" s="682"/>
      <c r="M7" s="682"/>
      <c r="N7" s="682"/>
      <c r="O7" s="682"/>
      <c r="P7" s="682"/>
    </row>
    <row r="8" spans="1:17" s="198" customFormat="1" ht="12.95" customHeight="1">
      <c r="A8" s="755" t="s">
        <v>6</v>
      </c>
      <c r="B8" s="758" t="s">
        <v>75</v>
      </c>
      <c r="C8" s="758"/>
      <c r="D8" s="758"/>
      <c r="E8" s="197"/>
      <c r="F8" s="758" t="s">
        <v>267</v>
      </c>
      <c r="G8" s="758"/>
      <c r="H8" s="758"/>
      <c r="J8" s="760" t="s">
        <v>76</v>
      </c>
      <c r="K8" s="760"/>
      <c r="L8" s="760"/>
      <c r="M8" s="760"/>
      <c r="N8" s="760"/>
      <c r="O8" s="760"/>
      <c r="P8" s="760"/>
    </row>
    <row r="9" spans="1:17" s="1" customFormat="1" ht="20.100000000000001" customHeight="1">
      <c r="A9" s="756"/>
      <c r="B9" s="759"/>
      <c r="C9" s="759"/>
      <c r="D9" s="759"/>
      <c r="E9" s="199"/>
      <c r="F9" s="759"/>
      <c r="G9" s="759"/>
      <c r="H9" s="759"/>
      <c r="J9" s="761" t="s">
        <v>77</v>
      </c>
      <c r="K9" s="761"/>
      <c r="L9" s="761"/>
      <c r="M9" s="18"/>
      <c r="N9" s="762" t="s">
        <v>78</v>
      </c>
      <c r="O9" s="762"/>
      <c r="P9" s="762"/>
      <c r="Q9" s="683"/>
    </row>
    <row r="10" spans="1:17" s="1" customFormat="1" ht="21" customHeight="1">
      <c r="A10" s="757"/>
      <c r="B10" s="684" t="s">
        <v>53</v>
      </c>
      <c r="C10" s="684" t="s">
        <v>54</v>
      </c>
      <c r="D10" s="685" t="s">
        <v>69</v>
      </c>
      <c r="E10" s="686"/>
      <c r="F10" s="684" t="s">
        <v>53</v>
      </c>
      <c r="G10" s="684" t="s">
        <v>54</v>
      </c>
      <c r="H10" s="685" t="s">
        <v>69</v>
      </c>
      <c r="I10" s="669"/>
      <c r="J10" s="684" t="s">
        <v>53</v>
      </c>
      <c r="K10" s="684" t="s">
        <v>54</v>
      </c>
      <c r="L10" s="685" t="s">
        <v>69</v>
      </c>
      <c r="M10" s="687"/>
      <c r="N10" s="684" t="s">
        <v>53</v>
      </c>
      <c r="O10" s="684" t="s">
        <v>54</v>
      </c>
      <c r="P10" s="685" t="s">
        <v>69</v>
      </c>
    </row>
    <row r="11" spans="1:17" s="10" customFormat="1" ht="3" customHeight="1">
      <c r="A11" s="200"/>
      <c r="B11" s="201"/>
      <c r="C11" s="201"/>
      <c r="D11" s="201"/>
      <c r="E11" s="201"/>
      <c r="F11" s="201"/>
      <c r="G11" s="201"/>
      <c r="H11" s="201"/>
    </row>
    <row r="12" spans="1:17" s="14" customFormat="1" ht="9.9499999999999993" customHeight="1">
      <c r="A12" s="653">
        <v>2018</v>
      </c>
      <c r="B12" s="182">
        <v>9652.0969999999998</v>
      </c>
      <c r="C12" s="182">
        <v>8039.8540000000003</v>
      </c>
      <c r="D12" s="182">
        <v>17691.951000000001</v>
      </c>
      <c r="E12" s="180"/>
      <c r="F12" s="202">
        <v>16.461293333459</v>
      </c>
      <c r="G12" s="202">
        <v>17.585431277732201</v>
      </c>
      <c r="H12" s="202">
        <v>16.972136086065401</v>
      </c>
      <c r="J12" s="182">
        <v>1123.674</v>
      </c>
      <c r="K12" s="182">
        <v>3130.3009999999999</v>
      </c>
      <c r="L12" s="182">
        <v>4253.9750000000004</v>
      </c>
      <c r="N12" s="202">
        <v>8.4599806252399308</v>
      </c>
      <c r="O12" s="202">
        <v>32.3495101845688</v>
      </c>
      <c r="P12" s="202">
        <v>18.5287905733462</v>
      </c>
    </row>
    <row r="13" spans="1:17" s="14" customFormat="1" ht="9.9499999999999993" customHeight="1">
      <c r="A13" s="653">
        <v>2019</v>
      </c>
      <c r="B13" s="182">
        <v>9743.3870000000006</v>
      </c>
      <c r="C13" s="182">
        <v>8104.3320000000003</v>
      </c>
      <c r="D13" s="182">
        <v>17847.719000000001</v>
      </c>
      <c r="E13" s="180"/>
      <c r="F13" s="202">
        <v>16.587250408918401</v>
      </c>
      <c r="G13" s="202">
        <v>17.320119659461099</v>
      </c>
      <c r="H13" s="202">
        <v>16.920033310699299</v>
      </c>
      <c r="J13" s="182">
        <v>1167.8889999999999</v>
      </c>
      <c r="K13" s="182">
        <v>3215.9949999999999</v>
      </c>
      <c r="L13" s="182">
        <v>4383.8829999999998</v>
      </c>
      <c r="N13" s="202">
        <v>8.75765439626168</v>
      </c>
      <c r="O13" s="202">
        <v>32.9043550966582</v>
      </c>
      <c r="P13" s="202">
        <v>18.9701249339825</v>
      </c>
    </row>
    <row r="14" spans="1:17" s="14" customFormat="1" ht="9.9499999999999993" customHeight="1">
      <c r="A14" s="653">
        <v>2020</v>
      </c>
      <c r="B14" s="187">
        <v>9521.527</v>
      </c>
      <c r="C14" s="187">
        <v>7835.2730000000001</v>
      </c>
      <c r="D14" s="187">
        <v>17356.8</v>
      </c>
      <c r="E14" s="213"/>
      <c r="F14" s="407">
        <v>14.8540564974505</v>
      </c>
      <c r="G14" s="407">
        <v>15.365348469670399</v>
      </c>
      <c r="H14" s="407">
        <v>15.084865873893801</v>
      </c>
      <c r="I14" s="206"/>
      <c r="J14" s="187">
        <v>1105.021</v>
      </c>
      <c r="K14" s="187">
        <v>3008.33</v>
      </c>
      <c r="L14" s="187">
        <v>4113.3509999999997</v>
      </c>
      <c r="M14" s="34"/>
      <c r="N14" s="50">
        <v>8.5083989776563698</v>
      </c>
      <c r="O14" s="50">
        <v>32.010852701960196</v>
      </c>
      <c r="P14" s="51">
        <v>18.3752681508191</v>
      </c>
    </row>
    <row r="15" spans="1:17" s="1" customFormat="1" ht="3" customHeight="1">
      <c r="A15" s="203"/>
      <c r="B15" s="182"/>
      <c r="C15" s="182"/>
      <c r="D15" s="182"/>
      <c r="E15" s="180"/>
      <c r="F15" s="202"/>
      <c r="G15" s="202"/>
      <c r="H15" s="202"/>
      <c r="I15" s="14"/>
      <c r="J15" s="182"/>
      <c r="K15" s="182"/>
      <c r="L15" s="182"/>
      <c r="M15" s="14"/>
      <c r="N15" s="202"/>
      <c r="O15" s="202"/>
      <c r="P15" s="202"/>
    </row>
    <row r="16" spans="1:17" s="14" customFormat="1" ht="9.9499999999999993" customHeight="1">
      <c r="A16" s="204"/>
      <c r="B16" s="753" t="s">
        <v>457</v>
      </c>
      <c r="C16" s="753"/>
      <c r="D16" s="753"/>
      <c r="E16" s="753"/>
      <c r="F16" s="753"/>
      <c r="G16" s="753"/>
      <c r="H16" s="753"/>
      <c r="I16" s="753"/>
      <c r="J16" s="753"/>
      <c r="K16" s="753"/>
      <c r="L16" s="753"/>
      <c r="M16" s="753"/>
      <c r="N16" s="753"/>
      <c r="O16" s="753"/>
      <c r="P16" s="753"/>
    </row>
    <row r="17" spans="1:16" s="1" customFormat="1" ht="3" customHeight="1">
      <c r="A17" s="651"/>
      <c r="B17" s="651"/>
      <c r="C17" s="651"/>
      <c r="D17" s="651"/>
      <c r="E17" s="651"/>
      <c r="F17" s="651"/>
      <c r="G17" s="651"/>
      <c r="H17" s="651"/>
      <c r="I17" s="10"/>
      <c r="J17" s="10"/>
      <c r="K17" s="10"/>
      <c r="L17" s="10"/>
      <c r="M17" s="10"/>
      <c r="N17" s="10"/>
      <c r="O17" s="10"/>
    </row>
    <row r="18" spans="1:16" s="14" customFormat="1" ht="9.9499999999999993" customHeight="1">
      <c r="A18" s="653" t="s">
        <v>17</v>
      </c>
      <c r="B18" s="281">
        <v>712.95399999999995</v>
      </c>
      <c r="C18" s="281">
        <v>654.53800000000001</v>
      </c>
      <c r="D18" s="281">
        <v>1367.491</v>
      </c>
      <c r="E18" s="205"/>
      <c r="F18" s="47">
        <v>12.792550431023599</v>
      </c>
      <c r="G18" s="47">
        <v>14.914030965352699</v>
      </c>
      <c r="H18" s="47">
        <v>13.8080616252685</v>
      </c>
      <c r="I18" s="206"/>
      <c r="J18" s="281">
        <v>76.837000000000003</v>
      </c>
      <c r="K18" s="281">
        <v>230.779</v>
      </c>
      <c r="L18" s="281">
        <v>307.61599999999999</v>
      </c>
      <c r="M18" s="34"/>
      <c r="N18" s="58">
        <v>7.8048547604464096</v>
      </c>
      <c r="O18" s="58">
        <v>29.480355073879998</v>
      </c>
      <c r="P18" s="48">
        <v>17.4059865331296</v>
      </c>
    </row>
    <row r="19" spans="1:16" s="1" customFormat="1" ht="9.9499999999999993" customHeight="1">
      <c r="A19" s="653" t="s">
        <v>79</v>
      </c>
      <c r="B19" s="183">
        <v>19.957000000000001</v>
      </c>
      <c r="C19" s="183">
        <v>20.823</v>
      </c>
      <c r="D19" s="183">
        <v>40.78</v>
      </c>
      <c r="E19" s="207"/>
      <c r="F19" s="282">
        <v>17.512652202234801</v>
      </c>
      <c r="G19" s="282">
        <v>16.428948758584301</v>
      </c>
      <c r="H19" s="282">
        <v>16.961745953899001</v>
      </c>
      <c r="I19" s="179"/>
      <c r="J19" s="183">
        <v>1.9139999999999999</v>
      </c>
      <c r="K19" s="183">
        <v>7.0510000000000002</v>
      </c>
      <c r="L19" s="183">
        <v>8.9649999999999999</v>
      </c>
      <c r="M19" s="10"/>
      <c r="N19" s="59">
        <v>6.8871217300564904</v>
      </c>
      <c r="O19" s="59">
        <v>28.2605210420842</v>
      </c>
      <c r="P19" s="405">
        <v>16.998160823647599</v>
      </c>
    </row>
    <row r="20" spans="1:16" s="14" customFormat="1" ht="20.100000000000001" customHeight="1">
      <c r="A20" s="653" t="s">
        <v>19</v>
      </c>
      <c r="B20" s="182">
        <v>230.28700000000001</v>
      </c>
      <c r="C20" s="182">
        <v>214.952</v>
      </c>
      <c r="D20" s="182">
        <v>445.24</v>
      </c>
      <c r="E20" s="180"/>
      <c r="F20" s="202">
        <v>14.963502064814801</v>
      </c>
      <c r="G20" s="202">
        <v>15.329003684543499</v>
      </c>
      <c r="H20" s="202">
        <v>15.1399245350822</v>
      </c>
      <c r="I20" s="206"/>
      <c r="J20" s="182">
        <v>31.102</v>
      </c>
      <c r="K20" s="182">
        <v>85.620999999999995</v>
      </c>
      <c r="L20" s="182">
        <v>116.723</v>
      </c>
      <c r="M20" s="34"/>
      <c r="N20" s="58">
        <v>9.3870159659553902</v>
      </c>
      <c r="O20" s="58">
        <v>32.522125574505303</v>
      </c>
      <c r="P20" s="48">
        <v>19.6305079044736</v>
      </c>
    </row>
    <row r="21" spans="1:16" s="14" customFormat="1" ht="9.9499999999999993" customHeight="1">
      <c r="A21" s="653" t="s">
        <v>20</v>
      </c>
      <c r="B21" s="182">
        <v>1866.461</v>
      </c>
      <c r="C21" s="182">
        <v>1630.934</v>
      </c>
      <c r="D21" s="182">
        <v>3497.395</v>
      </c>
      <c r="E21" s="180"/>
      <c r="F21" s="202">
        <v>10.2294663537036</v>
      </c>
      <c r="G21" s="202">
        <v>12.6563674557033</v>
      </c>
      <c r="H21" s="202">
        <v>11.361198835133001</v>
      </c>
      <c r="I21" s="206"/>
      <c r="J21" s="182">
        <v>175.06299999999999</v>
      </c>
      <c r="K21" s="182">
        <v>592.94200000000001</v>
      </c>
      <c r="L21" s="182">
        <v>768.005</v>
      </c>
      <c r="M21" s="34"/>
      <c r="N21" s="58">
        <v>7.2125137812436604</v>
      </c>
      <c r="O21" s="58">
        <v>31.120598077787101</v>
      </c>
      <c r="P21" s="48">
        <v>17.726535805061101</v>
      </c>
    </row>
    <row r="22" spans="1:16" s="1" customFormat="1" ht="9.9499999999999993" customHeight="1">
      <c r="A22" s="208" t="s">
        <v>80</v>
      </c>
      <c r="B22" s="183">
        <v>198.43299999999999</v>
      </c>
      <c r="C22" s="183">
        <v>188.22800000000001</v>
      </c>
      <c r="D22" s="183">
        <v>386.66</v>
      </c>
      <c r="E22" s="207"/>
      <c r="F22" s="282">
        <v>15.308441640251401</v>
      </c>
      <c r="G22" s="282">
        <v>20.537327071423999</v>
      </c>
      <c r="H22" s="282">
        <v>17.853928516008899</v>
      </c>
      <c r="I22" s="209"/>
      <c r="J22" s="183">
        <v>20.45</v>
      </c>
      <c r="K22" s="183">
        <v>88.307000000000002</v>
      </c>
      <c r="L22" s="183">
        <v>108.75700000000001</v>
      </c>
      <c r="M22" s="210"/>
      <c r="N22" s="283">
        <v>7.60268268744609</v>
      </c>
      <c r="O22" s="283">
        <v>40.4897820694462</v>
      </c>
      <c r="P22" s="284">
        <v>22.328319109142001</v>
      </c>
    </row>
    <row r="23" spans="1:16" s="14" customFormat="1" ht="20.100000000000001" customHeight="1">
      <c r="A23" s="184" t="s">
        <v>22</v>
      </c>
      <c r="B23" s="185">
        <v>100.506</v>
      </c>
      <c r="C23" s="185">
        <v>93.36</v>
      </c>
      <c r="D23" s="185">
        <v>193.86600000000001</v>
      </c>
      <c r="E23" s="211"/>
      <c r="F23" s="406">
        <v>14.0976658109964</v>
      </c>
      <c r="G23" s="406">
        <v>18.715724078834601</v>
      </c>
      <c r="H23" s="406">
        <v>16.321582949047301</v>
      </c>
      <c r="I23" s="212"/>
      <c r="J23" s="185">
        <v>10.818</v>
      </c>
      <c r="K23" s="185">
        <v>47.78</v>
      </c>
      <c r="L23" s="185">
        <v>58.597999999999999</v>
      </c>
      <c r="M23" s="21"/>
      <c r="N23" s="60">
        <v>7.8050821777463497</v>
      </c>
      <c r="O23" s="60">
        <v>42.998947074757702</v>
      </c>
      <c r="P23" s="49">
        <v>23.4653873723075</v>
      </c>
    </row>
    <row r="24" spans="1:16" s="14" customFormat="1" ht="9.9499999999999993" customHeight="1">
      <c r="A24" s="184" t="s">
        <v>23</v>
      </c>
      <c r="B24" s="185">
        <v>97.926000000000002</v>
      </c>
      <c r="C24" s="185">
        <v>94.867999999999995</v>
      </c>
      <c r="D24" s="185">
        <v>192.79400000000001</v>
      </c>
      <c r="E24" s="211"/>
      <c r="F24" s="406">
        <v>16.551273410534499</v>
      </c>
      <c r="G24" s="406">
        <v>22.329974280052301</v>
      </c>
      <c r="H24" s="406">
        <v>19.3947944438105</v>
      </c>
      <c r="I24" s="212"/>
      <c r="J24" s="185">
        <v>9.6319999999999997</v>
      </c>
      <c r="K24" s="185">
        <v>40.527000000000001</v>
      </c>
      <c r="L24" s="185">
        <v>50.158999999999999</v>
      </c>
      <c r="M24" s="21"/>
      <c r="N24" s="60">
        <v>7.3875228175668397</v>
      </c>
      <c r="O24" s="60">
        <v>37.883490063377501</v>
      </c>
      <c r="P24" s="49">
        <v>21.132035726322901</v>
      </c>
    </row>
    <row r="25" spans="1:16" s="14" customFormat="1" ht="9.9499999999999993" customHeight="1">
      <c r="A25" s="653" t="s">
        <v>24</v>
      </c>
      <c r="B25" s="182">
        <v>884.822</v>
      </c>
      <c r="C25" s="182">
        <v>773.88099999999997</v>
      </c>
      <c r="D25" s="182">
        <v>1658.703</v>
      </c>
      <c r="E25" s="180"/>
      <c r="F25" s="202">
        <v>13.8527297015671</v>
      </c>
      <c r="G25" s="202">
        <v>15.984369689913599</v>
      </c>
      <c r="H25" s="202">
        <v>14.8472631929887</v>
      </c>
      <c r="I25" s="206"/>
      <c r="J25" s="182">
        <v>70.534999999999997</v>
      </c>
      <c r="K25" s="182">
        <v>294.315</v>
      </c>
      <c r="L25" s="182">
        <v>364.85</v>
      </c>
      <c r="M25" s="34"/>
      <c r="N25" s="58">
        <v>5.97364937595753</v>
      </c>
      <c r="O25" s="58">
        <v>32.710534856116503</v>
      </c>
      <c r="P25" s="48">
        <v>17.5364391199337</v>
      </c>
    </row>
    <row r="26" spans="1:16" s="14" customFormat="1" ht="9.9499999999999993" customHeight="1">
      <c r="A26" s="653" t="s">
        <v>25</v>
      </c>
      <c r="B26" s="182">
        <v>220.649</v>
      </c>
      <c r="C26" s="182">
        <v>191.28399999999999</v>
      </c>
      <c r="D26" s="182">
        <v>411.93299999999999</v>
      </c>
      <c r="E26" s="180"/>
      <c r="F26" s="202">
        <v>14.5257852970102</v>
      </c>
      <c r="G26" s="202">
        <v>16.918299491854999</v>
      </c>
      <c r="H26" s="202">
        <v>15.637008931064001</v>
      </c>
      <c r="I26" s="206"/>
      <c r="J26" s="182">
        <v>23.483000000000001</v>
      </c>
      <c r="K26" s="182">
        <v>76.284999999999997</v>
      </c>
      <c r="L26" s="182">
        <v>99.768000000000001</v>
      </c>
      <c r="M26" s="34"/>
      <c r="N26" s="58">
        <v>8.2381171220790499</v>
      </c>
      <c r="O26" s="58">
        <v>33.8672657127509</v>
      </c>
      <c r="P26" s="48">
        <v>19.550852439741298</v>
      </c>
    </row>
    <row r="27" spans="1:16" s="14" customFormat="1" ht="9.9499999999999993" customHeight="1">
      <c r="A27" s="653" t="s">
        <v>26</v>
      </c>
      <c r="B27" s="182">
        <v>816.851</v>
      </c>
      <c r="C27" s="182">
        <v>743.31</v>
      </c>
      <c r="D27" s="182">
        <v>1560.1610000000001</v>
      </c>
      <c r="E27" s="180"/>
      <c r="F27" s="202">
        <v>14.6081721146207</v>
      </c>
      <c r="G27" s="202">
        <v>17.355612059571399</v>
      </c>
      <c r="H27" s="202">
        <v>15.9171393208778</v>
      </c>
      <c r="I27" s="206"/>
      <c r="J27" s="182">
        <v>81.774000000000001</v>
      </c>
      <c r="K27" s="182">
        <v>272.88600000000002</v>
      </c>
      <c r="L27" s="182">
        <v>354.66</v>
      </c>
      <c r="M27" s="34"/>
      <c r="N27" s="58">
        <v>7.4509067848499901</v>
      </c>
      <c r="O27" s="58">
        <v>30.976719159896401</v>
      </c>
      <c r="P27" s="48">
        <v>17.9262267986628</v>
      </c>
    </row>
    <row r="28" spans="1:16" s="14" customFormat="1" ht="9.9499999999999993" customHeight="1">
      <c r="A28" s="653" t="s">
        <v>27</v>
      </c>
      <c r="B28" s="182">
        <v>603.07899999999995</v>
      </c>
      <c r="C28" s="182">
        <v>576.90599999999995</v>
      </c>
      <c r="D28" s="182">
        <v>1179.9849999999999</v>
      </c>
      <c r="E28" s="180"/>
      <c r="F28" s="202">
        <v>14.225333662754</v>
      </c>
      <c r="G28" s="202">
        <v>15.877629977847301</v>
      </c>
      <c r="H28" s="202">
        <v>15.0331572011509</v>
      </c>
      <c r="I28" s="206"/>
      <c r="J28" s="182">
        <v>86.427999999999997</v>
      </c>
      <c r="K28" s="182">
        <v>218.57599999999999</v>
      </c>
      <c r="L28" s="182">
        <v>305.00400000000002</v>
      </c>
      <c r="M28" s="34"/>
      <c r="N28" s="58">
        <v>10.142214910093299</v>
      </c>
      <c r="O28" s="58">
        <v>31.489610601033501</v>
      </c>
      <c r="P28" s="48">
        <v>19.724979192036599</v>
      </c>
    </row>
    <row r="29" spans="1:16" s="14" customFormat="1" ht="9.9499999999999993" customHeight="1">
      <c r="A29" s="653" t="s">
        <v>28</v>
      </c>
      <c r="B29" s="182">
        <v>139.68799999999999</v>
      </c>
      <c r="C29" s="182">
        <v>128.91999999999999</v>
      </c>
      <c r="D29" s="182">
        <v>268.60700000000003</v>
      </c>
      <c r="E29" s="180"/>
      <c r="F29" s="202">
        <v>17.640026344424701</v>
      </c>
      <c r="G29" s="202">
        <v>17.2533354017996</v>
      </c>
      <c r="H29" s="202">
        <v>17.4544967182538</v>
      </c>
      <c r="I29" s="206"/>
      <c r="J29" s="182">
        <v>16.606000000000002</v>
      </c>
      <c r="K29" s="182">
        <v>52.249000000000002</v>
      </c>
      <c r="L29" s="182">
        <v>68.855000000000004</v>
      </c>
      <c r="M29" s="34"/>
      <c r="N29" s="58">
        <v>8.4958993957812101</v>
      </c>
      <c r="O29" s="58">
        <v>32.904465016688697</v>
      </c>
      <c r="P29" s="48">
        <v>19.4368932586966</v>
      </c>
    </row>
    <row r="30" spans="1:16" s="14" customFormat="1" ht="9.9499999999999993" customHeight="1">
      <c r="A30" s="653" t="s">
        <v>29</v>
      </c>
      <c r="B30" s="182">
        <v>251.541</v>
      </c>
      <c r="C30" s="182">
        <v>220.31800000000001</v>
      </c>
      <c r="D30" s="182">
        <v>471.86</v>
      </c>
      <c r="E30" s="180"/>
      <c r="F30" s="202">
        <v>14.479945615227701</v>
      </c>
      <c r="G30" s="202">
        <v>16.838842037418601</v>
      </c>
      <c r="H30" s="202">
        <v>15.5813164921799</v>
      </c>
      <c r="I30" s="206"/>
      <c r="J30" s="182">
        <v>31.242000000000001</v>
      </c>
      <c r="K30" s="182">
        <v>84.756</v>
      </c>
      <c r="L30" s="182">
        <v>115.997</v>
      </c>
      <c r="M30" s="34"/>
      <c r="N30" s="58">
        <v>8.9451728077283192</v>
      </c>
      <c r="O30" s="58">
        <v>31.708074417978199</v>
      </c>
      <c r="P30" s="48">
        <v>18.813517537571201</v>
      </c>
    </row>
    <row r="31" spans="1:16" s="14" customFormat="1" ht="9.9499999999999993" customHeight="1">
      <c r="A31" s="653" t="s">
        <v>30</v>
      </c>
      <c r="B31" s="182">
        <v>978.33299999999997</v>
      </c>
      <c r="C31" s="182">
        <v>833.12699999999995</v>
      </c>
      <c r="D31" s="182">
        <v>1811.46</v>
      </c>
      <c r="E31" s="180"/>
      <c r="F31" s="202">
        <v>14.9480800504532</v>
      </c>
      <c r="G31" s="202">
        <v>14.859679256583901</v>
      </c>
      <c r="H31" s="202">
        <v>14.907422741876699</v>
      </c>
      <c r="I31" s="206"/>
      <c r="J31" s="182">
        <v>141.07300000000001</v>
      </c>
      <c r="K31" s="182">
        <v>292.48099999999999</v>
      </c>
      <c r="L31" s="182">
        <v>433.55399999999997</v>
      </c>
      <c r="M31" s="34"/>
      <c r="N31" s="58">
        <v>11.0457841815394</v>
      </c>
      <c r="O31" s="58">
        <v>29.585941870216001</v>
      </c>
      <c r="P31" s="48">
        <v>19.1351461570952</v>
      </c>
    </row>
    <row r="32" spans="1:16" s="14" customFormat="1" ht="9.9499999999999993" customHeight="1">
      <c r="A32" s="653" t="s">
        <v>31</v>
      </c>
      <c r="B32" s="182">
        <v>206.55500000000001</v>
      </c>
      <c r="C32" s="182">
        <v>161.91900000000001</v>
      </c>
      <c r="D32" s="182">
        <v>368.47399999999999</v>
      </c>
      <c r="E32" s="180"/>
      <c r="F32" s="202">
        <v>18.351528648544001</v>
      </c>
      <c r="G32" s="202">
        <v>21.890574917088198</v>
      </c>
      <c r="H32" s="202">
        <v>19.9064248766534</v>
      </c>
      <c r="I32" s="206"/>
      <c r="J32" s="182">
        <v>25.452999999999999</v>
      </c>
      <c r="K32" s="182">
        <v>65.388000000000005</v>
      </c>
      <c r="L32" s="182">
        <v>90.841999999999999</v>
      </c>
      <c r="M32" s="34"/>
      <c r="N32" s="58">
        <v>8.7424993388083401</v>
      </c>
      <c r="O32" s="58">
        <v>33.836664148287703</v>
      </c>
      <c r="P32" s="48">
        <v>18.753974086888999</v>
      </c>
    </row>
    <row r="33" spans="1:16" s="14" customFormat="1" ht="9.9499999999999993" customHeight="1">
      <c r="A33" s="653" t="s">
        <v>32</v>
      </c>
      <c r="B33" s="182">
        <v>43.131999999999998</v>
      </c>
      <c r="C33" s="182">
        <v>28.007000000000001</v>
      </c>
      <c r="D33" s="182">
        <v>71.138999999999996</v>
      </c>
      <c r="E33" s="180"/>
      <c r="F33" s="202">
        <v>16.345172957433</v>
      </c>
      <c r="G33" s="202">
        <v>20.726961116863599</v>
      </c>
      <c r="H33" s="202">
        <v>18.071662519855501</v>
      </c>
      <c r="I33" s="206"/>
      <c r="J33" s="182">
        <v>5.9370000000000003</v>
      </c>
      <c r="K33" s="182">
        <v>10.273999999999999</v>
      </c>
      <c r="L33" s="182">
        <v>16.210999999999999</v>
      </c>
      <c r="M33" s="34"/>
      <c r="N33" s="58">
        <v>9.41215637781794</v>
      </c>
      <c r="O33" s="58">
        <v>27.619764503467898</v>
      </c>
      <c r="P33" s="48">
        <v>16.166380789022298</v>
      </c>
    </row>
    <row r="34" spans="1:16" s="14" customFormat="1" ht="9.9499999999999993" customHeight="1">
      <c r="A34" s="653" t="s">
        <v>33</v>
      </c>
      <c r="B34" s="182">
        <v>740.31399999999996</v>
      </c>
      <c r="C34" s="182">
        <v>457.78399999999999</v>
      </c>
      <c r="D34" s="182">
        <v>1198.098</v>
      </c>
      <c r="E34" s="180"/>
      <c r="F34" s="202">
        <v>20.240735687829801</v>
      </c>
      <c r="G34" s="202">
        <v>25.774819565559302</v>
      </c>
      <c r="H34" s="202">
        <v>22.3552664306259</v>
      </c>
      <c r="I34" s="206"/>
      <c r="J34" s="182">
        <v>108.71</v>
      </c>
      <c r="K34" s="182">
        <v>161.273</v>
      </c>
      <c r="L34" s="182">
        <v>269.98399999999998</v>
      </c>
      <c r="M34" s="34"/>
      <c r="N34" s="58">
        <v>10.5488487092677</v>
      </c>
      <c r="O34" s="58">
        <v>28.718952339570802</v>
      </c>
      <c r="P34" s="48">
        <v>16.957782041900799</v>
      </c>
    </row>
    <row r="35" spans="1:16" s="14" customFormat="1" ht="9.9499999999999993" customHeight="1">
      <c r="A35" s="653" t="s">
        <v>34</v>
      </c>
      <c r="B35" s="182">
        <v>566.69299999999998</v>
      </c>
      <c r="C35" s="182">
        <v>364.93900000000002</v>
      </c>
      <c r="D35" s="182">
        <v>931.63199999999995</v>
      </c>
      <c r="E35" s="180"/>
      <c r="F35" s="202">
        <v>22.801234530865901</v>
      </c>
      <c r="G35" s="202">
        <v>24.7877042464631</v>
      </c>
      <c r="H35" s="202">
        <v>23.5793746887183</v>
      </c>
      <c r="I35" s="206"/>
      <c r="J35" s="182">
        <v>83.403000000000006</v>
      </c>
      <c r="K35" s="182">
        <v>144.47</v>
      </c>
      <c r="L35" s="182">
        <v>227.87299999999999</v>
      </c>
      <c r="M35" s="34"/>
      <c r="N35" s="58">
        <v>10.847449250330399</v>
      </c>
      <c r="O35" s="58">
        <v>32.992379347277499</v>
      </c>
      <c r="P35" s="48">
        <v>18.883026547924601</v>
      </c>
    </row>
    <row r="36" spans="1:16" s="14" customFormat="1" ht="9.9499999999999993" customHeight="1">
      <c r="A36" s="653" t="s">
        <v>35</v>
      </c>
      <c r="B36" s="182">
        <v>85.117999999999995</v>
      </c>
      <c r="C36" s="182">
        <v>58.042999999999999</v>
      </c>
      <c r="D36" s="182">
        <v>143.16</v>
      </c>
      <c r="E36" s="180"/>
      <c r="F36" s="202">
        <v>18.819756103291901</v>
      </c>
      <c r="G36" s="202">
        <v>25.317437072515201</v>
      </c>
      <c r="H36" s="202">
        <v>21.4543168482816</v>
      </c>
      <c r="I36" s="206"/>
      <c r="J36" s="182">
        <v>10.425000000000001</v>
      </c>
      <c r="K36" s="182">
        <v>21.135999999999999</v>
      </c>
      <c r="L36" s="182">
        <v>31.561</v>
      </c>
      <c r="M36" s="34"/>
      <c r="N36" s="58">
        <v>8.8880742079596207</v>
      </c>
      <c r="O36" s="58">
        <v>29.447989522668401</v>
      </c>
      <c r="P36" s="48">
        <v>16.693024166036398</v>
      </c>
    </row>
    <row r="37" spans="1:16" s="14" customFormat="1" ht="9.9499999999999993" customHeight="1">
      <c r="A37" s="653" t="s">
        <v>36</v>
      </c>
      <c r="B37" s="182">
        <v>243.73099999999999</v>
      </c>
      <c r="C37" s="182">
        <v>151.06200000000001</v>
      </c>
      <c r="D37" s="182">
        <v>394.79399999999998</v>
      </c>
      <c r="E37" s="180"/>
      <c r="F37" s="202">
        <v>23.6428685723195</v>
      </c>
      <c r="G37" s="202">
        <v>28.870927168977001</v>
      </c>
      <c r="H37" s="202">
        <v>25.643246857855001</v>
      </c>
      <c r="I37" s="206"/>
      <c r="J37" s="182">
        <v>46.551000000000002</v>
      </c>
      <c r="K37" s="182">
        <v>57.755000000000003</v>
      </c>
      <c r="L37" s="182">
        <v>104.306</v>
      </c>
      <c r="M37" s="34"/>
      <c r="N37" s="58">
        <v>14.018852014696099</v>
      </c>
      <c r="O37" s="58">
        <v>30.573892420978002</v>
      </c>
      <c r="P37" s="48">
        <v>20.021767380792902</v>
      </c>
    </row>
    <row r="38" spans="1:16" s="14" customFormat="1" ht="9.9499999999999993" customHeight="1">
      <c r="A38" s="653" t="s">
        <v>37</v>
      </c>
      <c r="B38" s="182">
        <v>630.19100000000003</v>
      </c>
      <c r="C38" s="182">
        <v>382.72500000000002</v>
      </c>
      <c r="D38" s="182">
        <v>1012.9160000000001</v>
      </c>
      <c r="E38" s="180"/>
      <c r="F38" s="202">
        <v>25.082236972600398</v>
      </c>
      <c r="G38" s="202">
        <v>23.776079430400401</v>
      </c>
      <c r="H38" s="202">
        <v>24.588810918180801</v>
      </c>
      <c r="I38" s="206"/>
      <c r="J38" s="182">
        <v>106.58799999999999</v>
      </c>
      <c r="K38" s="182">
        <v>156.81</v>
      </c>
      <c r="L38" s="182">
        <v>263.39800000000002</v>
      </c>
      <c r="M38" s="34"/>
      <c r="N38" s="58">
        <v>12.670901078574399</v>
      </c>
      <c r="O38" s="58">
        <v>33.387911706528698</v>
      </c>
      <c r="P38" s="48">
        <v>20.0934650734172</v>
      </c>
    </row>
    <row r="39" spans="1:16" s="14" customFormat="1" ht="9.9499999999999993" customHeight="1">
      <c r="A39" s="653" t="s">
        <v>38</v>
      </c>
      <c r="B39" s="182">
        <v>217.779</v>
      </c>
      <c r="C39" s="182">
        <v>191.751</v>
      </c>
      <c r="D39" s="182">
        <v>409.53</v>
      </c>
      <c r="E39" s="180"/>
      <c r="F39" s="202">
        <v>21.620082744433599</v>
      </c>
      <c r="G39" s="202">
        <v>20.648132213130602</v>
      </c>
      <c r="H39" s="202">
        <v>21.164994017532301</v>
      </c>
      <c r="I39" s="206"/>
      <c r="J39" s="182">
        <v>45.706000000000003</v>
      </c>
      <c r="K39" s="182">
        <v>91.716999999999999</v>
      </c>
      <c r="L39" s="182">
        <v>137.422</v>
      </c>
      <c r="M39" s="34"/>
      <c r="N39" s="58">
        <v>14.1833539694214</v>
      </c>
      <c r="O39" s="58">
        <v>38.065375644335198</v>
      </c>
      <c r="P39" s="48">
        <v>24.400343041599999</v>
      </c>
    </row>
    <row r="40" spans="1:16" s="14" customFormat="1" ht="9.9499999999999993" customHeight="1">
      <c r="A40" s="186" t="s">
        <v>39</v>
      </c>
      <c r="B40" s="187">
        <v>2829.6590000000001</v>
      </c>
      <c r="C40" s="187">
        <v>2521.2469999999998</v>
      </c>
      <c r="D40" s="187">
        <v>5350.9059999999999</v>
      </c>
      <c r="E40" s="213"/>
      <c r="F40" s="407">
        <v>11.311893058492201</v>
      </c>
      <c r="G40" s="407">
        <v>13.5015331698957</v>
      </c>
      <c r="H40" s="407">
        <v>12.343610596037401</v>
      </c>
      <c r="I40" s="206"/>
      <c r="J40" s="187">
        <v>284.91699999999997</v>
      </c>
      <c r="K40" s="187">
        <v>916.39200000000005</v>
      </c>
      <c r="L40" s="187">
        <v>1201.309</v>
      </c>
      <c r="M40" s="34"/>
      <c r="N40" s="50">
        <v>7.5558566992237699</v>
      </c>
      <c r="O40" s="50">
        <v>30.7891519369213</v>
      </c>
      <c r="P40" s="51">
        <v>17.8046694333628</v>
      </c>
    </row>
    <row r="41" spans="1:16" s="14" customFormat="1" ht="9.9499999999999993" customHeight="1">
      <c r="A41" s="186" t="s">
        <v>40</v>
      </c>
      <c r="B41" s="187">
        <v>2120.7539999999999</v>
      </c>
      <c r="C41" s="187">
        <v>1896.703</v>
      </c>
      <c r="D41" s="187">
        <v>4017.4569999999999</v>
      </c>
      <c r="E41" s="213"/>
      <c r="F41" s="407">
        <v>14.3499906165449</v>
      </c>
      <c r="G41" s="407">
        <v>17.067774975839701</v>
      </c>
      <c r="H41" s="407">
        <v>15.6330982509583</v>
      </c>
      <c r="I41" s="206"/>
      <c r="J41" s="187">
        <v>196.24100000000001</v>
      </c>
      <c r="K41" s="187">
        <v>731.79300000000001</v>
      </c>
      <c r="L41" s="187">
        <v>928.03399999999999</v>
      </c>
      <c r="M41" s="34"/>
      <c r="N41" s="50">
        <v>6.9286554084828298</v>
      </c>
      <c r="O41" s="50">
        <v>32.903799305587398</v>
      </c>
      <c r="P41" s="51">
        <v>18.353839569586601</v>
      </c>
    </row>
    <row r="42" spans="1:16" s="14" customFormat="1" ht="9.9499999999999993" customHeight="1">
      <c r="A42" s="186" t="s">
        <v>41</v>
      </c>
      <c r="B42" s="187">
        <v>1972.6410000000001</v>
      </c>
      <c r="C42" s="187">
        <v>1759.271</v>
      </c>
      <c r="D42" s="187">
        <v>3731.9119999999998</v>
      </c>
      <c r="E42" s="213"/>
      <c r="F42" s="407">
        <v>14.858101398075</v>
      </c>
      <c r="G42" s="407">
        <v>15.6168094625558</v>
      </c>
      <c r="H42" s="407">
        <v>15.2157660737981</v>
      </c>
      <c r="I42" s="206"/>
      <c r="J42" s="187">
        <v>275.34899999999999</v>
      </c>
      <c r="K42" s="187">
        <v>648.06200000000001</v>
      </c>
      <c r="L42" s="187">
        <v>923.41099999999994</v>
      </c>
      <c r="M42" s="34"/>
      <c r="N42" s="50">
        <v>10.297089019003799</v>
      </c>
      <c r="O42" s="50">
        <v>30.731418399055801</v>
      </c>
      <c r="P42" s="51">
        <v>19.306750800779501</v>
      </c>
    </row>
    <row r="43" spans="1:16" s="14" customFormat="1" ht="9.9499999999999993" customHeight="1">
      <c r="A43" s="15" t="s">
        <v>42</v>
      </c>
      <c r="B43" s="187">
        <v>2733.5140000000001</v>
      </c>
      <c r="C43" s="187">
        <v>1796.23</v>
      </c>
      <c r="D43" s="187">
        <v>4529.7430000000004</v>
      </c>
      <c r="E43" s="213"/>
      <c r="F43" s="407">
        <v>22.0524570205238</v>
      </c>
      <c r="G43" s="407">
        <v>24.417919754151701</v>
      </c>
      <c r="H43" s="407">
        <v>22.990465463493202</v>
      </c>
      <c r="I43" s="206"/>
      <c r="J43" s="187">
        <v>432.77300000000002</v>
      </c>
      <c r="K43" s="187">
        <v>708.82399999999996</v>
      </c>
      <c r="L43" s="187">
        <v>1141.597</v>
      </c>
      <c r="M43" s="34"/>
      <c r="N43" s="50">
        <v>11.4902523234166</v>
      </c>
      <c r="O43" s="50">
        <v>32.202088521852403</v>
      </c>
      <c r="P43" s="51">
        <v>19.129882963215898</v>
      </c>
    </row>
    <row r="44" spans="1:16" s="14" customFormat="1" ht="9.9499999999999993" customHeight="1">
      <c r="A44" s="186" t="s">
        <v>43</v>
      </c>
      <c r="B44" s="187">
        <v>9656.5679999999993</v>
      </c>
      <c r="C44" s="187">
        <v>7973.45</v>
      </c>
      <c r="D44" s="187">
        <v>17630.018</v>
      </c>
      <c r="E44" s="213"/>
      <c r="F44" s="407">
        <v>15.743895760895599</v>
      </c>
      <c r="G44" s="407">
        <v>17.275771466554598</v>
      </c>
      <c r="H44" s="407">
        <v>16.4367103879304</v>
      </c>
      <c r="I44" s="206"/>
      <c r="J44" s="187">
        <v>1189.28</v>
      </c>
      <c r="K44" s="187">
        <v>3005.07</v>
      </c>
      <c r="L44" s="187">
        <v>4194.3500000000004</v>
      </c>
      <c r="M44" s="34"/>
      <c r="N44" s="50">
        <v>9.1177254384601092</v>
      </c>
      <c r="O44" s="50">
        <v>31.597884074112098</v>
      </c>
      <c r="P44" s="51">
        <v>18.596960045366799</v>
      </c>
    </row>
    <row r="45" spans="1:16" s="10" customFormat="1" ht="9.9499999999999993" customHeight="1">
      <c r="A45" s="688"/>
      <c r="B45" s="689"/>
      <c r="C45" s="689"/>
      <c r="D45" s="689"/>
      <c r="E45" s="689"/>
      <c r="F45" s="689"/>
      <c r="G45" s="689"/>
      <c r="H45" s="689"/>
      <c r="I45" s="669"/>
      <c r="J45" s="669"/>
      <c r="K45" s="669"/>
      <c r="L45" s="669"/>
      <c r="M45" s="669"/>
      <c r="N45" s="669"/>
      <c r="O45" s="669"/>
      <c r="P45" s="669"/>
    </row>
    <row r="46" spans="1:16" s="1" customFormat="1" ht="3" customHeight="1">
      <c r="A46" s="214"/>
      <c r="B46" s="215"/>
      <c r="C46" s="215"/>
      <c r="D46" s="215"/>
      <c r="E46" s="215"/>
      <c r="F46" s="215"/>
      <c r="G46" s="215"/>
      <c r="H46" s="215"/>
    </row>
    <row r="47" spans="1:16" s="14" customFormat="1" ht="9.9499999999999993" customHeight="1">
      <c r="A47" s="671" t="s">
        <v>445</v>
      </c>
      <c r="E47" s="34"/>
    </row>
    <row r="48" spans="1:16" ht="9.9499999999999993" customHeight="1">
      <c r="F48" s="194"/>
      <c r="G48" s="194"/>
      <c r="H48" s="194"/>
    </row>
  </sheetData>
  <mergeCells count="8">
    <mergeCell ref="B16:P16"/>
    <mergeCell ref="A7:D7"/>
    <mergeCell ref="A8:A10"/>
    <mergeCell ref="B8:D9"/>
    <mergeCell ref="F8:H9"/>
    <mergeCell ref="J8:P8"/>
    <mergeCell ref="J9:L9"/>
    <mergeCell ref="N9:P9"/>
  </mergeCells>
  <pageMargins left="0.59055118110236227" right="0.59055118110236227" top="0.78740157480314965" bottom="0.78740157480314965" header="0" footer="0"/>
  <pageSetup paperSize="9" orientation="portrait" horizontalDpi="4294967293"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8"/>
  <dimension ref="A1:T35"/>
  <sheetViews>
    <sheetView zoomScale="120" zoomScaleNormal="120" workbookViewId="0">
      <selection activeCell="A4" sqref="A4"/>
    </sheetView>
  </sheetViews>
  <sheetFormatPr defaultColWidth="9.140625" defaultRowHeight="12"/>
  <cols>
    <col min="1" max="1" width="13.28515625" style="35" customWidth="1"/>
    <col min="2" max="4" width="6.7109375" style="35" customWidth="1"/>
    <col min="5" max="5" width="0.85546875" style="35" customWidth="1"/>
    <col min="6" max="8" width="6.7109375" style="35" customWidth="1"/>
    <col min="9" max="9" width="0.85546875" style="35" customWidth="1"/>
    <col min="10" max="12" width="6.7109375" style="35" customWidth="1"/>
    <col min="13" max="16384" width="9.140625" style="35"/>
  </cols>
  <sheetData>
    <row r="1" spans="1:15" s="17" customFormat="1" ht="12" customHeight="1">
      <c r="A1" s="2"/>
    </row>
    <row r="2" spans="1:15" s="17" customFormat="1" ht="12" customHeight="1">
      <c r="A2" s="2"/>
    </row>
    <row r="3" spans="1:15" s="6" customFormat="1" ht="24" customHeight="1">
      <c r="A3" s="28"/>
    </row>
    <row r="4" spans="1:15" s="6" customFormat="1" ht="12" customHeight="1">
      <c r="A4" s="12" t="s">
        <v>459</v>
      </c>
    </row>
    <row r="5" spans="1:15" s="6" customFormat="1" ht="12" customHeight="1">
      <c r="A5" s="11" t="s">
        <v>450</v>
      </c>
    </row>
    <row r="6" spans="1:15" s="1" customFormat="1" ht="6" customHeight="1">
      <c r="A6" s="691"/>
      <c r="B6" s="691"/>
      <c r="C6" s="691"/>
      <c r="D6" s="691"/>
      <c r="E6" s="691"/>
      <c r="F6" s="691"/>
      <c r="G6" s="691"/>
      <c r="H6" s="691"/>
      <c r="I6" s="691"/>
      <c r="J6" s="691"/>
      <c r="K6" s="691"/>
      <c r="L6" s="691"/>
    </row>
    <row r="7" spans="1:15" s="14" customFormat="1" ht="12.95" customHeight="1">
      <c r="A7" s="736" t="s">
        <v>81</v>
      </c>
      <c r="B7" s="738" t="s">
        <v>77</v>
      </c>
      <c r="C7" s="738"/>
      <c r="D7" s="738"/>
      <c r="E7" s="656"/>
      <c r="F7" s="738" t="s">
        <v>460</v>
      </c>
      <c r="G7" s="738"/>
      <c r="H7" s="738"/>
      <c r="I7" s="656"/>
      <c r="J7" s="738" t="s">
        <v>78</v>
      </c>
      <c r="K7" s="738"/>
      <c r="L7" s="738"/>
    </row>
    <row r="8" spans="1:15" s="1" customFormat="1" ht="21" customHeight="1">
      <c r="A8" s="752"/>
      <c r="B8" s="692" t="s">
        <v>53</v>
      </c>
      <c r="C8" s="692" t="s">
        <v>54</v>
      </c>
      <c r="D8" s="692" t="s">
        <v>69</v>
      </c>
      <c r="E8" s="692"/>
      <c r="F8" s="692" t="s">
        <v>53</v>
      </c>
      <c r="G8" s="692" t="s">
        <v>54</v>
      </c>
      <c r="H8" s="692" t="s">
        <v>69</v>
      </c>
      <c r="I8" s="692"/>
      <c r="J8" s="692" t="s">
        <v>53</v>
      </c>
      <c r="K8" s="692" t="s">
        <v>54</v>
      </c>
      <c r="L8" s="692" t="s">
        <v>69</v>
      </c>
    </row>
    <row r="9" spans="1:15" s="1" customFormat="1" ht="3" customHeight="1">
      <c r="A9" s="654"/>
      <c r="B9" s="655"/>
      <c r="C9" s="655"/>
      <c r="D9" s="655"/>
      <c r="E9" s="655"/>
      <c r="F9" s="655"/>
      <c r="G9" s="655"/>
      <c r="H9" s="655"/>
      <c r="I9" s="655"/>
      <c r="J9" s="655"/>
      <c r="K9" s="655"/>
      <c r="L9" s="655"/>
    </row>
    <row r="10" spans="1:15" s="1" customFormat="1" ht="9.9499999999999993" customHeight="1">
      <c r="A10" s="6">
        <v>2018</v>
      </c>
      <c r="B10" s="180">
        <v>838.71500000000003</v>
      </c>
      <c r="C10" s="180">
        <v>1876.8050000000001</v>
      </c>
      <c r="D10" s="180">
        <v>2715.52</v>
      </c>
      <c r="E10" s="180"/>
      <c r="F10" s="158">
        <v>74.640420620215494</v>
      </c>
      <c r="G10" s="158">
        <v>59.956055344198496</v>
      </c>
      <c r="H10" s="158">
        <v>63.8348838439342</v>
      </c>
      <c r="I10" s="180"/>
      <c r="J10" s="158">
        <v>6.3145651230678199</v>
      </c>
      <c r="K10" s="158">
        <v>19.395490229837201</v>
      </c>
      <c r="L10" s="158">
        <v>11.827831940181399</v>
      </c>
      <c r="N10" s="178"/>
      <c r="O10" s="178"/>
    </row>
    <row r="11" spans="1:15" s="1" customFormat="1" ht="9.9499999999999993" customHeight="1">
      <c r="A11" s="6">
        <v>2019</v>
      </c>
      <c r="B11" s="180">
        <v>862.49</v>
      </c>
      <c r="C11" s="180">
        <v>1941.481</v>
      </c>
      <c r="D11" s="180">
        <v>2803.971</v>
      </c>
      <c r="E11" s="180"/>
      <c r="F11" s="158">
        <v>73.850340229251202</v>
      </c>
      <c r="G11" s="158">
        <v>60.369546709353301</v>
      </c>
      <c r="H11" s="158">
        <v>63.9608995039329</v>
      </c>
      <c r="I11" s="180"/>
      <c r="J11" s="158">
        <v>6.4675575677412303</v>
      </c>
      <c r="K11" s="158">
        <v>19.864203842796702</v>
      </c>
      <c r="L11" s="158">
        <v>12.133462544795099</v>
      </c>
      <c r="N11" s="178"/>
      <c r="O11" s="178"/>
    </row>
    <row r="12" spans="1:15" s="1" customFormat="1" ht="9.9499999999999993" customHeight="1">
      <c r="A12" s="6">
        <v>2020</v>
      </c>
      <c r="B12" s="191">
        <v>817.98199999999997</v>
      </c>
      <c r="C12" s="191">
        <v>1833.0830000000001</v>
      </c>
      <c r="D12" s="191">
        <v>2651.0650000000001</v>
      </c>
      <c r="E12" s="191"/>
      <c r="F12" s="193">
        <v>74.024046580068102</v>
      </c>
      <c r="G12" s="193">
        <v>60.933574441633702</v>
      </c>
      <c r="H12" s="193">
        <v>64.450249930044905</v>
      </c>
      <c r="I12" s="191"/>
      <c r="J12" s="193">
        <v>6.2982669221139798</v>
      </c>
      <c r="K12" s="193">
        <v>19.505356760550601</v>
      </c>
      <c r="L12" s="193">
        <v>11.842906248518799</v>
      </c>
      <c r="N12" s="178"/>
      <c r="O12" s="178"/>
    </row>
    <row r="13" spans="1:15" s="1" customFormat="1" ht="3" customHeight="1">
      <c r="A13" s="664"/>
      <c r="B13" s="655"/>
      <c r="C13" s="655"/>
      <c r="D13" s="655"/>
      <c r="E13" s="655"/>
      <c r="F13" s="655"/>
      <c r="G13" s="655"/>
      <c r="H13" s="655"/>
      <c r="I13" s="655"/>
      <c r="J13" s="655"/>
      <c r="K13" s="655"/>
      <c r="L13" s="655"/>
    </row>
    <row r="14" spans="1:15" s="1" customFormat="1" ht="9.9499999999999993" customHeight="1">
      <c r="A14" s="5"/>
      <c r="B14" s="747" t="s">
        <v>461</v>
      </c>
      <c r="C14" s="747"/>
      <c r="D14" s="747"/>
      <c r="E14" s="747"/>
      <c r="F14" s="747"/>
      <c r="G14" s="747"/>
      <c r="H14" s="747"/>
      <c r="I14" s="747"/>
      <c r="J14" s="747"/>
      <c r="K14" s="747"/>
      <c r="L14" s="747"/>
    </row>
    <row r="15" spans="1:15" s="1" customFormat="1" ht="3" customHeight="1">
      <c r="A15" s="657"/>
      <c r="B15" s="657"/>
      <c r="C15" s="657"/>
      <c r="D15" s="657"/>
      <c r="E15" s="657"/>
      <c r="F15" s="657"/>
      <c r="G15" s="657"/>
      <c r="H15" s="657"/>
      <c r="I15" s="657"/>
      <c r="J15" s="657"/>
      <c r="K15" s="657"/>
      <c r="L15" s="657"/>
    </row>
    <row r="16" spans="1:15" s="1" customFormat="1" ht="9.9499999999999993" customHeight="1">
      <c r="A16" s="664" t="s">
        <v>39</v>
      </c>
      <c r="B16" s="279">
        <v>181.65799999999999</v>
      </c>
      <c r="C16" s="279">
        <v>464.25700000000001</v>
      </c>
      <c r="D16" s="279">
        <v>645.91499999999996</v>
      </c>
      <c r="E16" s="279"/>
      <c r="F16" s="216">
        <v>63.758217305390701</v>
      </c>
      <c r="G16" s="216">
        <v>50.661398178945198</v>
      </c>
      <c r="H16" s="216">
        <v>53.767598511290601</v>
      </c>
      <c r="I16" s="216"/>
      <c r="J16" s="216">
        <v>4.8174795335750096</v>
      </c>
      <c r="K16" s="216">
        <v>15.5982148586841</v>
      </c>
      <c r="L16" s="216">
        <v>9.5731431771929998</v>
      </c>
    </row>
    <row r="17" spans="1:20" s="1" customFormat="1" ht="9.9499999999999993" customHeight="1">
      <c r="A17" s="664" t="s">
        <v>40</v>
      </c>
      <c r="B17" s="183">
        <v>108.062</v>
      </c>
      <c r="C17" s="183">
        <v>323.08199999999999</v>
      </c>
      <c r="D17" s="183">
        <v>431.14299999999997</v>
      </c>
      <c r="E17" s="183"/>
      <c r="F17" s="282">
        <v>55.065964808577199</v>
      </c>
      <c r="G17" s="282">
        <v>44.149370108760301</v>
      </c>
      <c r="H17" s="282">
        <v>46.457672886984703</v>
      </c>
      <c r="I17" s="282"/>
      <c r="J17" s="282">
        <v>3.8153309489427398</v>
      </c>
      <c r="K17" s="282">
        <v>14.526820135267499</v>
      </c>
      <c r="L17" s="282">
        <v>8.5267667494404993</v>
      </c>
    </row>
    <row r="18" spans="1:20" s="1" customFormat="1" ht="9.9499999999999993" customHeight="1">
      <c r="A18" s="664" t="s">
        <v>41</v>
      </c>
      <c r="B18" s="183">
        <v>193.84200000000001</v>
      </c>
      <c r="C18" s="183">
        <v>398.762</v>
      </c>
      <c r="D18" s="183">
        <v>592.60400000000004</v>
      </c>
      <c r="E18" s="183"/>
      <c r="F18" s="282">
        <v>70.398657703496298</v>
      </c>
      <c r="G18" s="282">
        <v>61.531458409843502</v>
      </c>
      <c r="H18" s="282">
        <v>64.175540468978596</v>
      </c>
      <c r="I18" s="282"/>
      <c r="J18" s="282">
        <v>7.2490124519127797</v>
      </c>
      <c r="K18" s="282">
        <v>18.90948993097</v>
      </c>
      <c r="L18" s="282">
        <v>12.390211673399101</v>
      </c>
    </row>
    <row r="19" spans="1:20" s="1" customFormat="1" ht="9.9499999999999993" customHeight="1">
      <c r="A19" s="654" t="s">
        <v>42</v>
      </c>
      <c r="B19" s="183">
        <v>369.67899999999997</v>
      </c>
      <c r="C19" s="183">
        <v>514.71799999999996</v>
      </c>
      <c r="D19" s="183">
        <v>884.39599999999996</v>
      </c>
      <c r="E19" s="183"/>
      <c r="F19" s="282">
        <v>85.420796997971195</v>
      </c>
      <c r="G19" s="282">
        <v>72.615769217746603</v>
      </c>
      <c r="H19" s="282">
        <v>77.470070436415</v>
      </c>
      <c r="I19" s="282"/>
      <c r="J19" s="282">
        <v>9.8150877912169499</v>
      </c>
      <c r="K19" s="282">
        <v>23.3837942843228</v>
      </c>
      <c r="L19" s="282">
        <v>14.8199338060071</v>
      </c>
    </row>
    <row r="20" spans="1:20" s="1" customFormat="1" ht="9.9499999999999993" customHeight="1">
      <c r="A20" s="186" t="s">
        <v>82</v>
      </c>
      <c r="B20" s="191">
        <v>853.24</v>
      </c>
      <c r="C20" s="191">
        <v>1700.818</v>
      </c>
      <c r="D20" s="191">
        <v>2554.058</v>
      </c>
      <c r="E20" s="191"/>
      <c r="F20" s="193">
        <v>71.744248621014407</v>
      </c>
      <c r="G20" s="193">
        <v>56.598282236353903</v>
      </c>
      <c r="H20" s="193">
        <v>60.892820103234101</v>
      </c>
      <c r="I20" s="193"/>
      <c r="J20" s="193">
        <v>6.5414436071502902</v>
      </c>
      <c r="K20" s="193">
        <v>17.883859608981901</v>
      </c>
      <c r="L20" s="193">
        <v>11.3242134250955</v>
      </c>
      <c r="N20" s="178"/>
      <c r="O20" s="178"/>
    </row>
    <row r="21" spans="1:20" s="1" customFormat="1" ht="3" customHeight="1">
      <c r="A21" s="664"/>
      <c r="B21" s="655"/>
      <c r="C21" s="655"/>
      <c r="D21" s="655"/>
      <c r="E21" s="655"/>
      <c r="F21" s="655"/>
      <c r="G21" s="655"/>
      <c r="H21" s="655"/>
      <c r="I21" s="655"/>
      <c r="J21" s="655"/>
      <c r="K21" s="655"/>
      <c r="L21" s="655"/>
    </row>
    <row r="22" spans="1:20" s="1" customFormat="1" ht="9.9499999999999993" customHeight="1">
      <c r="A22" s="5"/>
      <c r="B22" s="747" t="s">
        <v>455</v>
      </c>
      <c r="C22" s="747"/>
      <c r="D22" s="747"/>
      <c r="E22" s="747"/>
      <c r="F22" s="747"/>
      <c r="G22" s="747"/>
      <c r="H22" s="747"/>
      <c r="I22" s="747"/>
      <c r="J22" s="747"/>
      <c r="K22" s="747"/>
      <c r="L22" s="747"/>
    </row>
    <row r="23" spans="1:20" s="1" customFormat="1" ht="3" customHeight="1">
      <c r="A23" s="657"/>
      <c r="B23" s="657"/>
      <c r="C23" s="657"/>
      <c r="D23" s="657"/>
      <c r="E23" s="657"/>
      <c r="F23" s="657"/>
      <c r="G23" s="657"/>
      <c r="H23" s="657"/>
      <c r="I23" s="657"/>
      <c r="J23" s="657"/>
      <c r="K23" s="657"/>
      <c r="L23" s="657"/>
    </row>
    <row r="24" spans="1:20" s="14" customFormat="1" ht="9.9499999999999993" customHeight="1">
      <c r="A24" s="186" t="s">
        <v>70</v>
      </c>
      <c r="B24" s="693">
        <v>48.558999999999997</v>
      </c>
      <c r="C24" s="693">
        <v>32.722000000000001</v>
      </c>
      <c r="D24" s="693">
        <v>81.281000000000006</v>
      </c>
      <c r="E24" s="693"/>
      <c r="F24" s="280">
        <v>70.364144846473707</v>
      </c>
      <c r="G24" s="280">
        <v>57.166317260656903</v>
      </c>
      <c r="H24" s="280">
        <v>64.380480154612599</v>
      </c>
      <c r="I24" s="280"/>
      <c r="J24" s="280">
        <v>7.1623479297202204</v>
      </c>
      <c r="K24" s="280">
        <v>13.8948691490762</v>
      </c>
      <c r="L24" s="280">
        <v>8.8980091387384892</v>
      </c>
    </row>
    <row r="25" spans="1:20" s="136" customFormat="1" ht="18">
      <c r="A25" s="664" t="s">
        <v>71</v>
      </c>
      <c r="B25" s="183">
        <v>79.707999999999998</v>
      </c>
      <c r="C25" s="183">
        <v>90.81</v>
      </c>
      <c r="D25" s="183">
        <v>170.518</v>
      </c>
      <c r="E25" s="183"/>
      <c r="F25" s="282">
        <v>64.856508189651706</v>
      </c>
      <c r="G25" s="282">
        <v>38.5626382772722</v>
      </c>
      <c r="H25" s="282">
        <v>47.579425535595703</v>
      </c>
      <c r="I25" s="282"/>
      <c r="J25" s="282">
        <v>2.3394552228599101</v>
      </c>
      <c r="K25" s="282">
        <v>7.7593565570023504</v>
      </c>
      <c r="L25" s="282">
        <v>3.7251769381491502</v>
      </c>
      <c r="M25" s="263"/>
      <c r="N25" s="263"/>
      <c r="O25" s="263"/>
      <c r="Q25" s="263"/>
      <c r="R25" s="263"/>
      <c r="S25" s="263"/>
      <c r="T25" s="263"/>
    </row>
    <row r="26" spans="1:20" ht="9.9499999999999993" customHeight="1">
      <c r="A26" s="664" t="s">
        <v>3</v>
      </c>
      <c r="B26" s="183">
        <v>58.125999999999998</v>
      </c>
      <c r="C26" s="183">
        <v>13.366</v>
      </c>
      <c r="D26" s="183">
        <v>71.492000000000004</v>
      </c>
      <c r="E26" s="183"/>
      <c r="F26" s="282">
        <v>78.620894876372901</v>
      </c>
      <c r="G26" s="282">
        <v>31.650485436893199</v>
      </c>
      <c r="H26" s="282">
        <v>61.545613415862498</v>
      </c>
      <c r="I26" s="282"/>
      <c r="J26" s="282">
        <v>4.3836091660162104</v>
      </c>
      <c r="K26" s="282">
        <v>12.751626629014099</v>
      </c>
      <c r="L26" s="282">
        <v>4.9966312646595901</v>
      </c>
      <c r="M26" s="263"/>
      <c r="N26" s="263"/>
      <c r="O26" s="263"/>
      <c r="Q26" s="263"/>
      <c r="R26" s="263"/>
      <c r="S26" s="263"/>
    </row>
    <row r="27" spans="1:20" ht="9.9499999999999993" customHeight="1">
      <c r="A27" s="186" t="s">
        <v>1</v>
      </c>
      <c r="B27" s="693">
        <v>137.833</v>
      </c>
      <c r="C27" s="693">
        <v>104.176</v>
      </c>
      <c r="D27" s="693">
        <v>242.01</v>
      </c>
      <c r="E27" s="693"/>
      <c r="F27" s="280">
        <v>70.026418736981199</v>
      </c>
      <c r="G27" s="280">
        <v>37.511702602658801</v>
      </c>
      <c r="H27" s="280">
        <v>50.998109776270802</v>
      </c>
      <c r="I27" s="280"/>
      <c r="J27" s="280">
        <v>2.9121064975767501</v>
      </c>
      <c r="K27" s="280">
        <v>8.1697183385771694</v>
      </c>
      <c r="L27" s="280">
        <v>4.0279608824597997</v>
      </c>
      <c r="M27" s="694"/>
      <c r="N27" s="694"/>
      <c r="O27" s="694"/>
      <c r="P27" s="29"/>
      <c r="Q27" s="694"/>
      <c r="R27" s="263"/>
      <c r="S27" s="263"/>
    </row>
    <row r="28" spans="1:20" ht="9.9499999999999993" customHeight="1">
      <c r="A28" s="664" t="s">
        <v>72</v>
      </c>
      <c r="B28" s="183">
        <v>264.13299999999998</v>
      </c>
      <c r="C28" s="183">
        <v>469.98599999999999</v>
      </c>
      <c r="D28" s="183">
        <v>734.12</v>
      </c>
      <c r="E28" s="183"/>
      <c r="F28" s="282">
        <v>77.349252227796001</v>
      </c>
      <c r="G28" s="282">
        <v>58.743477092486202</v>
      </c>
      <c r="H28" s="282">
        <v>64.309222484926195</v>
      </c>
      <c r="I28" s="282"/>
      <c r="J28" s="282">
        <v>11.0094821438173</v>
      </c>
      <c r="K28" s="282">
        <v>24.602809829272399</v>
      </c>
      <c r="L28" s="282">
        <v>17.0351797857492</v>
      </c>
      <c r="M28" s="694"/>
      <c r="N28" s="694"/>
      <c r="O28" s="694"/>
      <c r="P28" s="29"/>
      <c r="Q28" s="694"/>
      <c r="R28" s="263"/>
      <c r="S28" s="263"/>
    </row>
    <row r="29" spans="1:20" ht="9.9499999999999993" customHeight="1">
      <c r="A29" s="664" t="s">
        <v>100</v>
      </c>
      <c r="B29" s="183">
        <v>402.714</v>
      </c>
      <c r="C29" s="183">
        <v>1093.934</v>
      </c>
      <c r="D29" s="183">
        <v>1496.6479999999999</v>
      </c>
      <c r="E29" s="183"/>
      <c r="F29" s="282">
        <v>69.199958072503605</v>
      </c>
      <c r="G29" s="282">
        <v>58.497611559911</v>
      </c>
      <c r="H29" s="282">
        <v>61.037697297641202</v>
      </c>
      <c r="I29" s="282"/>
      <c r="J29" s="282">
        <v>7.6950989446023703</v>
      </c>
      <c r="K29" s="282">
        <v>17.964523017243199</v>
      </c>
      <c r="L29" s="282">
        <v>13.218008451093599</v>
      </c>
      <c r="M29" s="694"/>
      <c r="N29" s="694"/>
      <c r="O29" s="694"/>
      <c r="P29" s="29"/>
      <c r="Q29" s="694"/>
      <c r="R29" s="263"/>
      <c r="S29" s="263"/>
    </row>
    <row r="30" spans="1:20" ht="9.9499999999999993" customHeight="1">
      <c r="A30" s="186" t="s">
        <v>15</v>
      </c>
      <c r="B30" s="693">
        <v>666.84799999999996</v>
      </c>
      <c r="C30" s="693">
        <v>1563.92</v>
      </c>
      <c r="D30" s="693">
        <v>2230.768</v>
      </c>
      <c r="E30" s="693"/>
      <c r="F30" s="280">
        <v>72.213540905246603</v>
      </c>
      <c r="G30" s="280">
        <v>58.571281975226498</v>
      </c>
      <c r="H30" s="280">
        <v>62.076947244134203</v>
      </c>
      <c r="I30" s="280"/>
      <c r="J30" s="280">
        <v>8.73692634310747</v>
      </c>
      <c r="K30" s="280">
        <v>19.549718452153101</v>
      </c>
      <c r="L30" s="280">
        <v>14.2703120412123</v>
      </c>
      <c r="M30" s="29"/>
      <c r="N30" s="29"/>
      <c r="O30" s="694"/>
      <c r="P30" s="29"/>
      <c r="Q30" s="29"/>
    </row>
    <row r="31" spans="1:20" ht="9.9499999999999993" customHeight="1">
      <c r="A31" s="15" t="s">
        <v>61</v>
      </c>
      <c r="B31" s="191">
        <v>853.24</v>
      </c>
      <c r="C31" s="191">
        <v>1700.818</v>
      </c>
      <c r="D31" s="191">
        <v>2554.058</v>
      </c>
      <c r="E31" s="191"/>
      <c r="F31" s="193">
        <v>71.744248621014407</v>
      </c>
      <c r="G31" s="193">
        <v>56.598282236353903</v>
      </c>
      <c r="H31" s="193">
        <v>60.892820103234101</v>
      </c>
      <c r="I31" s="193"/>
      <c r="J31" s="193">
        <v>6.5414436071502902</v>
      </c>
      <c r="K31" s="193">
        <v>17.883859608981901</v>
      </c>
      <c r="L31" s="193">
        <v>11.3242134250955</v>
      </c>
      <c r="M31" s="29"/>
      <c r="N31" s="29"/>
      <c r="O31" s="29"/>
      <c r="P31" s="29"/>
      <c r="Q31" s="29"/>
    </row>
    <row r="32" spans="1:20" s="10" customFormat="1" ht="3" customHeight="1">
      <c r="A32" s="695"/>
      <c r="B32" s="696"/>
      <c r="C32" s="696"/>
      <c r="D32" s="696"/>
      <c r="E32" s="696"/>
      <c r="F32" s="696"/>
      <c r="G32" s="696"/>
      <c r="H32" s="696"/>
      <c r="I32" s="697"/>
      <c r="J32" s="697"/>
      <c r="K32" s="697"/>
      <c r="L32" s="697"/>
    </row>
    <row r="33" spans="1:17" s="1" customFormat="1" ht="9">
      <c r="A33" s="214"/>
      <c r="B33" s="215"/>
      <c r="C33" s="215"/>
      <c r="D33" s="215"/>
      <c r="E33" s="215"/>
      <c r="F33" s="215"/>
      <c r="G33" s="215"/>
      <c r="H33" s="215"/>
      <c r="M33" s="10"/>
      <c r="N33" s="10"/>
      <c r="O33" s="10"/>
      <c r="P33" s="10"/>
      <c r="Q33" s="10"/>
    </row>
    <row r="34" spans="1:17">
      <c r="A34" s="671" t="s">
        <v>445</v>
      </c>
      <c r="B34" s="30"/>
      <c r="C34" s="30"/>
      <c r="D34" s="30"/>
      <c r="E34" s="30"/>
      <c r="F34" s="30"/>
      <c r="G34" s="30"/>
      <c r="H34" s="30"/>
      <c r="I34" s="30"/>
      <c r="J34" s="30"/>
      <c r="K34" s="30"/>
      <c r="L34" s="30"/>
      <c r="M34" s="29"/>
      <c r="N34" s="29"/>
      <c r="O34" s="29"/>
      <c r="P34" s="29"/>
      <c r="Q34" s="29"/>
    </row>
    <row r="35" spans="1:17">
      <c r="A35" s="763" t="s">
        <v>462</v>
      </c>
      <c r="B35" s="763"/>
      <c r="C35" s="763"/>
      <c r="D35" s="763"/>
      <c r="E35" s="763"/>
      <c r="F35" s="763"/>
      <c r="G35" s="763"/>
      <c r="H35" s="763"/>
      <c r="I35" s="763"/>
      <c r="J35" s="763"/>
      <c r="K35" s="763"/>
      <c r="L35" s="763"/>
    </row>
  </sheetData>
  <mergeCells count="7">
    <mergeCell ref="J7:L7"/>
    <mergeCell ref="B14:L14"/>
    <mergeCell ref="B22:L22"/>
    <mergeCell ref="A35:L35"/>
    <mergeCell ref="A7:A8"/>
    <mergeCell ref="B7:D7"/>
    <mergeCell ref="F7:H7"/>
  </mergeCells>
  <pageMargins left="0.59055118110236227" right="0.59055118110236227" top="0.78740157480314965" bottom="0.78740157480314965" header="0" footer="0"/>
  <pageSetup paperSize="9" orientation="portrait" horizontalDpi="4294967293"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9"/>
  <dimension ref="A1:P50"/>
  <sheetViews>
    <sheetView topLeftCell="A3" zoomScale="120" zoomScaleNormal="120" workbookViewId="0">
      <selection activeCell="A6" sqref="A6"/>
    </sheetView>
  </sheetViews>
  <sheetFormatPr defaultColWidth="9.140625" defaultRowHeight="12.75"/>
  <cols>
    <col min="1" max="1" width="13.28515625" style="230" customWidth="1"/>
    <col min="2" max="4" width="6.85546875" style="230" customWidth="1"/>
    <col min="5" max="5" width="0.85546875" style="230" customWidth="1"/>
    <col min="6" max="8" width="6.85546875" style="230" customWidth="1"/>
    <col min="9" max="9" width="0.85546875" style="230" customWidth="1"/>
    <col min="10" max="12" width="6.85546875" style="230" customWidth="1"/>
    <col min="13" max="13" width="6.28515625" style="230" customWidth="1"/>
    <col min="14" max="16384" width="9.140625" style="230"/>
  </cols>
  <sheetData>
    <row r="1" spans="1:12" s="37" customFormat="1" ht="12" customHeight="1">
      <c r="A1" s="36"/>
    </row>
    <row r="2" spans="1:12" s="37" customFormat="1" ht="12" customHeight="1">
      <c r="A2" s="36"/>
    </row>
    <row r="3" spans="1:12" s="38" customFormat="1" ht="24" customHeight="1">
      <c r="A3" s="39"/>
    </row>
    <row r="4" spans="1:12" s="38" customFormat="1" ht="12" customHeight="1">
      <c r="A4" s="40" t="s">
        <v>97</v>
      </c>
    </row>
    <row r="5" spans="1:12" s="38" customFormat="1" ht="12" customHeight="1">
      <c r="A5" s="40" t="s">
        <v>214</v>
      </c>
    </row>
    <row r="6" spans="1:12" s="38" customFormat="1" ht="12" customHeight="1">
      <c r="A6" s="618" t="s">
        <v>463</v>
      </c>
    </row>
    <row r="7" spans="1:12" s="52" customFormat="1" ht="6" customHeight="1">
      <c r="A7" s="698"/>
      <c r="B7" s="698"/>
      <c r="C7" s="698"/>
      <c r="D7" s="698"/>
      <c r="E7" s="698"/>
      <c r="F7" s="698"/>
      <c r="G7" s="698"/>
      <c r="H7" s="698"/>
      <c r="I7" s="698"/>
      <c r="J7" s="698"/>
      <c r="K7" s="698"/>
      <c r="L7" s="698"/>
    </row>
    <row r="8" spans="1:12" s="41" customFormat="1" ht="15" customHeight="1">
      <c r="A8" s="764" t="s">
        <v>6</v>
      </c>
      <c r="B8" s="766" t="s">
        <v>83</v>
      </c>
      <c r="C8" s="766"/>
      <c r="D8" s="766"/>
      <c r="E8" s="217"/>
      <c r="F8" s="766" t="s">
        <v>84</v>
      </c>
      <c r="G8" s="766"/>
      <c r="H8" s="766"/>
      <c r="I8" s="217"/>
      <c r="J8" s="766" t="s">
        <v>85</v>
      </c>
      <c r="K8" s="766"/>
      <c r="L8" s="766"/>
    </row>
    <row r="9" spans="1:12" s="41" customFormat="1" ht="20.100000000000001" customHeight="1">
      <c r="A9" s="765"/>
      <c r="B9" s="699" t="s">
        <v>53</v>
      </c>
      <c r="C9" s="699" t="s">
        <v>54</v>
      </c>
      <c r="D9" s="699" t="s">
        <v>69</v>
      </c>
      <c r="E9" s="699"/>
      <c r="F9" s="699" t="s">
        <v>53</v>
      </c>
      <c r="G9" s="699" t="s">
        <v>54</v>
      </c>
      <c r="H9" s="699" t="s">
        <v>69</v>
      </c>
      <c r="I9" s="699"/>
      <c r="J9" s="699" t="s">
        <v>53</v>
      </c>
      <c r="K9" s="699" t="s">
        <v>54</v>
      </c>
      <c r="L9" s="699" t="s">
        <v>69</v>
      </c>
    </row>
    <row r="10" spans="1:12" s="41" customFormat="1" ht="3" customHeight="1">
      <c r="A10" s="218"/>
    </row>
    <row r="11" spans="1:12" s="41" customFormat="1" ht="9.9499999999999993" customHeight="1">
      <c r="A11" s="38">
        <v>2018</v>
      </c>
      <c r="B11" s="276">
        <v>56.958026388221697</v>
      </c>
      <c r="C11" s="276">
        <v>41.516968711867698</v>
      </c>
      <c r="D11" s="276">
        <v>49.643995649184298</v>
      </c>
      <c r="E11" s="276"/>
      <c r="F11" s="276">
        <v>18.053737162652599</v>
      </c>
      <c r="G11" s="276">
        <v>26.2978800993017</v>
      </c>
      <c r="H11" s="276">
        <v>21.958738115810402</v>
      </c>
      <c r="I11" s="276"/>
      <c r="J11" s="276">
        <v>24.988236449125701</v>
      </c>
      <c r="K11" s="276">
        <v>32.185151188830602</v>
      </c>
      <c r="L11" s="276">
        <v>28.3972293261514</v>
      </c>
    </row>
    <row r="12" spans="1:12" s="41" customFormat="1" ht="9.9499999999999993" customHeight="1">
      <c r="A12" s="38">
        <v>2019</v>
      </c>
      <c r="B12" s="408">
        <v>56.802258091003097</v>
      </c>
      <c r="C12" s="408">
        <v>41.053104716662098</v>
      </c>
      <c r="D12" s="408">
        <v>49.284134421941403</v>
      </c>
      <c r="E12" s="408"/>
      <c r="F12" s="408">
        <v>18.514673900352001</v>
      </c>
      <c r="G12" s="408">
        <v>28.572547855275399</v>
      </c>
      <c r="H12" s="408">
        <v>23.315965892940199</v>
      </c>
      <c r="I12" s="408"/>
      <c r="J12" s="408">
        <v>24.683068008644899</v>
      </c>
      <c r="K12" s="408">
        <v>30.3743474280624</v>
      </c>
      <c r="L12" s="408">
        <v>27.399899685118399</v>
      </c>
    </row>
    <row r="13" spans="1:12" s="41" customFormat="1" ht="9.9499999999999993" customHeight="1">
      <c r="A13" s="38">
        <v>2020</v>
      </c>
      <c r="B13" s="408">
        <v>55.784599667144498</v>
      </c>
      <c r="C13" s="408">
        <v>42.0904827870406</v>
      </c>
      <c r="D13" s="408">
        <v>49.314264157372399</v>
      </c>
      <c r="E13" s="408"/>
      <c r="F13" s="408">
        <v>19.714765930100299</v>
      </c>
      <c r="G13" s="408">
        <v>29.5117675086879</v>
      </c>
      <c r="H13" s="408">
        <v>24.3437527978353</v>
      </c>
      <c r="I13" s="408"/>
      <c r="J13" s="408">
        <v>24.5006344027551</v>
      </c>
      <c r="K13" s="408">
        <v>28.3977497042716</v>
      </c>
      <c r="L13" s="408">
        <v>26.3419830447923</v>
      </c>
    </row>
    <row r="14" spans="1:12" s="41" customFormat="1" ht="3" customHeight="1">
      <c r="A14" s="220"/>
      <c r="B14" s="221"/>
      <c r="C14" s="221"/>
      <c r="D14" s="221"/>
      <c r="E14" s="221"/>
      <c r="F14" s="221"/>
      <c r="G14" s="221"/>
      <c r="H14" s="221"/>
      <c r="I14" s="221"/>
      <c r="J14" s="221"/>
      <c r="K14" s="221"/>
      <c r="L14" s="221"/>
    </row>
    <row r="15" spans="1:12" s="41" customFormat="1" ht="9.9499999999999993" customHeight="1">
      <c r="A15" s="181"/>
      <c r="B15" s="732" t="s">
        <v>444</v>
      </c>
      <c r="C15" s="732"/>
      <c r="D15" s="732"/>
      <c r="E15" s="732"/>
      <c r="F15" s="732"/>
      <c r="G15" s="732"/>
      <c r="H15" s="732"/>
      <c r="I15" s="732"/>
      <c r="J15" s="732"/>
      <c r="K15" s="732"/>
      <c r="L15" s="732"/>
    </row>
    <row r="16" spans="1:12" s="41" customFormat="1" ht="3" customHeight="1">
      <c r="A16" s="218"/>
      <c r="B16" s="42"/>
      <c r="C16" s="42"/>
      <c r="D16" s="42"/>
      <c r="E16" s="42"/>
      <c r="F16" s="42"/>
    </row>
    <row r="17" spans="1:16" s="42" customFormat="1" ht="9.9499999999999993" customHeight="1">
      <c r="A17" s="219" t="s">
        <v>17</v>
      </c>
      <c r="B17" s="276">
        <v>70.582091413605994</v>
      </c>
      <c r="C17" s="276">
        <v>62.3637842956798</v>
      </c>
      <c r="D17" s="276">
        <v>66.152729259211299</v>
      </c>
      <c r="E17" s="276"/>
      <c r="F17" s="276">
        <v>17.4440356675189</v>
      </c>
      <c r="G17" s="276">
        <v>19.816467261547501</v>
      </c>
      <c r="H17" s="276">
        <v>18.723135090064801</v>
      </c>
      <c r="I17" s="276"/>
      <c r="J17" s="276">
        <v>11.9723140238199</v>
      </c>
      <c r="K17" s="276">
        <v>17.821082256278899</v>
      </c>
      <c r="L17" s="276">
        <v>15.124135650723799</v>
      </c>
      <c r="M17" s="222"/>
      <c r="N17" s="222"/>
      <c r="O17" s="222"/>
      <c r="P17" s="222"/>
    </row>
    <row r="18" spans="1:16" s="224" customFormat="1" ht="9.9499999999999993" customHeight="1">
      <c r="A18" s="223" t="s">
        <v>79</v>
      </c>
      <c r="B18" s="276">
        <v>70.342205323193895</v>
      </c>
      <c r="C18" s="276">
        <v>67.645594823295198</v>
      </c>
      <c r="D18" s="276">
        <v>69.0325717063685</v>
      </c>
      <c r="E18" s="276"/>
      <c r="F18" s="276">
        <v>19.201520912547501</v>
      </c>
      <c r="G18" s="276">
        <v>22.847187655550002</v>
      </c>
      <c r="H18" s="276">
        <v>20.952843947496401</v>
      </c>
      <c r="I18" s="276"/>
      <c r="J18" s="276">
        <v>10.456273764258601</v>
      </c>
      <c r="K18" s="276">
        <v>9.5072175211548</v>
      </c>
      <c r="L18" s="276">
        <v>10.0145843461351</v>
      </c>
      <c r="N18" s="222"/>
      <c r="O18" s="222"/>
      <c r="P18" s="222"/>
    </row>
    <row r="19" spans="1:16" s="224" customFormat="1" ht="9.9499999999999993" customHeight="1">
      <c r="A19" s="223" t="s">
        <v>19</v>
      </c>
      <c r="B19" s="276">
        <v>62.417978299095097</v>
      </c>
      <c r="C19" s="276">
        <v>51.237372911831102</v>
      </c>
      <c r="D19" s="276">
        <v>56.075390494564601</v>
      </c>
      <c r="E19" s="276"/>
      <c r="F19" s="276">
        <v>19.367843204528899</v>
      </c>
      <c r="G19" s="276">
        <v>29.657720095459201</v>
      </c>
      <c r="H19" s="276">
        <v>25.206841538975301</v>
      </c>
      <c r="I19" s="276"/>
      <c r="J19" s="276">
        <v>18.209889779988799</v>
      </c>
      <c r="K19" s="276">
        <v>19.1049069927098</v>
      </c>
      <c r="L19" s="276">
        <v>18.717767966460102</v>
      </c>
      <c r="N19" s="222"/>
      <c r="O19" s="222"/>
      <c r="P19" s="222"/>
    </row>
    <row r="20" spans="1:16" s="224" customFormat="1" ht="9.9499999999999993" customHeight="1">
      <c r="A20" s="223" t="s">
        <v>20</v>
      </c>
      <c r="B20" s="276">
        <v>65.2211806064157</v>
      </c>
      <c r="C20" s="276">
        <v>50.313861660879397</v>
      </c>
      <c r="D20" s="276">
        <v>57.855928027004701</v>
      </c>
      <c r="E20" s="276"/>
      <c r="F20" s="276">
        <v>15.892046286802399</v>
      </c>
      <c r="G20" s="276">
        <v>28.0720569375802</v>
      </c>
      <c r="H20" s="276">
        <v>21.909818844741501</v>
      </c>
      <c r="I20" s="276"/>
      <c r="J20" s="276">
        <v>18.886773106781899</v>
      </c>
      <c r="K20" s="276">
        <v>21.6133314334141</v>
      </c>
      <c r="L20" s="276">
        <v>20.233882591828198</v>
      </c>
      <c r="N20" s="222"/>
      <c r="O20" s="222"/>
      <c r="P20" s="222"/>
    </row>
    <row r="21" spans="1:16" s="224" customFormat="1" ht="9.9499999999999993" customHeight="1">
      <c r="A21" s="223" t="s">
        <v>80</v>
      </c>
      <c r="B21" s="276">
        <v>66.752700506643706</v>
      </c>
      <c r="C21" s="276">
        <v>48.8935721812434</v>
      </c>
      <c r="D21" s="276">
        <v>57.446905895276501</v>
      </c>
      <c r="E21" s="276"/>
      <c r="F21" s="276">
        <v>19.223783577095901</v>
      </c>
      <c r="G21" s="276">
        <v>39.102564102564102</v>
      </c>
      <c r="H21" s="276">
        <v>29.586232149395801</v>
      </c>
      <c r="I21" s="276"/>
      <c r="J21" s="276">
        <v>14.023515916260401</v>
      </c>
      <c r="K21" s="276">
        <v>12.0038637161925</v>
      </c>
      <c r="L21" s="276">
        <v>12.971439033321101</v>
      </c>
      <c r="N21" s="222"/>
      <c r="O21" s="222"/>
      <c r="P21" s="222"/>
    </row>
    <row r="22" spans="1:16" s="226" customFormat="1" ht="9.9499999999999993" customHeight="1">
      <c r="A22" s="225" t="s">
        <v>22</v>
      </c>
      <c r="B22" s="277">
        <v>65.694231191050704</v>
      </c>
      <c r="C22" s="277">
        <v>53.975678203928901</v>
      </c>
      <c r="D22" s="277">
        <v>59.359854604200301</v>
      </c>
      <c r="E22" s="277"/>
      <c r="F22" s="277">
        <v>22.570739197192399</v>
      </c>
      <c r="G22" s="277">
        <v>39.476145930776397</v>
      </c>
      <c r="H22" s="277">
        <v>31.704361873990301</v>
      </c>
      <c r="I22" s="277"/>
      <c r="J22" s="277">
        <v>11.735029611757</v>
      </c>
      <c r="K22" s="277">
        <v>6.5481758652946702</v>
      </c>
      <c r="L22" s="277">
        <v>8.9357835218093697</v>
      </c>
      <c r="N22" s="222"/>
      <c r="O22" s="222"/>
      <c r="P22" s="222"/>
    </row>
    <row r="23" spans="1:16" s="226" customFormat="1" ht="9.9499999999999993" customHeight="1">
      <c r="A23" s="225" t="s">
        <v>86</v>
      </c>
      <c r="B23" s="277">
        <v>67.570315147407698</v>
      </c>
      <c r="C23" s="277">
        <v>44.3984775773622</v>
      </c>
      <c r="D23" s="277">
        <v>55.860683188211603</v>
      </c>
      <c r="E23" s="277"/>
      <c r="F23" s="277">
        <v>16.6384276516435</v>
      </c>
      <c r="G23" s="277">
        <v>38.772133046500102</v>
      </c>
      <c r="H23" s="277">
        <v>27.829872739450799</v>
      </c>
      <c r="I23" s="277"/>
      <c r="J23" s="277">
        <v>15.791257200948801</v>
      </c>
      <c r="K23" s="277">
        <v>16.829389376137701</v>
      </c>
      <c r="L23" s="277">
        <v>16.309444072337602</v>
      </c>
      <c r="N23" s="222"/>
      <c r="O23" s="222"/>
      <c r="P23" s="222"/>
    </row>
    <row r="24" spans="1:16" s="224" customFormat="1" ht="9.9499999999999993" customHeight="1">
      <c r="A24" s="223" t="s">
        <v>24</v>
      </c>
      <c r="B24" s="276">
        <v>62.487776256600803</v>
      </c>
      <c r="C24" s="276">
        <v>53.541663158958102</v>
      </c>
      <c r="D24" s="276">
        <v>57.892005949704199</v>
      </c>
      <c r="E24" s="276"/>
      <c r="F24" s="276">
        <v>19.323293565421501</v>
      </c>
      <c r="G24" s="276">
        <v>29.596080346168701</v>
      </c>
      <c r="H24" s="276">
        <v>24.5996056591373</v>
      </c>
      <c r="I24" s="276"/>
      <c r="J24" s="276">
        <v>18.188930177977699</v>
      </c>
      <c r="K24" s="276">
        <v>16.8639401949725</v>
      </c>
      <c r="L24" s="276">
        <v>17.508388391158501</v>
      </c>
      <c r="N24" s="222"/>
      <c r="O24" s="222"/>
      <c r="P24" s="222"/>
    </row>
    <row r="25" spans="1:16" s="224" customFormat="1" ht="9.9499999999999993" customHeight="1">
      <c r="A25" s="223" t="s">
        <v>25</v>
      </c>
      <c r="B25" s="276">
        <v>65.484225396327105</v>
      </c>
      <c r="C25" s="276">
        <v>53.053180859331597</v>
      </c>
      <c r="D25" s="276">
        <v>58.203277409286002</v>
      </c>
      <c r="E25" s="276"/>
      <c r="F25" s="276">
        <v>17.964212839428701</v>
      </c>
      <c r="G25" s="276">
        <v>36.721438880870402</v>
      </c>
      <c r="H25" s="276">
        <v>28.950448692938</v>
      </c>
      <c r="I25" s="276"/>
      <c r="J25" s="276">
        <v>16.551561764244202</v>
      </c>
      <c r="K25" s="276">
        <v>10.2253802597979</v>
      </c>
      <c r="L25" s="276">
        <v>12.846273897775999</v>
      </c>
      <c r="N25" s="222"/>
      <c r="O25" s="222"/>
      <c r="P25" s="222"/>
    </row>
    <row r="26" spans="1:16" s="224" customFormat="1" ht="9.9499999999999993" customHeight="1">
      <c r="A26" s="223" t="s">
        <v>26</v>
      </c>
      <c r="B26" s="276">
        <v>60.5358483898043</v>
      </c>
      <c r="C26" s="276">
        <v>56.657993977840803</v>
      </c>
      <c r="D26" s="276">
        <v>58.202272887200103</v>
      </c>
      <c r="E26" s="276"/>
      <c r="F26" s="276">
        <v>18.1649511861112</v>
      </c>
      <c r="G26" s="276">
        <v>28.386002864910701</v>
      </c>
      <c r="H26" s="276">
        <v>24.315670959116201</v>
      </c>
      <c r="I26" s="276"/>
      <c r="J26" s="276">
        <v>21.3014091973318</v>
      </c>
      <c r="K26" s="276">
        <v>14.956003157248499</v>
      </c>
      <c r="L26" s="276">
        <v>17.482935753993399</v>
      </c>
      <c r="N26" s="222"/>
      <c r="O26" s="222"/>
      <c r="P26" s="222"/>
    </row>
    <row r="27" spans="1:16" s="224" customFormat="1" ht="9.9499999999999993" customHeight="1">
      <c r="A27" s="223" t="s">
        <v>27</v>
      </c>
      <c r="B27" s="276">
        <v>72.7234486164201</v>
      </c>
      <c r="C27" s="276">
        <v>60.203592476665797</v>
      </c>
      <c r="D27" s="276">
        <v>65.654482775092902</v>
      </c>
      <c r="E27" s="276"/>
      <c r="F27" s="276">
        <v>15.0666642281032</v>
      </c>
      <c r="G27" s="276">
        <v>26.617883427797999</v>
      </c>
      <c r="H27" s="276">
        <v>21.589452481230499</v>
      </c>
      <c r="I27" s="276"/>
      <c r="J27" s="276">
        <v>12.2098871554767</v>
      </c>
      <c r="K27" s="276">
        <v>13.177114175337699</v>
      </c>
      <c r="L27" s="276">
        <v>12.7560647436765</v>
      </c>
      <c r="N27" s="222"/>
      <c r="O27" s="222"/>
      <c r="P27" s="222"/>
    </row>
    <row r="28" spans="1:16" s="224" customFormat="1" ht="9.9499999999999993" customHeight="1">
      <c r="A28" s="223" t="s">
        <v>28</v>
      </c>
      <c r="B28" s="276">
        <v>61.061655126936998</v>
      </c>
      <c r="C28" s="276">
        <v>54.556038497361101</v>
      </c>
      <c r="D28" s="276">
        <v>57.708758044529702</v>
      </c>
      <c r="E28" s="276"/>
      <c r="F28" s="276">
        <v>14.0207715133531</v>
      </c>
      <c r="G28" s="276">
        <v>25.946910897236901</v>
      </c>
      <c r="H28" s="276">
        <v>20.162289643042701</v>
      </c>
      <c r="I28" s="276"/>
      <c r="J28" s="276">
        <v>24.9258160237389</v>
      </c>
      <c r="K28" s="276">
        <v>19.497050605401999</v>
      </c>
      <c r="L28" s="276">
        <v>22.1289523124276</v>
      </c>
      <c r="N28" s="222"/>
      <c r="O28" s="222"/>
      <c r="P28" s="222"/>
    </row>
    <row r="29" spans="1:16" s="224" customFormat="1" ht="9.9499999999999993" customHeight="1">
      <c r="A29" s="223" t="s">
        <v>29</v>
      </c>
      <c r="B29" s="276">
        <v>65.739564627042199</v>
      </c>
      <c r="C29" s="276">
        <v>60.911824059964601</v>
      </c>
      <c r="D29" s="276">
        <v>63.251400916963803</v>
      </c>
      <c r="E29" s="276"/>
      <c r="F29" s="276">
        <v>18.9654417239718</v>
      </c>
      <c r="G29" s="276">
        <v>21.761871422099599</v>
      </c>
      <c r="H29" s="276">
        <v>20.406690439803</v>
      </c>
      <c r="I29" s="276"/>
      <c r="J29" s="276">
        <v>15.294993648986001</v>
      </c>
      <c r="K29" s="276">
        <v>17.3263045179358</v>
      </c>
      <c r="L29" s="276">
        <v>16.341908643233101</v>
      </c>
      <c r="N29" s="222"/>
      <c r="O29" s="222"/>
      <c r="P29" s="222"/>
    </row>
    <row r="30" spans="1:16" s="224" customFormat="1" ht="9.9499999999999993" customHeight="1">
      <c r="A30" s="223" t="s">
        <v>30</v>
      </c>
      <c r="B30" s="276">
        <v>66.309419875364995</v>
      </c>
      <c r="C30" s="276">
        <v>56.592261276847097</v>
      </c>
      <c r="D30" s="276">
        <v>61.728655370917799</v>
      </c>
      <c r="E30" s="276"/>
      <c r="F30" s="276">
        <v>13.5969533672517</v>
      </c>
      <c r="G30" s="276">
        <v>28.484746191822399</v>
      </c>
      <c r="H30" s="276">
        <v>20.615603728472401</v>
      </c>
      <c r="I30" s="276"/>
      <c r="J30" s="276">
        <v>20.093626757383301</v>
      </c>
      <c r="K30" s="276">
        <v>14.9221486138656</v>
      </c>
      <c r="L30" s="276">
        <v>17.655740900609899</v>
      </c>
      <c r="N30" s="222"/>
      <c r="O30" s="222"/>
      <c r="P30" s="222"/>
    </row>
    <row r="31" spans="1:16" s="224" customFormat="1" ht="9.9499999999999993" customHeight="1">
      <c r="A31" s="223" t="s">
        <v>31</v>
      </c>
      <c r="B31" s="276">
        <v>67.219719286085606</v>
      </c>
      <c r="C31" s="276">
        <v>48.975079632752497</v>
      </c>
      <c r="D31" s="276">
        <v>57.4373606059997</v>
      </c>
      <c r="E31" s="276"/>
      <c r="F31" s="276">
        <v>10.006931207762999</v>
      </c>
      <c r="G31" s="276">
        <v>30.489038785834701</v>
      </c>
      <c r="H31" s="276">
        <v>20.988969036950699</v>
      </c>
      <c r="I31" s="276"/>
      <c r="J31" s="276">
        <v>22.773349506151401</v>
      </c>
      <c r="K31" s="276">
        <v>20.535881581412799</v>
      </c>
      <c r="L31" s="276">
        <v>21.5736703570496</v>
      </c>
      <c r="N31" s="222"/>
      <c r="O31" s="222"/>
      <c r="P31" s="222"/>
    </row>
    <row r="32" spans="1:16" s="224" customFormat="1" ht="9.9499999999999993" customHeight="1">
      <c r="A32" s="223" t="s">
        <v>32</v>
      </c>
      <c r="B32" s="276">
        <v>57.548092598630603</v>
      </c>
      <c r="C32" s="276">
        <v>50.252237591537799</v>
      </c>
      <c r="D32" s="276">
        <v>53.896897141460997</v>
      </c>
      <c r="E32" s="276"/>
      <c r="F32" s="276">
        <v>14.737528529507699</v>
      </c>
      <c r="G32" s="276">
        <v>23.238405207485801</v>
      </c>
      <c r="H32" s="276">
        <v>18.9917745744767</v>
      </c>
      <c r="I32" s="276"/>
      <c r="J32" s="276">
        <v>27.7143788718618</v>
      </c>
      <c r="K32" s="276">
        <v>26.5093572009764</v>
      </c>
      <c r="L32" s="276">
        <v>27.1113282840622</v>
      </c>
      <c r="N32" s="222"/>
      <c r="O32" s="222"/>
      <c r="P32" s="222"/>
    </row>
    <row r="33" spans="1:16" s="224" customFormat="1" ht="9.9499999999999993" customHeight="1">
      <c r="A33" s="223" t="s">
        <v>33</v>
      </c>
      <c r="B33" s="276">
        <v>57.0581112154238</v>
      </c>
      <c r="C33" s="276">
        <v>34.145156770557598</v>
      </c>
      <c r="D33" s="276">
        <v>47.402617850507497</v>
      </c>
      <c r="E33" s="276"/>
      <c r="F33" s="276">
        <v>12.3415468205051</v>
      </c>
      <c r="G33" s="276">
        <v>22.463492854251601</v>
      </c>
      <c r="H33" s="276">
        <v>16.606923553306899</v>
      </c>
      <c r="I33" s="276"/>
      <c r="J33" s="276">
        <v>30.600341964071099</v>
      </c>
      <c r="K33" s="276">
        <v>43.391973098359102</v>
      </c>
      <c r="L33" s="276">
        <v>35.990458596185498</v>
      </c>
      <c r="N33" s="222"/>
      <c r="O33" s="222"/>
      <c r="P33" s="222"/>
    </row>
    <row r="34" spans="1:16" s="224" customFormat="1" ht="9.9499999999999993" customHeight="1">
      <c r="A34" s="223" t="s">
        <v>34</v>
      </c>
      <c r="B34" s="276">
        <v>64.030906672070302</v>
      </c>
      <c r="C34" s="276">
        <v>47.763060594197199</v>
      </c>
      <c r="D34" s="276">
        <v>56.7495218024034</v>
      </c>
      <c r="E34" s="276"/>
      <c r="F34" s="276">
        <v>12.6771979595253</v>
      </c>
      <c r="G34" s="276">
        <v>22.490103962764799</v>
      </c>
      <c r="H34" s="276">
        <v>17.0686122292039</v>
      </c>
      <c r="I34" s="276"/>
      <c r="J34" s="276">
        <v>23.292776402385801</v>
      </c>
      <c r="K34" s="276">
        <v>29.746835443038002</v>
      </c>
      <c r="L34" s="276">
        <v>26.181379253281701</v>
      </c>
      <c r="N34" s="222"/>
      <c r="O34" s="222"/>
      <c r="P34" s="222"/>
    </row>
    <row r="35" spans="1:16" s="224" customFormat="1" ht="9.9499999999999993" customHeight="1">
      <c r="A35" s="223" t="s">
        <v>35</v>
      </c>
      <c r="B35" s="276">
        <v>66.373671300081796</v>
      </c>
      <c r="C35" s="276">
        <v>45.183645183645197</v>
      </c>
      <c r="D35" s="276">
        <v>57.379845873286698</v>
      </c>
      <c r="E35" s="276"/>
      <c r="F35" s="276">
        <v>14.3908421913328</v>
      </c>
      <c r="G35" s="276">
        <v>24.365904365904399</v>
      </c>
      <c r="H35" s="276">
        <v>18.624624977939899</v>
      </c>
      <c r="I35" s="276"/>
      <c r="J35" s="276">
        <v>19.225265739983602</v>
      </c>
      <c r="K35" s="276">
        <v>30.4504504504505</v>
      </c>
      <c r="L35" s="276">
        <v>23.9955291487735</v>
      </c>
      <c r="N35" s="222"/>
      <c r="O35" s="222"/>
      <c r="P35" s="222"/>
    </row>
    <row r="36" spans="1:16" s="224" customFormat="1" ht="9.9499999999999993" customHeight="1">
      <c r="A36" s="223" t="s">
        <v>36</v>
      </c>
      <c r="B36" s="276">
        <v>57.671893112073697</v>
      </c>
      <c r="C36" s="276">
        <v>45.180373986430602</v>
      </c>
      <c r="D36" s="276">
        <v>52.370333953717001</v>
      </c>
      <c r="E36" s="276"/>
      <c r="F36" s="276">
        <v>13.2588005612836</v>
      </c>
      <c r="G36" s="276">
        <v>25.115836505047199</v>
      </c>
      <c r="H36" s="276">
        <v>18.2901991080521</v>
      </c>
      <c r="I36" s="276"/>
      <c r="J36" s="276">
        <v>29.0693063266427</v>
      </c>
      <c r="K36" s="276">
        <v>29.705858017541001</v>
      </c>
      <c r="L36" s="276">
        <v>29.339466938230899</v>
      </c>
      <c r="N36" s="222"/>
      <c r="O36" s="222"/>
      <c r="P36" s="222"/>
    </row>
    <row r="37" spans="1:16" s="224" customFormat="1" ht="9.9499999999999993" customHeight="1">
      <c r="A37" s="223" t="s">
        <v>37</v>
      </c>
      <c r="B37" s="276">
        <v>60.604622982303702</v>
      </c>
      <c r="C37" s="276">
        <v>42.573405145862601</v>
      </c>
      <c r="D37" s="276">
        <v>53.033533502001099</v>
      </c>
      <c r="E37" s="276"/>
      <c r="F37" s="276">
        <v>13.4665508253692</v>
      </c>
      <c r="G37" s="276">
        <v>24.047194099158201</v>
      </c>
      <c r="H37" s="276">
        <v>17.909071918137499</v>
      </c>
      <c r="I37" s="276"/>
      <c r="J37" s="276">
        <v>25.928826192327001</v>
      </c>
      <c r="K37" s="276">
        <v>33.380190482207396</v>
      </c>
      <c r="L37" s="276">
        <v>29.057394579861299</v>
      </c>
      <c r="N37" s="222"/>
      <c r="O37" s="222"/>
      <c r="P37" s="222"/>
    </row>
    <row r="38" spans="1:16" s="224" customFormat="1" ht="9.9499999999999993" customHeight="1">
      <c r="A38" s="223" t="s">
        <v>38</v>
      </c>
      <c r="B38" s="276">
        <v>67.013544429372601</v>
      </c>
      <c r="C38" s="276">
        <v>57.185378590078301</v>
      </c>
      <c r="D38" s="276">
        <v>62.719943439043</v>
      </c>
      <c r="E38" s="276"/>
      <c r="F38" s="276">
        <v>19.867187658170199</v>
      </c>
      <c r="G38" s="276">
        <v>28.744125326370799</v>
      </c>
      <c r="H38" s="276">
        <v>23.744198510713499</v>
      </c>
      <c r="I38" s="276"/>
      <c r="J38" s="276">
        <v>13.121292490838799</v>
      </c>
      <c r="K38" s="276">
        <v>14.0704960835509</v>
      </c>
      <c r="L38" s="276">
        <v>13.535858050243499</v>
      </c>
      <c r="N38" s="222"/>
      <c r="O38" s="222"/>
      <c r="P38" s="222"/>
    </row>
    <row r="39" spans="1:16" s="227" customFormat="1" ht="9.9499999999999993" customHeight="1">
      <c r="A39" s="186" t="s">
        <v>39</v>
      </c>
      <c r="B39" s="278">
        <v>66.500818185838796</v>
      </c>
      <c r="C39" s="278">
        <v>54.326096882653303</v>
      </c>
      <c r="D39" s="278">
        <v>60.220547299901497</v>
      </c>
      <c r="E39" s="278"/>
      <c r="F39" s="278">
        <v>16.721949493609301</v>
      </c>
      <c r="G39" s="278">
        <v>25.660620148603201</v>
      </c>
      <c r="H39" s="278">
        <v>21.332705237463099</v>
      </c>
      <c r="I39" s="278"/>
      <c r="J39" s="278">
        <v>16.777232320551899</v>
      </c>
      <c r="K39" s="278">
        <v>20.013698061516799</v>
      </c>
      <c r="L39" s="278">
        <v>18.4467474626354</v>
      </c>
      <c r="N39" s="222"/>
      <c r="O39" s="222"/>
      <c r="P39" s="222"/>
    </row>
    <row r="40" spans="1:16" s="41" customFormat="1" ht="9.9499999999999993" customHeight="1">
      <c r="A40" s="186" t="s">
        <v>40</v>
      </c>
      <c r="B40" s="278">
        <v>62.442270686337402</v>
      </c>
      <c r="C40" s="278">
        <v>54.504859803572302</v>
      </c>
      <c r="D40" s="278">
        <v>58.016380010570003</v>
      </c>
      <c r="E40" s="278"/>
      <c r="F40" s="278">
        <v>18.755612572161599</v>
      </c>
      <c r="G40" s="278">
        <v>30.574143809475299</v>
      </c>
      <c r="H40" s="278">
        <v>25.345743077157699</v>
      </c>
      <c r="I40" s="278"/>
      <c r="J40" s="278">
        <v>18.802116741500999</v>
      </c>
      <c r="K40" s="278">
        <v>14.9209963869523</v>
      </c>
      <c r="L40" s="278">
        <v>16.6375222130395</v>
      </c>
      <c r="N40" s="222"/>
      <c r="O40" s="222"/>
      <c r="P40" s="222"/>
    </row>
    <row r="41" spans="1:16" s="41" customFormat="1" ht="9.9499999999999993" customHeight="1">
      <c r="A41" s="228" t="s">
        <v>41</v>
      </c>
      <c r="B41" s="278">
        <v>67.541088225644799</v>
      </c>
      <c r="C41" s="278">
        <v>58.0704812763422</v>
      </c>
      <c r="D41" s="278">
        <v>62.762584225128798</v>
      </c>
      <c r="E41" s="278"/>
      <c r="F41" s="278">
        <v>14.5319964585702</v>
      </c>
      <c r="G41" s="278">
        <v>27.0362115762297</v>
      </c>
      <c r="H41" s="278">
        <v>20.840625793263801</v>
      </c>
      <c r="I41" s="278"/>
      <c r="J41" s="278">
        <v>17.9273647358084</v>
      </c>
      <c r="K41" s="278">
        <v>14.893748482909301</v>
      </c>
      <c r="L41" s="278">
        <v>16.396789981607402</v>
      </c>
      <c r="N41" s="222"/>
      <c r="O41" s="222"/>
      <c r="P41" s="222"/>
    </row>
    <row r="42" spans="1:16" s="227" customFormat="1" ht="9.9499999999999993" customHeight="1">
      <c r="A42" s="229" t="s">
        <v>42</v>
      </c>
      <c r="B42" s="278">
        <v>60.486344197132297</v>
      </c>
      <c r="C42" s="278">
        <v>42.6643445393767</v>
      </c>
      <c r="D42" s="278">
        <v>52.772803382721698</v>
      </c>
      <c r="E42" s="278"/>
      <c r="F42" s="278">
        <v>13.3183487830081</v>
      </c>
      <c r="G42" s="278">
        <v>24.0535881611045</v>
      </c>
      <c r="H42" s="278">
        <v>17.9647199646122</v>
      </c>
      <c r="I42" s="278"/>
      <c r="J42" s="278">
        <v>26.195156168681802</v>
      </c>
      <c r="K42" s="278">
        <v>33.2820672995188</v>
      </c>
      <c r="L42" s="278">
        <v>29.262476652666098</v>
      </c>
      <c r="N42" s="222"/>
      <c r="O42" s="222"/>
      <c r="P42" s="222"/>
    </row>
    <row r="43" spans="1:16" s="41" customFormat="1" ht="9.9499999999999993" customHeight="1">
      <c r="A43" s="228" t="s">
        <v>43</v>
      </c>
      <c r="B43" s="278">
        <v>63.053542062523299</v>
      </c>
      <c r="C43" s="278">
        <v>49.883420811950202</v>
      </c>
      <c r="D43" s="278">
        <v>56.762489194298098</v>
      </c>
      <c r="E43" s="278"/>
      <c r="F43" s="278">
        <v>14.707788031964601</v>
      </c>
      <c r="G43" s="278">
        <v>25.900392901937298</v>
      </c>
      <c r="H43" s="278">
        <v>20.054241877027501</v>
      </c>
      <c r="I43" s="278"/>
      <c r="J43" s="278">
        <v>22.238669905512101</v>
      </c>
      <c r="K43" s="278">
        <v>24.216186286112599</v>
      </c>
      <c r="L43" s="278">
        <v>23.183268928674298</v>
      </c>
      <c r="N43" s="222"/>
      <c r="O43" s="222"/>
      <c r="P43" s="222"/>
    </row>
    <row r="44" spans="1:16" s="56" customFormat="1" ht="9.9499999999999993" customHeight="1">
      <c r="A44" s="700"/>
      <c r="B44" s="701"/>
      <c r="C44" s="701"/>
      <c r="D44" s="701"/>
      <c r="E44" s="701"/>
      <c r="F44" s="701"/>
      <c r="G44" s="701"/>
      <c r="H44" s="701"/>
      <c r="I44" s="701"/>
      <c r="J44" s="701"/>
      <c r="K44" s="701"/>
      <c r="L44" s="701"/>
    </row>
    <row r="45" spans="1:16" s="41" customFormat="1" ht="3.75" customHeight="1"/>
    <row r="46" spans="1:16" s="42" customFormat="1" ht="9.9499999999999993" customHeight="1">
      <c r="A46" s="671" t="s">
        <v>445</v>
      </c>
    </row>
    <row r="47" spans="1:16" ht="9.9499999999999993" customHeight="1">
      <c r="B47" s="178"/>
      <c r="C47" s="178"/>
      <c r="D47" s="178"/>
      <c r="E47" s="178"/>
      <c r="F47" s="178"/>
      <c r="G47" s="178"/>
      <c r="H47" s="178"/>
      <c r="I47" s="178"/>
      <c r="J47" s="178"/>
      <c r="K47" s="178"/>
      <c r="L47" s="178"/>
      <c r="M47" s="178"/>
    </row>
    <row r="48" spans="1:16">
      <c r="B48" s="264"/>
      <c r="C48" s="264"/>
      <c r="D48" s="264"/>
      <c r="E48" s="264"/>
      <c r="F48" s="264"/>
      <c r="G48" s="264"/>
      <c r="H48" s="264"/>
      <c r="I48" s="264"/>
      <c r="J48" s="264"/>
      <c r="K48" s="264"/>
      <c r="L48" s="264"/>
      <c r="M48" s="264"/>
    </row>
    <row r="49" spans="2:13">
      <c r="B49" s="264"/>
      <c r="C49" s="264"/>
      <c r="D49" s="264"/>
      <c r="E49" s="264"/>
      <c r="F49" s="264"/>
      <c r="G49" s="264"/>
      <c r="H49" s="264"/>
      <c r="I49" s="264"/>
      <c r="J49" s="264"/>
      <c r="K49" s="264"/>
      <c r="L49" s="264"/>
      <c r="M49" s="264"/>
    </row>
    <row r="50" spans="2:13">
      <c r="B50" s="264"/>
      <c r="C50" s="264"/>
      <c r="D50" s="264"/>
      <c r="E50" s="264"/>
      <c r="F50" s="264"/>
      <c r="G50" s="264"/>
      <c r="H50" s="264"/>
      <c r="I50" s="264"/>
      <c r="J50" s="264"/>
      <c r="K50" s="264"/>
      <c r="L50" s="264"/>
      <c r="M50" s="264"/>
    </row>
  </sheetData>
  <mergeCells count="5">
    <mergeCell ref="A8:A9"/>
    <mergeCell ref="B8:D8"/>
    <mergeCell ref="F8:H8"/>
    <mergeCell ref="J8:L8"/>
    <mergeCell ref="B15:L15"/>
  </mergeCells>
  <pageMargins left="0.59055118110236227" right="0.59055118110236227" top="0.78740157480314965" bottom="0.78740157480314965" header="0" footer="0"/>
  <pageSetup paperSize="9" orientation="portrait" horizont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29</vt:i4>
      </vt:variant>
      <vt:variant>
        <vt:lpstr>Intervalli denominati</vt:lpstr>
      </vt:variant>
      <vt:variant>
        <vt:i4>4</vt:i4>
      </vt:variant>
    </vt:vector>
  </HeadingPairs>
  <TitlesOfParts>
    <vt:vector size="33" baseType="lpstr">
      <vt:lpstr>Indice</vt:lpstr>
      <vt:lpstr>8.1</vt:lpstr>
      <vt:lpstr>8.1 segue1</vt:lpstr>
      <vt:lpstr>8.1 segue2</vt:lpstr>
      <vt:lpstr>8.2</vt:lpstr>
      <vt:lpstr>8.3</vt:lpstr>
      <vt:lpstr>8.4</vt:lpstr>
      <vt:lpstr>8.5</vt:lpstr>
      <vt:lpstr>8.6</vt:lpstr>
      <vt:lpstr>8.7</vt:lpstr>
      <vt:lpstr>8.8</vt:lpstr>
      <vt:lpstr>8.9</vt:lpstr>
      <vt:lpstr>8.10</vt:lpstr>
      <vt:lpstr>8.10 segue</vt:lpstr>
      <vt:lpstr>8.11</vt:lpstr>
      <vt:lpstr>8.12</vt:lpstr>
      <vt:lpstr>8.12 segue</vt:lpstr>
      <vt:lpstr>8.13</vt:lpstr>
      <vt:lpstr>8.14</vt:lpstr>
      <vt:lpstr>8.15</vt:lpstr>
      <vt:lpstr>8.16</vt:lpstr>
      <vt:lpstr>8.17</vt:lpstr>
      <vt:lpstr>8.18</vt:lpstr>
      <vt:lpstr>8.19</vt:lpstr>
      <vt:lpstr>8.20 </vt:lpstr>
      <vt:lpstr>8.21 </vt:lpstr>
      <vt:lpstr>8.22</vt:lpstr>
      <vt:lpstr>8.23 </vt:lpstr>
      <vt:lpstr>8.23 segue </vt:lpstr>
      <vt:lpstr>'8.13'!Area_stampa</vt:lpstr>
      <vt:lpstr>'8.14'!Area_stampa</vt:lpstr>
      <vt:lpstr>'8.18'!Area_stampa</vt:lpstr>
      <vt:lpstr>'8.21 '!Area_stampa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2016-11-10T13:39:47Z</dcterms:created>
  <dcterms:modified xsi:type="dcterms:W3CDTF">2022-12-06T16:19:23Z</dcterms:modified>
</cp:coreProperties>
</file>