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vittozzi\Desktop\pubblicazione-zip\Dati\D07\"/>
    </mc:Choice>
  </mc:AlternateContent>
  <bookViews>
    <workbookView xWindow="0" yWindow="0" windowWidth="19200" windowHeight="7050" tabRatio="500"/>
  </bookViews>
  <sheets>
    <sheet name="Indice" sheetId="10" r:id="rId1"/>
    <sheet name="7.1" sheetId="13" r:id="rId2"/>
    <sheet name="7.2" sheetId="12" r:id="rId3"/>
    <sheet name="7.3" sheetId="14" r:id="rId4"/>
    <sheet name="7.4" sheetId="18" r:id="rId5"/>
    <sheet name="7.5" sheetId="19" r:id="rId6"/>
    <sheet name="7.6" sheetId="17" r:id="rId7"/>
    <sheet name="7.7" sheetId="16" r:id="rId8"/>
  </sheets>
  <calcPr calcId="162913"/>
</workbook>
</file>

<file path=xl/calcChain.xml><?xml version="1.0" encoding="utf-8"?>
<calcChain xmlns="http://schemas.openxmlformats.org/spreadsheetml/2006/main">
  <c r="G21" i="18" l="1"/>
  <c r="G19" i="18"/>
  <c r="F21" i="18" s="1"/>
  <c r="D17" i="18"/>
  <c r="G15" i="18"/>
  <c r="C17" i="18" s="1"/>
  <c r="G11" i="18"/>
  <c r="G13" i="18" s="1"/>
  <c r="B17" i="18" l="1"/>
  <c r="D21" i="18"/>
  <c r="F17" i="18"/>
  <c r="B13" i="18"/>
  <c r="G17" i="18"/>
  <c r="D13" i="18"/>
  <c r="B21" i="18"/>
  <c r="C21" i="18"/>
</calcChain>
</file>

<file path=xl/sharedStrings.xml><?xml version="1.0" encoding="utf-8"?>
<sst xmlns="http://schemas.openxmlformats.org/spreadsheetml/2006/main" count="231" uniqueCount="158">
  <si>
    <t>Prospetto 7.1</t>
  </si>
  <si>
    <t>RIPARTIZIONI
GEOGRAFICHE</t>
  </si>
  <si>
    <t>Licenziati per 100 esaminati</t>
  </si>
  <si>
    <t>Licenziati con voto</t>
  </si>
  <si>
    <t>Sei</t>
  </si>
  <si>
    <t>Sette</t>
  </si>
  <si>
    <t>Otto</t>
  </si>
  <si>
    <t>Nove</t>
  </si>
  <si>
    <t>Dieci</t>
  </si>
  <si>
    <t>Dieci e 
lode</t>
  </si>
  <si>
    <t>Totale</t>
  </si>
  <si>
    <t>Nord-ovest</t>
  </si>
  <si>
    <t>Nord-est</t>
  </si>
  <si>
    <t>Centro</t>
  </si>
  <si>
    <t>Sud</t>
  </si>
  <si>
    <t>Isole</t>
  </si>
  <si>
    <t>Italia</t>
  </si>
  <si>
    <t>Prospetto 7.2</t>
  </si>
  <si>
    <t xml:space="preserve">Alunni non ammessi alla classe successiva per anno di corso e tipo di scuola secondaria </t>
  </si>
  <si>
    <t>TIPI DI SCUOLA</t>
  </si>
  <si>
    <t>1° anno</t>
  </si>
  <si>
    <t>2° anno</t>
  </si>
  <si>
    <t>3° anno</t>
  </si>
  <si>
    <t>4° anno</t>
  </si>
  <si>
    <t>5° anno</t>
  </si>
  <si>
    <t>(a)</t>
  </si>
  <si>
    <t>(b)</t>
  </si>
  <si>
    <t>(b) Il dato si riferisce agli alunni interni non ammessi all'esame di stato conclusivo del secondo ciclo di istruzione.</t>
  </si>
  <si>
    <t xml:space="preserve">Prospetto 7.3 </t>
  </si>
  <si>
    <t>Diplomati per 100 esaminati</t>
  </si>
  <si>
    <t>Maschi</t>
  </si>
  <si>
    <t>Femmine</t>
  </si>
  <si>
    <t>Maschi e femmine</t>
  </si>
  <si>
    <t>Liceo classico</t>
  </si>
  <si>
    <t>Liceo delle scienze umane</t>
  </si>
  <si>
    <t>Liceo musicale e coreutico</t>
  </si>
  <si>
    <t>Liceo artistico</t>
  </si>
  <si>
    <t>Totale Licei</t>
  </si>
  <si>
    <t>Tecnico - settore tecnologico</t>
  </si>
  <si>
    <t>Totale Istituti Tecnici</t>
  </si>
  <si>
    <t>Professionale - settore industria e artigianato</t>
  </si>
  <si>
    <t>Professionale - settore servizi</t>
  </si>
  <si>
    <t>Totale Istituti Professionali</t>
  </si>
  <si>
    <t xml:space="preserve">Prospetto 7.4 </t>
  </si>
  <si>
    <t>Prospetto 7.5</t>
  </si>
  <si>
    <t>Diplomati</t>
  </si>
  <si>
    <t>Immatricolati, iscritti e laureati ai corsi universitari per tipologia di corso di laurea</t>
  </si>
  <si>
    <t>Liceo scientifico</t>
  </si>
  <si>
    <t>Liceo linguistico</t>
  </si>
  <si>
    <t>Liceo europeo</t>
  </si>
  <si>
    <t>Liceo internazionale</t>
  </si>
  <si>
    <t xml:space="preserve"> Nuovo ordinamento </t>
  </si>
  <si>
    <t>Vecchio ordinamento</t>
  </si>
  <si>
    <t>Corsi di Laurea 
(di durata triennale)</t>
  </si>
  <si>
    <t>Corsi di Laurea magistrale (biennali)</t>
  </si>
  <si>
    <t>Corsi di Laurea magistrale a ciclo unico</t>
  </si>
  <si>
    <t xml:space="preserve">Corsi di Laurea </t>
  </si>
  <si>
    <t>-</t>
  </si>
  <si>
    <t xml:space="preserve">Variazioni % sull'anno precedente                           </t>
  </si>
  <si>
    <t>Composizioni %</t>
  </si>
  <si>
    <t>Iscritti</t>
  </si>
  <si>
    <t>Fonte: Istat, Elaborazione dati sui corsi di laurea (E)</t>
  </si>
  <si>
    <t>Laureati (a)</t>
  </si>
  <si>
    <t>Corsi di laurea 
di I livello</t>
  </si>
  <si>
    <t>Corsi di laurea magistrale 
di II livello</t>
  </si>
  <si>
    <r>
      <t xml:space="preserve">Corsi di laurea </t>
    </r>
    <r>
      <rPr>
        <sz val="7"/>
        <rFont val="Arial"/>
        <family val="2"/>
      </rPr>
      <t>magistrale a ciclo unico</t>
    </r>
  </si>
  <si>
    <t>2016/2017</t>
  </si>
  <si>
    <t>2017/2018</t>
  </si>
  <si>
    <t>(a) Per ogni anno accademico t-1/t i laureati si riferiscono all'anno solare t-1.</t>
  </si>
  <si>
    <t>Prospetto 7.7</t>
  </si>
  <si>
    <t>Efficienza energetica</t>
  </si>
  <si>
    <t>Mobilità sostenibile</t>
  </si>
  <si>
    <t>Nuove tecnologie della vita</t>
  </si>
  <si>
    <t>Nuove tecnologie per il made in Italy</t>
  </si>
  <si>
    <t>Province con le più alte e le più basse frequenze per titolo di studio</t>
  </si>
  <si>
    <t>Nessun titolo di studio</t>
  </si>
  <si>
    <t>Licenza elementare</t>
  </si>
  <si>
    <t>Licenza media inferiore o di avviamento professionale</t>
  </si>
  <si>
    <t>Provincia</t>
  </si>
  <si>
    <t>%</t>
  </si>
  <si>
    <t>Province con le frequenze più basse</t>
  </si>
  <si>
    <t>Sondrio</t>
  </si>
  <si>
    <t>Trieste</t>
  </si>
  <si>
    <t>Roma</t>
  </si>
  <si>
    <t>Nuoro</t>
  </si>
  <si>
    <t>Sud Sardegna</t>
  </si>
  <si>
    <t>Milano</t>
  </si>
  <si>
    <t>Oristano</t>
  </si>
  <si>
    <t>Palermo</t>
  </si>
  <si>
    <t>Barletta-Andria-Trani</t>
  </si>
  <si>
    <t>Belluno</t>
  </si>
  <si>
    <t>Gorizia</t>
  </si>
  <si>
    <t>Perugia</t>
  </si>
  <si>
    <t>Napoli</t>
  </si>
  <si>
    <t>Province con le frequenze più alte</t>
  </si>
  <si>
    <t>Cosenza</t>
  </si>
  <si>
    <t>Pistoia</t>
  </si>
  <si>
    <t>Rimini</t>
  </si>
  <si>
    <t>Bologna</t>
  </si>
  <si>
    <t>Agrigento</t>
  </si>
  <si>
    <t>Biella</t>
  </si>
  <si>
    <t>Trento</t>
  </si>
  <si>
    <t>Crotone</t>
  </si>
  <si>
    <t>Bolzano/Bozen</t>
  </si>
  <si>
    <t>Fonte: Istat, Elaborazioni su dati del Censimento permanente della popolazione e delle abitazioni</t>
  </si>
  <si>
    <t>Capitolo 7 - Istruzione e formazione</t>
  </si>
  <si>
    <t>Prospetto 7.6</t>
  </si>
  <si>
    <t>Alunni della scuola secondaria di primo grado per voto riportato all'Esame di Stato del primo ciclo di istruzione e ripartizione geografica</t>
  </si>
  <si>
    <t>Risultati degli Esami di Stato per sesso e tipo di scuola secondaria di secondo grado</t>
  </si>
  <si>
    <t>Laureati (c)</t>
  </si>
  <si>
    <t>Anno scolastico 2020/2021</t>
  </si>
  <si>
    <t>Fonte: Ministero dell'istruzione, Ufficio di Statistica</t>
  </si>
  <si>
    <t>Anno scolastico 2020/2021, per 100 scrutinati</t>
  </si>
  <si>
    <t xml:space="preserve">Scuole secondarie di primo grado  </t>
  </si>
  <si>
    <t xml:space="preserve">Scuole secondarie di secondo grado </t>
  </si>
  <si>
    <t>Risultati degli esami di stato per tipo di scuola secondaria di secondo grado e sesso</t>
  </si>
  <si>
    <t>Anno scolastico  2020/2021</t>
  </si>
  <si>
    <t>Anno 2020, valori percentuali</t>
  </si>
  <si>
    <t>Anno 2020</t>
  </si>
  <si>
    <t>Prospetto 7.6.</t>
  </si>
  <si>
    <r>
      <t xml:space="preserve">Corsi ITS attivi, studenti iscritti, diplomati per area tecnologica del corso </t>
    </r>
    <r>
      <rPr>
        <sz val="9"/>
        <rFont val="Arial"/>
        <family val="2"/>
      </rPr>
      <t>(a) (b)</t>
    </r>
  </si>
  <si>
    <t>Anno formativo 2020/2021</t>
  </si>
  <si>
    <t xml:space="preserve">
AREA TECNOLOGICA DEL CORSO
</t>
  </si>
  <si>
    <t>Corsi attivi (c)</t>
  </si>
  <si>
    <t>Studenti iscritti</t>
  </si>
  <si>
    <t>valori assoluti</t>
  </si>
  <si>
    <t>variazioni % rispetto all'anno precedente</t>
  </si>
  <si>
    <t>Tecnologie dell'informazione e della comunicazione</t>
  </si>
  <si>
    <t>Tecnologie innovative per beni e le attività culturali - Turismo</t>
  </si>
  <si>
    <t>(a) I dati relativi ai corsi e agli iscritti sono riportati per anno formativo t-1/t, che per convenzione inizia il 01/08/t-1 e termina il 31/07/t. I diplomati si riferiscono all'anno solare t-1</t>
  </si>
  <si>
    <t>(b) Dati provvisori</t>
  </si>
  <si>
    <t>(c) Sono i corsi erogati durante l'anno formativo, sia in corso di svolgimento che conclusi entro il 31/07/t</t>
  </si>
  <si>
    <t>Corsi ITS attivi, studenti iscritti, diplomati per area tecnologica del corso</t>
  </si>
  <si>
    <t>Anno formativo 2020-2021</t>
  </si>
  <si>
    <t>Anno accademico 2020/2021</t>
  </si>
  <si>
    <t>Immatricolati (a)</t>
  </si>
  <si>
    <t>Iscritti (b)</t>
  </si>
  <si>
    <t xml:space="preserve">(a) Gli immatricolati sono gli iscritti per la prima volta al sistema universitario nazionale. A partire dall’a.a. 2017/18 i dati comprendono anche coloro che in corso d’anno abbandonano gli studi, uscendo dal sistema universitario nazionale, mentre in precedenza comprendevano solo chi risultava ancora iscritto al 31 luglio dell'anno successivo a quello di immatricolazione. Dati riferiti a marzo 2022. </t>
  </si>
  <si>
    <t>(b) Dati riferiti a marzo 2022.</t>
  </si>
  <si>
    <t>(c) Per l'anno accademico t-1/t i laureati si riferiscono all'anno solare t-1. Dati riferiti a maggio 2022.</t>
  </si>
  <si>
    <t>Iscritti e laureati in università telematiche per tipologia di corso di laurea e ripartizione geografica di residenza</t>
  </si>
  <si>
    <t>ANNI ACCADEMICI
RIPARTIZIONI GEOGRAFICHE</t>
  </si>
  <si>
    <t>2019/2019</t>
  </si>
  <si>
    <t>2018/2020</t>
  </si>
  <si>
    <t>ANNO ACCADEMICO 2020/2021 - PER RIPARTIZIONE GEOGRAFICA (b)</t>
  </si>
  <si>
    <t>Estero</t>
  </si>
  <si>
    <t>(b) Dati riferiti a marzo (iscritti) e maggio (laureati) 2022.</t>
  </si>
  <si>
    <t>Fonte: Istat, Istituti Tecnici Superiori (Its) (E)</t>
  </si>
  <si>
    <t>Diploma di istruzione secondaria di II grado o di qualifica professionale (corso di 3-4 anni) compresi Ifts</t>
  </si>
  <si>
    <t>Diploma di tecnico superiore Its o titolo di studio terziario di primo livello</t>
  </si>
  <si>
    <t>Fonte: Istat, Istruzione e formazione scolastica (E)</t>
  </si>
  <si>
    <t>Alunni della scuola secondaria di primo grado per voto riportato all'Esame di Stato del primo ciclo di istruzione e ripartizione geografica (a)</t>
  </si>
  <si>
    <t>(a) Sono escluse le scuole della Regione Autonoma Valle D'Aosta</t>
  </si>
  <si>
    <t xml:space="preserve">1.7 </t>
  </si>
  <si>
    <t>(a) Il dato si riferisce agli alunni interni non ammessi all'esame di stato conclusivo del primo ciclo di istruzione.  Sono escluse le scuole della Regione Autonoma Valle D'Aosta.</t>
  </si>
  <si>
    <t>Anno scolastico 2020/2021, valori percentuali</t>
  </si>
  <si>
    <t>Tecnico - settore economico</t>
  </si>
  <si>
    <t>Titolo di studio terziario di secondo livello, dottorato di ricerca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</si>
</sst>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6">
    <numFmt numFmtId="41" formatCode="_-* #,##0_-;\-* #,##0_-;_-* &quot;-&quot;_-;_-@_-"/>
    <numFmt numFmtId="43" formatCode="_-* #,##0.00_-;\-* #,##0.00_-;_-* &quot;-&quot;??_-;_-@_-"/>
    <numFmt numFmtId="164" formatCode="General_)"/>
    <numFmt numFmtId="165" formatCode="\£#,##0.00;&quot;-£&quot;#,##0.00"/>
    <numFmt numFmtId="166" formatCode="_(* #,##0.00_);_(* \(#,##0.00\);_(* \-??_);_(@_)"/>
    <numFmt numFmtId="167" formatCode="#,##0.000"/>
    <numFmt numFmtId="168" formatCode="#,##0.0"/>
    <numFmt numFmtId="169" formatCode="#,##0.00%;[Red]\(#,##0.00%\)"/>
    <numFmt numFmtId="170" formatCode="\$#,##0\ ;&quot;($&quot;#,##0\)"/>
    <numFmt numFmtId="171" formatCode="_(* #,##0_);_(* \(#,##0\);_(* \-_);_(@_)"/>
    <numFmt numFmtId="172" formatCode="0.0"/>
    <numFmt numFmtId="173" formatCode="_-&quot;€ &quot;* #,##0.00_-;&quot;-€ &quot;* #,##0.00_-;_-&quot;€ &quot;* \-??_-;_-@_-"/>
    <numFmt numFmtId="174" formatCode="\$#,##0_);&quot;($&quot;#,##0.0\)"/>
    <numFmt numFmtId="175" formatCode="_-* #,##0_-;\-* #,##0_-;_-* \-_-;_-@_-"/>
    <numFmt numFmtId="176" formatCode="_-* #,##0.00_-;\-* #,##0.00_-;_-* \-??_-;_-@_-"/>
    <numFmt numFmtId="177" formatCode="_-\$* #,##0_-;&quot;-$&quot;* #,##0_-;_-\$* \-_-;_-@_-"/>
    <numFmt numFmtId="178" formatCode="_-\$* #,##0.00_-;&quot;-$&quot;* #,##0.00_-;_-\$* \-??_-;_-@_-"/>
    <numFmt numFmtId="179" formatCode="0.00_)"/>
    <numFmt numFmtId="180" formatCode="_-&quot;L. &quot;* #,##0_-;&quot;-L. &quot;* #,##0_-;_-&quot;L. &quot;* \-_-;_-@_-"/>
    <numFmt numFmtId="181" formatCode="_(\$* #,##0_);_(\$* \(#,##0\);_(\$* \-_);_(@_)"/>
    <numFmt numFmtId="182" formatCode="_(\$* #,##0.00_);_(\$* \(#,##0.00\);_(\$* \-??_);_(@_)"/>
    <numFmt numFmtId="183" formatCode="_-* #,##0_-;\-* #,##0_-;_-* &quot;-&quot;??_-;_-@_-"/>
    <numFmt numFmtId="184" formatCode="0.0000"/>
    <numFmt numFmtId="185" formatCode="_-* #,##0.0_-;\-* #,##0.0_-;_-* &quot;-&quot;??_-;_-@_-"/>
    <numFmt numFmtId="186" formatCode="_-* #,##0.0_-;\-* #,##0.0_-;_-* &quot;-&quot;_-;_-@_-"/>
    <numFmt numFmtId="187" formatCode="#,##0_ ;\-#,##0\ "/>
  </numFmts>
  <fonts count="62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b/>
      <sz val="8"/>
      <color indexed="8"/>
      <name val="MS Sans Serif"/>
      <family val="2"/>
    </font>
    <font>
      <sz val="9"/>
      <color indexed="9"/>
      <name val="Times New Roman"/>
      <family val="1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u/>
      <sz val="10"/>
      <color indexed="12"/>
      <name val="Times New Roman"/>
      <family val="1"/>
    </font>
    <font>
      <sz val="10"/>
      <name val="Arial"/>
      <family val="2"/>
    </font>
    <font>
      <b/>
      <sz val="8"/>
      <color indexed="12"/>
      <name val="Arial"/>
      <family val="2"/>
    </font>
    <font>
      <sz val="9"/>
      <color indexed="8"/>
      <name val="Times New Roman"/>
      <family val="1"/>
    </font>
    <font>
      <sz val="9"/>
      <name val="Times New Roman"/>
      <family val="1"/>
    </font>
    <font>
      <sz val="10"/>
      <color indexed="8"/>
      <name val="MS Sans Serif"/>
      <family val="2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sz val="10"/>
      <color indexed="8"/>
      <name val="Arial"/>
      <family val="2"/>
      <charset val="238"/>
    </font>
    <font>
      <b/>
      <sz val="12"/>
      <name val="Arial"/>
      <family val="2"/>
    </font>
    <font>
      <u/>
      <sz val="10"/>
      <color indexed="12"/>
      <name val="Arial"/>
      <family val="2"/>
    </font>
    <font>
      <u/>
      <sz val="10"/>
      <color indexed="20"/>
      <name val="Arial"/>
      <family val="2"/>
    </font>
    <font>
      <u/>
      <sz val="7.5"/>
      <color indexed="12"/>
      <name val="Courier New"/>
      <family val="3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8"/>
      <name val="Arial"/>
      <family val="2"/>
      <charset val="238"/>
    </font>
    <font>
      <b/>
      <i/>
      <sz val="16"/>
      <name val="Arial"/>
      <family val="2"/>
    </font>
    <font>
      <sz val="10"/>
      <name val="MS Sans Serif"/>
      <family val="2"/>
    </font>
    <font>
      <sz val="10"/>
      <color indexed="8"/>
      <name val="Times New Roman"/>
      <family val="1"/>
    </font>
    <font>
      <sz val="11"/>
      <color indexed="8"/>
      <name val="Calibri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b/>
      <sz val="10"/>
      <color indexed="8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8"/>
      <name val="Times New Roman"/>
      <family val="1"/>
    </font>
    <font>
      <i/>
      <sz val="8"/>
      <name val="Times New Roman"/>
      <family val="1"/>
    </font>
    <font>
      <sz val="11"/>
      <name val="µ¸¿ò"/>
      <charset val="129"/>
    </font>
    <font>
      <sz val="9"/>
      <color indexed="23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sz val="9"/>
      <color rgb="FF707070"/>
      <name val="Arial"/>
      <family val="2"/>
    </font>
    <font>
      <sz val="7"/>
      <color rgb="FFFF0000"/>
      <name val="Arial"/>
      <family val="2"/>
    </font>
    <font>
      <sz val="7"/>
      <color theme="3" tint="0.39997558519241921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2"/>
      <name val="Arial"/>
      <family val="2"/>
    </font>
    <font>
      <sz val="7"/>
      <color indexed="8"/>
      <name val="Arial"/>
      <family val="2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sz val="7"/>
      <color theme="1"/>
      <name val="Arial"/>
      <family val="2"/>
    </font>
    <font>
      <sz val="11"/>
      <color theme="0"/>
      <name val="Arial Black"/>
      <family val="2"/>
    </font>
    <font>
      <u/>
      <sz val="10"/>
      <color indexed="12"/>
      <name val="MS Sans Serif"/>
      <family val="2"/>
    </font>
    <font>
      <b/>
      <sz val="11"/>
      <color theme="1"/>
      <name val="Calibri"/>
      <family val="2"/>
      <scheme val="minor"/>
    </font>
    <font>
      <strike/>
      <sz val="1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10"/>
        <bgColor indexed="60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A127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ck">
        <color indexed="8"/>
      </left>
      <right style="thick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ck">
        <color indexed="63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rgb="FFC00000"/>
      </bottom>
      <diagonal/>
    </border>
  </borders>
  <cellStyleXfs count="627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0" borderId="1">
      <alignment horizontal="center" vertical="center"/>
    </xf>
    <xf numFmtId="0" fontId="5" fillId="2" borderId="2"/>
    <xf numFmtId="0" fontId="5" fillId="2" borderId="2"/>
    <xf numFmtId="0" fontId="5" fillId="2" borderId="2"/>
    <xf numFmtId="0" fontId="5" fillId="2" borderId="2"/>
    <xf numFmtId="0" fontId="5" fillId="2" borderId="2"/>
    <xf numFmtId="0" fontId="5" fillId="2" borderId="2"/>
    <xf numFmtId="0" fontId="5" fillId="2" borderId="2"/>
    <xf numFmtId="0" fontId="5" fillId="2" borderId="2"/>
    <xf numFmtId="0" fontId="5" fillId="2" borderId="2"/>
    <xf numFmtId="0" fontId="6" fillId="8" borderId="3">
      <alignment horizontal="right" vertical="top" wrapText="1"/>
    </xf>
    <xf numFmtId="0" fontId="41" fillId="0" borderId="0"/>
    <xf numFmtId="164" fontId="7" fillId="0" borderId="0">
      <alignment vertical="top"/>
    </xf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5" fillId="0" borderId="4"/>
    <xf numFmtId="0" fontId="8" fillId="12" borderId="5">
      <alignment horizontal="left" vertical="top" wrapText="1"/>
    </xf>
    <xf numFmtId="0" fontId="9" fillId="13" borderId="0">
      <alignment horizontal="center"/>
    </xf>
    <xf numFmtId="0" fontId="10" fillId="13" borderId="0">
      <alignment horizontal="center" vertical="center"/>
    </xf>
    <xf numFmtId="0" fontId="11" fillId="0" borderId="0" applyNumberFormat="0" applyFill="0" applyBorder="0" applyAlignment="0" applyProtection="0"/>
    <xf numFmtId="0" fontId="12" fillId="13" borderId="0">
      <alignment horizontal="center" wrapText="1"/>
    </xf>
    <xf numFmtId="0" fontId="12" fillId="13" borderId="0">
      <alignment horizontal="center" wrapText="1"/>
    </xf>
    <xf numFmtId="0" fontId="12" fillId="13" borderId="0">
      <alignment horizontal="center" wrapText="1"/>
    </xf>
    <xf numFmtId="0" fontId="12" fillId="13" borderId="0">
      <alignment horizontal="center" wrapText="1"/>
    </xf>
    <xf numFmtId="0" fontId="12" fillId="13" borderId="0">
      <alignment horizontal="center" wrapText="1"/>
    </xf>
    <xf numFmtId="0" fontId="12" fillId="13" borderId="0">
      <alignment horizontal="center" wrapText="1"/>
    </xf>
    <xf numFmtId="0" fontId="12" fillId="13" borderId="0">
      <alignment horizontal="center" wrapText="1"/>
    </xf>
    <xf numFmtId="0" fontId="12" fillId="13" borderId="0">
      <alignment horizontal="center" wrapText="1"/>
    </xf>
    <xf numFmtId="0" fontId="12" fillId="13" borderId="0">
      <alignment horizontal="center" wrapText="1"/>
    </xf>
    <xf numFmtId="0" fontId="12" fillId="13" borderId="0">
      <alignment horizontal="center" wrapText="1"/>
    </xf>
    <xf numFmtId="0" fontId="12" fillId="13" borderId="0">
      <alignment horizontal="center" wrapText="1"/>
    </xf>
    <xf numFmtId="0" fontId="12" fillId="13" borderId="0">
      <alignment horizontal="center" wrapText="1"/>
    </xf>
    <xf numFmtId="0" fontId="12" fillId="13" borderId="0">
      <alignment horizontal="center" wrapText="1"/>
    </xf>
    <xf numFmtId="0" fontId="12" fillId="13" borderId="0">
      <alignment horizontal="center" wrapText="1"/>
    </xf>
    <xf numFmtId="0" fontId="12" fillId="13" borderId="0">
      <alignment horizontal="center" wrapText="1"/>
    </xf>
    <xf numFmtId="0" fontId="12" fillId="13" borderId="0">
      <alignment horizontal="center" wrapText="1"/>
    </xf>
    <xf numFmtId="0" fontId="12" fillId="13" borderId="0">
      <alignment horizontal="center" wrapText="1"/>
    </xf>
    <xf numFmtId="0" fontId="12" fillId="13" borderId="0">
      <alignment horizontal="center" wrapText="1"/>
    </xf>
    <xf numFmtId="0" fontId="12" fillId="13" borderId="0">
      <alignment horizontal="center" wrapText="1"/>
    </xf>
    <xf numFmtId="0" fontId="12" fillId="13" borderId="0">
      <alignment horizontal="center" wrapText="1"/>
    </xf>
    <xf numFmtId="0" fontId="12" fillId="13" borderId="0">
      <alignment horizontal="center" wrapText="1"/>
    </xf>
    <xf numFmtId="0" fontId="12" fillId="13" borderId="0">
      <alignment horizontal="center" wrapText="1"/>
    </xf>
    <xf numFmtId="0" fontId="12" fillId="13" borderId="0">
      <alignment horizontal="center" wrapText="1"/>
    </xf>
    <xf numFmtId="0" fontId="12" fillId="13" borderId="0">
      <alignment horizontal="center" wrapText="1"/>
    </xf>
    <xf numFmtId="0" fontId="12" fillId="13" borderId="0">
      <alignment horizontal="center" wrapText="1"/>
    </xf>
    <xf numFmtId="0" fontId="12" fillId="13" borderId="0">
      <alignment horizontal="center" wrapText="1"/>
    </xf>
    <xf numFmtId="0" fontId="12" fillId="13" borderId="0">
      <alignment horizontal="center" wrapText="1"/>
    </xf>
    <xf numFmtId="0" fontId="12" fillId="13" borderId="0">
      <alignment horizontal="center" wrapText="1"/>
    </xf>
    <xf numFmtId="0" fontId="12" fillId="13" borderId="0">
      <alignment horizontal="center" wrapText="1"/>
    </xf>
    <xf numFmtId="0" fontId="12" fillId="13" borderId="0">
      <alignment horizontal="center" wrapText="1"/>
    </xf>
    <xf numFmtId="0" fontId="12" fillId="13" borderId="0">
      <alignment horizontal="center" wrapText="1"/>
    </xf>
    <xf numFmtId="0" fontId="12" fillId="13" borderId="0">
      <alignment horizontal="center" wrapText="1"/>
    </xf>
    <xf numFmtId="0" fontId="13" fillId="13" borderId="0">
      <alignment horizontal="center"/>
    </xf>
    <xf numFmtId="165" fontId="47" fillId="0" borderId="0" applyFill="0" applyBorder="0" applyProtection="0">
      <alignment horizontal="right" vertical="top"/>
    </xf>
    <xf numFmtId="1" fontId="14" fillId="0" borderId="0">
      <alignment vertical="top"/>
    </xf>
    <xf numFmtId="166" fontId="47" fillId="0" borderId="0" applyFill="0" applyBorder="0" applyAlignment="0" applyProtection="0"/>
    <xf numFmtId="166" fontId="47" fillId="0" borderId="0" applyFill="0" applyBorder="0" applyAlignment="0" applyProtection="0"/>
    <xf numFmtId="166" fontId="47" fillId="0" borderId="0" applyFill="0" applyBorder="0" applyAlignment="0" applyProtection="0"/>
    <xf numFmtId="166" fontId="47" fillId="0" borderId="0" applyFill="0" applyBorder="0" applyAlignment="0" applyProtection="0"/>
    <xf numFmtId="166" fontId="47" fillId="0" borderId="0" applyFill="0" applyBorder="0" applyAlignment="0" applyProtection="0"/>
    <xf numFmtId="3" fontId="14" fillId="0" borderId="0" applyFill="0" applyBorder="0">
      <alignment horizontal="right" vertical="top"/>
    </xf>
    <xf numFmtId="0" fontId="15" fillId="0" borderId="0">
      <alignment horizontal="right" vertical="top"/>
    </xf>
    <xf numFmtId="167" fontId="14" fillId="0" borderId="0" applyFill="0" applyBorder="0">
      <alignment horizontal="right" vertical="top"/>
    </xf>
    <xf numFmtId="3" fontId="14" fillId="0" borderId="0" applyFill="0" applyBorder="0">
      <alignment horizontal="right" vertical="top"/>
    </xf>
    <xf numFmtId="168" fontId="47" fillId="0" borderId="0" applyFill="0" applyBorder="0">
      <alignment horizontal="right" vertical="top"/>
    </xf>
    <xf numFmtId="169" fontId="47" fillId="0" borderId="0" applyFill="0" applyBorder="0" applyAlignment="0" applyProtection="0"/>
    <xf numFmtId="167" fontId="14" fillId="0" borderId="0">
      <alignment horizontal="right" vertical="top"/>
    </xf>
    <xf numFmtId="3" fontId="47" fillId="0" borderId="0" applyFill="0" applyBorder="0" applyAlignment="0" applyProtection="0"/>
    <xf numFmtId="170" fontId="47" fillId="0" borderId="0" applyFill="0" applyBorder="0" applyAlignment="0" applyProtection="0"/>
    <xf numFmtId="0" fontId="16" fillId="14" borderId="0" applyBorder="0">
      <protection locked="0"/>
    </xf>
    <xf numFmtId="0" fontId="47" fillId="0" borderId="0" applyFill="0" applyBorder="0" applyAlignment="0" applyProtection="0"/>
    <xf numFmtId="171" fontId="47" fillId="0" borderId="0" applyFill="0" applyBorder="0" applyAlignment="0" applyProtection="0"/>
    <xf numFmtId="166" fontId="47" fillId="0" borderId="0" applyFill="0" applyBorder="0" applyAlignment="0" applyProtection="0"/>
    <xf numFmtId="0" fontId="17" fillId="0" borderId="0">
      <alignment horizontal="center"/>
    </xf>
    <xf numFmtId="0" fontId="17" fillId="0" borderId="0" applyAlignment="0"/>
    <xf numFmtId="0" fontId="18" fillId="0" borderId="0" applyAlignment="0"/>
    <xf numFmtId="172" fontId="4" fillId="0" borderId="0" applyBorder="0"/>
    <xf numFmtId="172" fontId="4" fillId="0" borderId="6"/>
    <xf numFmtId="0" fontId="19" fillId="14" borderId="2">
      <protection locked="0"/>
    </xf>
    <xf numFmtId="0" fontId="12" fillId="14" borderId="4"/>
    <xf numFmtId="0" fontId="12" fillId="14" borderId="4"/>
    <xf numFmtId="0" fontId="12" fillId="13" borderId="0"/>
    <xf numFmtId="0" fontId="12" fillId="13" borderId="0"/>
    <xf numFmtId="173" fontId="47" fillId="0" borderId="0" applyFill="0" applyBorder="0" applyAlignment="0" applyProtection="0"/>
    <xf numFmtId="2" fontId="47" fillId="0" borderId="0" applyFill="0" applyBorder="0" applyAlignment="0" applyProtection="0"/>
    <xf numFmtId="0" fontId="20" fillId="13" borderId="4">
      <alignment horizontal="left"/>
    </xf>
    <xf numFmtId="0" fontId="3" fillId="13" borderId="0">
      <alignment horizontal="left"/>
    </xf>
    <xf numFmtId="0" fontId="21" fillId="13" borderId="0">
      <alignment horizontal="left"/>
    </xf>
    <xf numFmtId="0" fontId="3" fillId="13" borderId="0">
      <alignment horizontal="left"/>
    </xf>
    <xf numFmtId="0" fontId="3" fillId="13" borderId="0">
      <alignment horizontal="left"/>
    </xf>
    <xf numFmtId="0" fontId="3" fillId="13" borderId="0">
      <alignment horizontal="left"/>
    </xf>
    <xf numFmtId="0" fontId="3" fillId="13" borderId="0">
      <alignment horizontal="left"/>
    </xf>
    <xf numFmtId="0" fontId="5" fillId="13" borderId="0" applyNumberFormat="0" applyBorder="0" applyAlignment="0" applyProtection="0"/>
    <xf numFmtId="0" fontId="6" fillId="13" borderId="0">
      <alignment horizontal="right" vertical="top" wrapText="1"/>
    </xf>
    <xf numFmtId="0" fontId="6" fillId="13" borderId="0">
      <alignment horizontal="right" vertical="top" textRotation="90" wrapText="1"/>
    </xf>
    <xf numFmtId="0" fontId="22" fillId="0" borderId="7" applyNumberFormat="0" applyAlignment="0" applyProtection="0"/>
    <xf numFmtId="0" fontId="22" fillId="0" borderId="1">
      <alignment horizontal="left" vertical="center"/>
    </xf>
    <xf numFmtId="174" fontId="15" fillId="0" borderId="0">
      <protection locked="0"/>
    </xf>
    <xf numFmtId="174" fontId="15" fillId="0" borderId="0">
      <protection locked="0"/>
    </xf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23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5" fillId="14" borderId="0" applyNumberFormat="0" applyBorder="0" applyAlignment="0" applyProtection="0"/>
    <xf numFmtId="0" fontId="26" fillId="13" borderId="0">
      <alignment horizontal="center"/>
    </xf>
    <xf numFmtId="0" fontId="26" fillId="13" borderId="0">
      <alignment horizontal="center"/>
    </xf>
    <xf numFmtId="0" fontId="26" fillId="13" borderId="0">
      <alignment horizontal="center"/>
    </xf>
    <xf numFmtId="0" fontId="26" fillId="13" borderId="0">
      <alignment horizontal="center"/>
    </xf>
    <xf numFmtId="0" fontId="26" fillId="13" borderId="0">
      <alignment horizontal="center"/>
    </xf>
    <xf numFmtId="0" fontId="26" fillId="13" borderId="0">
      <alignment horizontal="center"/>
    </xf>
    <xf numFmtId="0" fontId="26" fillId="13" borderId="0">
      <alignment horizontal="center"/>
    </xf>
    <xf numFmtId="0" fontId="26" fillId="13" borderId="0">
      <alignment horizontal="center"/>
    </xf>
    <xf numFmtId="0" fontId="26" fillId="13" borderId="0">
      <alignment horizontal="center"/>
    </xf>
    <xf numFmtId="0" fontId="12" fillId="13" borderId="4">
      <alignment horizontal="center" wrapText="1"/>
    </xf>
    <xf numFmtId="0" fontId="12" fillId="13" borderId="4">
      <alignment horizontal="center" wrapText="1"/>
    </xf>
    <xf numFmtId="0" fontId="27" fillId="12" borderId="0">
      <alignment horizontal="center" wrapText="1"/>
    </xf>
    <xf numFmtId="0" fontId="12" fillId="13" borderId="4">
      <alignment horizontal="center" wrapText="1"/>
    </xf>
    <xf numFmtId="0" fontId="5" fillId="13" borderId="1">
      <alignment wrapText="1"/>
    </xf>
    <xf numFmtId="0" fontId="28" fillId="13" borderId="1">
      <alignment wrapText="1"/>
    </xf>
    <xf numFmtId="0" fontId="5" fillId="13" borderId="1">
      <alignment wrapText="1"/>
    </xf>
    <xf numFmtId="0" fontId="5" fillId="13" borderId="1">
      <alignment wrapText="1"/>
    </xf>
    <xf numFmtId="0" fontId="28" fillId="13" borderId="1">
      <alignment wrapText="1"/>
    </xf>
    <xf numFmtId="0" fontId="28" fillId="13" borderId="1">
      <alignment wrapText="1"/>
    </xf>
    <xf numFmtId="0" fontId="28" fillId="13" borderId="1">
      <alignment wrapText="1"/>
    </xf>
    <xf numFmtId="0" fontId="28" fillId="13" borderId="1">
      <alignment wrapText="1"/>
    </xf>
    <xf numFmtId="0" fontId="28" fillId="13" borderId="1">
      <alignment wrapText="1"/>
    </xf>
    <xf numFmtId="0" fontId="5" fillId="13" borderId="1">
      <alignment wrapText="1"/>
    </xf>
    <xf numFmtId="0" fontId="5" fillId="13" borderId="1">
      <alignment wrapText="1"/>
    </xf>
    <xf numFmtId="0" fontId="5" fillId="13" borderId="1">
      <alignment wrapText="1"/>
    </xf>
    <xf numFmtId="0" fontId="5" fillId="13" borderId="1">
      <alignment wrapText="1"/>
    </xf>
    <xf numFmtId="0" fontId="5" fillId="13" borderId="1">
      <alignment wrapText="1"/>
    </xf>
    <xf numFmtId="0" fontId="5" fillId="13" borderId="1">
      <alignment wrapText="1"/>
    </xf>
    <xf numFmtId="0" fontId="5" fillId="13" borderId="1">
      <alignment wrapText="1"/>
    </xf>
    <xf numFmtId="0" fontId="28" fillId="13" borderId="9"/>
    <xf numFmtId="0" fontId="5" fillId="13" borderId="9"/>
    <xf numFmtId="0" fontId="5" fillId="13" borderId="9"/>
    <xf numFmtId="0" fontId="5" fillId="13" borderId="9"/>
    <xf numFmtId="0" fontId="28" fillId="13" borderId="9"/>
    <xf numFmtId="0" fontId="28" fillId="13" borderId="9"/>
    <xf numFmtId="0" fontId="28" fillId="13" borderId="9"/>
    <xf numFmtId="0" fontId="28" fillId="13" borderId="9"/>
    <xf numFmtId="0" fontId="28" fillId="13" borderId="9"/>
    <xf numFmtId="0" fontId="5" fillId="13" borderId="9"/>
    <xf numFmtId="0" fontId="5" fillId="13" borderId="9"/>
    <xf numFmtId="0" fontId="5" fillId="13" borderId="9"/>
    <xf numFmtId="0" fontId="5" fillId="13" borderId="9"/>
    <xf numFmtId="0" fontId="5" fillId="13" borderId="9"/>
    <xf numFmtId="0" fontId="5" fillId="13" borderId="9"/>
    <xf numFmtId="0" fontId="5" fillId="13" borderId="9"/>
    <xf numFmtId="0" fontId="28" fillId="13" borderId="10"/>
    <xf numFmtId="0" fontId="5" fillId="13" borderId="10"/>
    <xf numFmtId="0" fontId="5" fillId="13" borderId="10"/>
    <xf numFmtId="0" fontId="5" fillId="13" borderId="10"/>
    <xf numFmtId="0" fontId="28" fillId="13" borderId="10"/>
    <xf numFmtId="0" fontId="28" fillId="13" borderId="10"/>
    <xf numFmtId="0" fontId="28" fillId="13" borderId="10"/>
    <xf numFmtId="0" fontId="28" fillId="13" borderId="10"/>
    <xf numFmtId="0" fontId="28" fillId="13" borderId="10"/>
    <xf numFmtId="0" fontId="5" fillId="13" borderId="10"/>
    <xf numFmtId="0" fontId="5" fillId="13" borderId="10"/>
    <xf numFmtId="0" fontId="5" fillId="13" borderId="10"/>
    <xf numFmtId="0" fontId="5" fillId="13" borderId="10"/>
    <xf numFmtId="0" fontId="5" fillId="13" borderId="10"/>
    <xf numFmtId="0" fontId="5" fillId="13" borderId="10"/>
    <xf numFmtId="0" fontId="5" fillId="13" borderId="10"/>
    <xf numFmtId="0" fontId="5" fillId="13" borderId="11">
      <alignment horizontal="center" wrapText="1"/>
    </xf>
    <xf numFmtId="0" fontId="5" fillId="13" borderId="11">
      <alignment horizontal="center" wrapText="1"/>
    </xf>
    <xf numFmtId="0" fontId="5" fillId="13" borderId="11">
      <alignment horizontal="center" wrapText="1"/>
    </xf>
    <xf numFmtId="0" fontId="5" fillId="13" borderId="11">
      <alignment horizontal="center" wrapText="1"/>
    </xf>
    <xf numFmtId="0" fontId="5" fillId="13" borderId="11">
      <alignment horizontal="center" wrapText="1"/>
    </xf>
    <xf numFmtId="0" fontId="5" fillId="13" borderId="11">
      <alignment horizontal="center" wrapText="1"/>
    </xf>
    <xf numFmtId="0" fontId="5" fillId="13" borderId="11">
      <alignment horizontal="center" wrapText="1"/>
    </xf>
    <xf numFmtId="0" fontId="5" fillId="13" borderId="11">
      <alignment horizontal="center" wrapText="1"/>
    </xf>
    <xf numFmtId="0" fontId="5" fillId="13" borderId="11">
      <alignment horizontal="center" wrapText="1"/>
    </xf>
    <xf numFmtId="0" fontId="8" fillId="12" borderId="12">
      <alignment horizontal="left" vertical="top" wrapText="1"/>
    </xf>
    <xf numFmtId="175" fontId="47" fillId="0" borderId="0" applyFill="0" applyBorder="0" applyAlignment="0" applyProtection="0"/>
    <xf numFmtId="175" fontId="47" fillId="0" borderId="0" applyFill="0" applyBorder="0" applyAlignment="0" applyProtection="0"/>
    <xf numFmtId="176" fontId="47" fillId="0" borderId="0" applyFill="0" applyBorder="0" applyAlignment="0" applyProtection="0"/>
    <xf numFmtId="176" fontId="47" fillId="0" borderId="0" applyFill="0" applyBorder="0" applyAlignment="0" applyProtection="0"/>
    <xf numFmtId="176" fontId="47" fillId="0" borderId="0" applyFill="0" applyBorder="0" applyAlignment="0" applyProtection="0"/>
    <xf numFmtId="176" fontId="47" fillId="0" borderId="0" applyFill="0" applyBorder="0" applyAlignment="0" applyProtection="0"/>
    <xf numFmtId="175" fontId="47" fillId="0" borderId="0" applyFill="0" applyBorder="0" applyAlignment="0" applyProtection="0"/>
    <xf numFmtId="176" fontId="47" fillId="0" borderId="0" applyFill="0" applyBorder="0" applyAlignment="0" applyProtection="0"/>
    <xf numFmtId="177" fontId="47" fillId="0" borderId="0" applyFill="0" applyBorder="0" applyAlignment="0" applyProtection="0"/>
    <xf numFmtId="178" fontId="47" fillId="0" borderId="0" applyFill="0" applyBorder="0" applyAlignment="0" applyProtection="0"/>
    <xf numFmtId="0" fontId="3" fillId="0" borderId="0"/>
    <xf numFmtId="0" fontId="3" fillId="0" borderId="0"/>
    <xf numFmtId="179" fontId="29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0" fillId="0" borderId="0"/>
    <xf numFmtId="0" fontId="12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/>
    <xf numFmtId="0" fontId="30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" fillId="0" borderId="0"/>
    <xf numFmtId="0" fontId="4" fillId="0" borderId="0"/>
    <xf numFmtId="0" fontId="3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2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2" fillId="0" borderId="0"/>
    <xf numFmtId="0" fontId="30" fillId="0" borderId="0"/>
    <xf numFmtId="0" fontId="12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2" fillId="0" borderId="0"/>
    <xf numFmtId="0" fontId="12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2" fillId="0" borderId="0"/>
    <xf numFmtId="0" fontId="12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2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47" fillId="0" borderId="0" applyNumberFormat="0" applyFill="0" applyBorder="0" applyAlignment="0" applyProtection="0"/>
    <xf numFmtId="1" fontId="7" fillId="0" borderId="0">
      <alignment vertical="top" wrapText="1"/>
    </xf>
    <xf numFmtId="1" fontId="31" fillId="0" borderId="0" applyFill="0" applyBorder="0" applyProtection="0"/>
    <xf numFmtId="1" fontId="47" fillId="0" borderId="0" applyFill="0" applyBorder="0" applyProtection="0">
      <alignment vertical="center"/>
    </xf>
    <xf numFmtId="1" fontId="15" fillId="0" borderId="0">
      <alignment horizontal="right" vertical="top"/>
    </xf>
    <xf numFmtId="0" fontId="12" fillId="0" borderId="0"/>
    <xf numFmtId="0" fontId="32" fillId="0" borderId="0"/>
    <xf numFmtId="0" fontId="14" fillId="0" borderId="0" applyNumberFormat="0" applyFill="0" applyBorder="0">
      <alignment vertical="top"/>
    </xf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47" fillId="15" borderId="8" applyNumberFormat="0" applyAlignment="0" applyProtection="0"/>
    <xf numFmtId="0" fontId="15" fillId="0" borderId="0">
      <alignment horizontal="left"/>
    </xf>
    <xf numFmtId="10" fontId="47" fillId="0" borderId="0" applyFill="0" applyBorder="0" applyAlignment="0" applyProtection="0"/>
    <xf numFmtId="9" fontId="47" fillId="0" borderId="0" applyFill="0" applyBorder="0" applyAlignment="0" applyProtection="0"/>
    <xf numFmtId="9" fontId="47" fillId="0" borderId="0" applyFill="0" applyBorder="0" applyAlignment="0" applyProtection="0"/>
    <xf numFmtId="9" fontId="47" fillId="0" borderId="0" applyFill="0" applyBorder="0" applyAlignment="0" applyProtection="0"/>
    <xf numFmtId="9" fontId="47" fillId="0" borderId="0" applyFill="0" applyBorder="0" applyAlignment="0" applyProtection="0"/>
    <xf numFmtId="9" fontId="47" fillId="0" borderId="0" applyFill="0" applyBorder="0" applyAlignment="0" applyProtection="0"/>
    <xf numFmtId="9" fontId="47" fillId="0" borderId="0" applyFill="0" applyBorder="0" applyAlignment="0" applyProtection="0"/>
    <xf numFmtId="0" fontId="47" fillId="0" borderId="0" applyNumberFormat="0" applyFill="0" applyBorder="0" applyAlignment="0" applyProtection="0"/>
    <xf numFmtId="0" fontId="5" fillId="13" borderId="4"/>
    <xf numFmtId="0" fontId="5" fillId="13" borderId="4"/>
    <xf numFmtId="0" fontId="5" fillId="13" borderId="4"/>
    <xf numFmtId="0" fontId="5" fillId="13" borderId="4"/>
    <xf numFmtId="0" fontId="5" fillId="13" borderId="4"/>
    <xf numFmtId="0" fontId="5" fillId="13" borderId="4"/>
    <xf numFmtId="0" fontId="5" fillId="13" borderId="4"/>
    <xf numFmtId="0" fontId="5" fillId="13" borderId="4"/>
    <xf numFmtId="0" fontId="5" fillId="13" borderId="4"/>
    <xf numFmtId="0" fontId="10" fillId="13" borderId="0">
      <alignment horizontal="right"/>
    </xf>
    <xf numFmtId="0" fontId="33" fillId="12" borderId="0">
      <alignment horizontal="center"/>
    </xf>
    <xf numFmtId="0" fontId="8" fillId="13" borderId="4">
      <alignment horizontal="left" vertical="top" wrapText="1"/>
    </xf>
    <xf numFmtId="0" fontId="34" fillId="13" borderId="12">
      <alignment horizontal="left" vertical="top" wrapText="1"/>
    </xf>
    <xf numFmtId="0" fontId="8" fillId="13" borderId="5">
      <alignment horizontal="left" vertical="top" wrapText="1"/>
    </xf>
    <xf numFmtId="0" fontId="8" fillId="13" borderId="12">
      <alignment horizontal="left" vertical="top"/>
    </xf>
    <xf numFmtId="0" fontId="4" fillId="0" borderId="10">
      <alignment horizontal="center" vertical="center"/>
    </xf>
    <xf numFmtId="0" fontId="5" fillId="0" borderId="0"/>
    <xf numFmtId="0" fontId="4" fillId="0" borderId="0"/>
    <xf numFmtId="0" fontId="35" fillId="8" borderId="0">
      <alignment horizontal="left"/>
    </xf>
    <xf numFmtId="0" fontId="27" fillId="8" borderId="0">
      <alignment horizontal="left" wrapText="1"/>
    </xf>
    <xf numFmtId="0" fontId="35" fillId="8" borderId="0">
      <alignment horizontal="left"/>
    </xf>
    <xf numFmtId="0" fontId="36" fillId="0" borderId="13"/>
    <xf numFmtId="0" fontId="37" fillId="0" borderId="0"/>
    <xf numFmtId="0" fontId="9" fillId="13" borderId="0">
      <alignment horizontal="center"/>
    </xf>
    <xf numFmtId="0" fontId="40" fillId="0" borderId="0"/>
    <xf numFmtId="49" fontId="14" fillId="0" borderId="0" applyFill="0" applyBorder="0" applyAlignment="0" applyProtection="0"/>
    <xf numFmtId="0" fontId="38" fillId="13" borderId="0"/>
    <xf numFmtId="0" fontId="35" fillId="8" borderId="0">
      <alignment horizontal="left"/>
    </xf>
    <xf numFmtId="0" fontId="39" fillId="0" borderId="0"/>
    <xf numFmtId="171" fontId="47" fillId="0" borderId="0" applyFill="0" applyBorder="0" applyAlignment="0" applyProtection="0"/>
    <xf numFmtId="166" fontId="47" fillId="0" borderId="0" applyFill="0" applyBorder="0" applyAlignment="0" applyProtection="0"/>
    <xf numFmtId="180" fontId="47" fillId="0" borderId="0" applyFill="0" applyBorder="0" applyAlignment="0" applyProtection="0"/>
    <xf numFmtId="181" fontId="47" fillId="0" borderId="0" applyFill="0" applyBorder="0" applyAlignment="0" applyProtection="0"/>
    <xf numFmtId="182" fontId="47" fillId="0" borderId="0" applyFill="0" applyBorder="0" applyAlignment="0" applyProtection="0"/>
    <xf numFmtId="1" fontId="4" fillId="0" borderId="0">
      <alignment vertical="top" wrapText="1"/>
    </xf>
    <xf numFmtId="0" fontId="12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0" fontId="2" fillId="0" borderId="0"/>
    <xf numFmtId="0" fontId="12" fillId="0" borderId="0"/>
    <xf numFmtId="43" fontId="2" fillId="0" borderId="0" applyFont="0" applyFill="0" applyBorder="0" applyAlignment="0" applyProtection="0"/>
    <xf numFmtId="3" fontId="12" fillId="0" borderId="0"/>
    <xf numFmtId="3" fontId="12" fillId="0" borderId="0"/>
    <xf numFmtId="0" fontId="53" fillId="0" borderId="0"/>
    <xf numFmtId="0" fontId="3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59" fillId="0" borderId="0" applyNumberFormat="0" applyFill="0" applyBorder="0" applyAlignment="0" applyProtection="0"/>
    <xf numFmtId="41" fontId="12" fillId="0" borderId="0" applyFont="0" applyFill="0" applyBorder="0" applyAlignment="0" applyProtection="0"/>
  </cellStyleXfs>
  <cellXfs count="270">
    <xf numFmtId="0" fontId="0" fillId="0" borderId="0" xfId="0"/>
    <xf numFmtId="0" fontId="12" fillId="0" borderId="0" xfId="342"/>
    <xf numFmtId="0" fontId="12" fillId="0" borderId="0" xfId="0" applyFont="1" applyFill="1" applyBorder="1" applyAlignment="1"/>
    <xf numFmtId="0" fontId="5" fillId="0" borderId="0" xfId="0" applyFont="1" applyFill="1" applyBorder="1"/>
    <xf numFmtId="0" fontId="42" fillId="0" borderId="0" xfId="0" applyFont="1" applyAlignment="1"/>
    <xf numFmtId="0" fontId="5" fillId="0" borderId="0" xfId="0" applyFont="1" applyFill="1"/>
    <xf numFmtId="0" fontId="43" fillId="0" borderId="0" xfId="342" applyFont="1" applyBorder="1" applyAlignment="1">
      <alignment vertical="center" wrapText="1"/>
    </xf>
    <xf numFmtId="0" fontId="43" fillId="0" borderId="0" xfId="342" applyFont="1" applyBorder="1" applyAlignment="1">
      <alignment wrapText="1"/>
    </xf>
    <xf numFmtId="0" fontId="44" fillId="0" borderId="0" xfId="342" applyFont="1" applyBorder="1" applyAlignment="1">
      <alignment wrapText="1"/>
    </xf>
    <xf numFmtId="0" fontId="12" fillId="0" borderId="0" xfId="342" applyFont="1"/>
    <xf numFmtId="0" fontId="12" fillId="0" borderId="10" xfId="342" applyBorder="1"/>
    <xf numFmtId="0" fontId="45" fillId="0" borderId="14" xfId="342" applyFont="1" applyBorder="1" applyAlignment="1">
      <alignment horizontal="right" vertical="center" wrapText="1"/>
    </xf>
    <xf numFmtId="0" fontId="45" fillId="0" borderId="10" xfId="342" applyFont="1" applyBorder="1" applyAlignment="1">
      <alignment horizontal="right" vertical="center" wrapText="1"/>
    </xf>
    <xf numFmtId="0" fontId="45" fillId="0" borderId="10" xfId="342" applyFont="1" applyBorder="1" applyAlignment="1">
      <alignment horizontal="right" vertical="top" wrapText="1"/>
    </xf>
    <xf numFmtId="0" fontId="45" fillId="0" borderId="0" xfId="342" applyFont="1" applyAlignment="1">
      <alignment wrapText="1"/>
    </xf>
    <xf numFmtId="0" fontId="45" fillId="0" borderId="0" xfId="342" applyFont="1" applyFill="1" applyAlignment="1">
      <alignment vertical="center" wrapText="1"/>
    </xf>
    <xf numFmtId="172" fontId="45" fillId="0" borderId="0" xfId="342" applyNumberFormat="1" applyFont="1" applyFill="1" applyAlignment="1">
      <alignment horizontal="center" vertical="center" wrapText="1"/>
    </xf>
    <xf numFmtId="172" fontId="45" fillId="0" borderId="0" xfId="342" applyNumberFormat="1" applyFont="1" applyFill="1" applyAlignment="1">
      <alignment horizontal="right" vertical="center"/>
    </xf>
    <xf numFmtId="0" fontId="12" fillId="0" borderId="0" xfId="342" applyAlignment="1">
      <alignment vertical="center"/>
    </xf>
    <xf numFmtId="0" fontId="45" fillId="0" borderId="0" xfId="342" applyFont="1" applyAlignment="1">
      <alignment vertical="center" wrapText="1"/>
    </xf>
    <xf numFmtId="172" fontId="45" fillId="0" borderId="0" xfId="342" applyNumberFormat="1" applyFont="1" applyAlignment="1">
      <alignment horizontal="right" vertical="center"/>
    </xf>
    <xf numFmtId="172" fontId="45" fillId="0" borderId="0" xfId="342" applyNumberFormat="1" applyFont="1" applyAlignment="1">
      <alignment vertical="center" wrapText="1"/>
    </xf>
    <xf numFmtId="0" fontId="46" fillId="0" borderId="0" xfId="342" applyFont="1" applyAlignment="1">
      <alignment vertical="center" wrapText="1"/>
    </xf>
    <xf numFmtId="172" fontId="46" fillId="0" borderId="0" xfId="342" applyNumberFormat="1" applyFont="1" applyAlignment="1">
      <alignment horizontal="right" vertical="center"/>
    </xf>
    <xf numFmtId="0" fontId="26" fillId="0" borderId="0" xfId="342" applyFont="1" applyAlignment="1">
      <alignment vertical="center"/>
    </xf>
    <xf numFmtId="0" fontId="45" fillId="0" borderId="10" xfId="342" applyFont="1" applyFill="1" applyBorder="1"/>
    <xf numFmtId="0" fontId="45" fillId="0" borderId="10" xfId="342" applyFont="1" applyFill="1" applyBorder="1" applyAlignment="1">
      <alignment horizontal="right"/>
    </xf>
    <xf numFmtId="0" fontId="12" fillId="0" borderId="10" xfId="342" applyFont="1" applyBorder="1"/>
    <xf numFmtId="172" fontId="12" fillId="0" borderId="0" xfId="342" applyNumberFormat="1"/>
    <xf numFmtId="0" fontId="44" fillId="0" borderId="0" xfId="0" applyFont="1" applyAlignment="1"/>
    <xf numFmtId="0" fontId="12" fillId="0" borderId="0" xfId="0" applyFont="1" applyFill="1" applyAlignment="1">
      <alignment horizontal="left"/>
    </xf>
    <xf numFmtId="0" fontId="12" fillId="0" borderId="0" xfId="342" applyFont="1" applyAlignment="1">
      <alignment vertical="center"/>
    </xf>
    <xf numFmtId="0" fontId="44" fillId="0" borderId="0" xfId="342" applyFont="1" applyBorder="1" applyAlignment="1">
      <alignment vertical="center" wrapText="1"/>
    </xf>
    <xf numFmtId="0" fontId="45" fillId="0" borderId="1" xfId="342" applyFont="1" applyFill="1" applyBorder="1" applyAlignment="1">
      <alignment vertical="center" wrapText="1"/>
    </xf>
    <xf numFmtId="0" fontId="45" fillId="0" borderId="10" xfId="342" applyFont="1" applyFill="1" applyBorder="1" applyAlignment="1">
      <alignment horizontal="right" vertical="center" wrapText="1"/>
    </xf>
    <xf numFmtId="0" fontId="45" fillId="0" borderId="0" xfId="342" applyFont="1" applyFill="1" applyAlignment="1">
      <alignment wrapText="1"/>
    </xf>
    <xf numFmtId="0" fontId="12" fillId="0" borderId="0" xfId="342" applyFont="1" applyFill="1"/>
    <xf numFmtId="172" fontId="45" fillId="0" borderId="0" xfId="342" applyNumberFormat="1" applyFont="1" applyFill="1" applyAlignment="1">
      <alignment horizontal="center" vertical="center"/>
    </xf>
    <xf numFmtId="0" fontId="12" fillId="0" borderId="10" xfId="342" applyFont="1" applyFill="1" applyBorder="1"/>
    <xf numFmtId="0" fontId="45" fillId="0" borderId="0" xfId="342" applyFont="1" applyAlignment="1">
      <alignment vertical="center"/>
    </xf>
    <xf numFmtId="0" fontId="12" fillId="0" borderId="0" xfId="342" applyFont="1" applyFill="1" applyBorder="1" applyAlignment="1"/>
    <xf numFmtId="0" fontId="5" fillId="0" borderId="0" xfId="342" applyFont="1" applyFill="1" applyBorder="1"/>
    <xf numFmtId="0" fontId="48" fillId="0" borderId="0" xfId="342" applyFont="1" applyAlignment="1"/>
    <xf numFmtId="0" fontId="42" fillId="0" borderId="0" xfId="342" applyFont="1" applyAlignment="1"/>
    <xf numFmtId="0" fontId="5" fillId="0" borderId="0" xfId="342" applyFont="1" applyFill="1"/>
    <xf numFmtId="0" fontId="44" fillId="0" borderId="0" xfId="342" applyFont="1" applyFill="1" applyBorder="1" applyAlignment="1">
      <alignment vertical="center"/>
    </xf>
    <xf numFmtId="0" fontId="45" fillId="0" borderId="0" xfId="342" applyFont="1" applyFill="1"/>
    <xf numFmtId="0" fontId="45" fillId="0" borderId="17" xfId="342" applyFont="1" applyFill="1" applyBorder="1" applyAlignment="1">
      <alignment horizontal="right" vertical="top" wrapText="1"/>
    </xf>
    <xf numFmtId="183" fontId="45" fillId="0" borderId="0" xfId="612" applyNumberFormat="1" applyFont="1" applyFill="1" applyAlignment="1">
      <alignment vertical="center"/>
    </xf>
    <xf numFmtId="172" fontId="45" fillId="0" borderId="0" xfId="342" applyNumberFormat="1" applyFont="1" applyFill="1" applyAlignment="1">
      <alignment vertical="center"/>
    </xf>
    <xf numFmtId="0" fontId="45" fillId="0" borderId="0" xfId="342" applyFont="1" applyFill="1" applyAlignment="1">
      <alignment vertical="center"/>
    </xf>
    <xf numFmtId="0" fontId="46" fillId="0" borderId="0" xfId="342" applyFont="1" applyFill="1" applyAlignment="1">
      <alignment vertical="center"/>
    </xf>
    <xf numFmtId="183" fontId="46" fillId="0" borderId="0" xfId="612" applyNumberFormat="1" applyFont="1" applyFill="1" applyAlignment="1">
      <alignment vertical="center"/>
    </xf>
    <xf numFmtId="0" fontId="46" fillId="0" borderId="0" xfId="342" applyFont="1" applyFill="1" applyAlignment="1">
      <alignment vertical="center" wrapText="1"/>
    </xf>
    <xf numFmtId="0" fontId="46" fillId="0" borderId="17" xfId="342" applyFont="1" applyFill="1" applyBorder="1" applyAlignment="1">
      <alignment vertical="center"/>
    </xf>
    <xf numFmtId="0" fontId="45" fillId="0" borderId="17" xfId="342" applyFont="1" applyFill="1" applyBorder="1"/>
    <xf numFmtId="183" fontId="12" fillId="0" borderId="0" xfId="342" applyNumberFormat="1" applyFont="1" applyFill="1"/>
    <xf numFmtId="172" fontId="49" fillId="0" borderId="0" xfId="342" applyNumberFormat="1" applyFont="1" applyFill="1" applyAlignment="1">
      <alignment vertical="center"/>
    </xf>
    <xf numFmtId="0" fontId="49" fillId="0" borderId="0" xfId="342" applyFont="1" applyFill="1" applyAlignment="1">
      <alignment vertical="center"/>
    </xf>
    <xf numFmtId="183" fontId="45" fillId="0" borderId="0" xfId="342" applyNumberFormat="1" applyFont="1" applyFill="1" applyAlignment="1">
      <alignment vertical="center"/>
    </xf>
    <xf numFmtId="183" fontId="49" fillId="0" borderId="0" xfId="342" applyNumberFormat="1" applyFont="1" applyFill="1" applyAlignment="1">
      <alignment vertical="center"/>
    </xf>
    <xf numFmtId="184" fontId="50" fillId="0" borderId="0" xfId="342" applyNumberFormat="1" applyFont="1" applyFill="1" applyAlignment="1">
      <alignment vertical="center"/>
    </xf>
    <xf numFmtId="172" fontId="50" fillId="0" borderId="0" xfId="342" applyNumberFormat="1" applyFont="1" applyFill="1" applyAlignment="1">
      <alignment vertical="center"/>
    </xf>
    <xf numFmtId="183" fontId="50" fillId="0" borderId="0" xfId="342" applyNumberFormat="1" applyFont="1" applyFill="1" applyAlignment="1">
      <alignment vertical="center"/>
    </xf>
    <xf numFmtId="0" fontId="50" fillId="0" borderId="0" xfId="342" applyFont="1" applyFill="1" applyAlignment="1">
      <alignment vertical="center"/>
    </xf>
    <xf numFmtId="172" fontId="46" fillId="0" borderId="0" xfId="342" applyNumberFormat="1" applyFont="1" applyFill="1" applyAlignment="1">
      <alignment vertical="center"/>
    </xf>
    <xf numFmtId="172" fontId="46" fillId="0" borderId="0" xfId="342" applyNumberFormat="1" applyFont="1" applyFill="1" applyAlignment="1">
      <alignment horizontal="right" vertical="center"/>
    </xf>
    <xf numFmtId="172" fontId="46" fillId="0" borderId="0" xfId="342" applyNumberFormat="1" applyFont="1" applyFill="1" applyAlignment="1">
      <alignment horizontal="center" vertical="center" wrapText="1"/>
    </xf>
    <xf numFmtId="172" fontId="12" fillId="0" borderId="0" xfId="342" applyNumberFormat="1" applyFont="1" applyAlignment="1">
      <alignment vertical="center"/>
    </xf>
    <xf numFmtId="0" fontId="12" fillId="0" borderId="0" xfId="342" applyFont="1" applyFill="1" applyAlignment="1">
      <alignment vertical="center"/>
    </xf>
    <xf numFmtId="0" fontId="12" fillId="0" borderId="0" xfId="342" applyFont="1" applyFill="1" applyBorder="1" applyAlignment="1">
      <alignment vertical="center"/>
    </xf>
    <xf numFmtId="0" fontId="5" fillId="0" borderId="0" xfId="342" applyFont="1" applyFill="1" applyBorder="1" applyAlignment="1">
      <alignment vertical="center"/>
    </xf>
    <xf numFmtId="0" fontId="43" fillId="0" borderId="0" xfId="342" applyFont="1" applyFill="1" applyBorder="1" applyAlignment="1">
      <alignment vertical="center" wrapText="1"/>
    </xf>
    <xf numFmtId="0" fontId="43" fillId="0" borderId="0" xfId="342" applyFont="1" applyFill="1" applyBorder="1" applyAlignment="1">
      <alignment wrapText="1"/>
    </xf>
    <xf numFmtId="0" fontId="12" fillId="0" borderId="0" xfId="342" applyFill="1"/>
    <xf numFmtId="0" fontId="44" fillId="0" borderId="0" xfId="0" applyFont="1" applyFill="1" applyBorder="1" applyAlignment="1">
      <alignment vertical="center"/>
    </xf>
    <xf numFmtId="0" fontId="44" fillId="0" borderId="0" xfId="342" applyFont="1" applyFill="1" applyBorder="1" applyAlignment="1">
      <alignment vertical="center" wrapText="1"/>
    </xf>
    <xf numFmtId="0" fontId="44" fillId="0" borderId="0" xfId="342" applyFont="1" applyFill="1" applyBorder="1" applyAlignment="1">
      <alignment wrapText="1"/>
    </xf>
    <xf numFmtId="0" fontId="26" fillId="0" borderId="17" xfId="342" applyFont="1" applyBorder="1" applyAlignment="1">
      <alignment wrapText="1"/>
    </xf>
    <xf numFmtId="0" fontId="26" fillId="0" borderId="0" xfId="342" applyFont="1" applyBorder="1" applyAlignment="1">
      <alignment wrapText="1"/>
    </xf>
    <xf numFmtId="0" fontId="45" fillId="0" borderId="0" xfId="342" applyFont="1" applyFill="1" applyBorder="1" applyAlignment="1">
      <alignment wrapText="1"/>
    </xf>
    <xf numFmtId="0" fontId="45" fillId="0" borderId="0" xfId="342" applyFont="1" applyFill="1" applyBorder="1" applyAlignment="1">
      <alignment horizontal="right" vertical="center" wrapText="1"/>
    </xf>
    <xf numFmtId="0" fontId="45" fillId="0" borderId="17" xfId="342" applyFont="1" applyFill="1" applyBorder="1" applyAlignment="1">
      <alignment horizontal="right" vertical="center" wrapText="1"/>
    </xf>
    <xf numFmtId="0" fontId="45" fillId="0" borderId="0" xfId="342" applyFont="1" applyFill="1" applyBorder="1" applyAlignment="1">
      <alignment horizontal="right" vertical="top" wrapText="1"/>
    </xf>
    <xf numFmtId="0" fontId="12" fillId="0" borderId="0" xfId="342" applyFill="1" applyAlignment="1">
      <alignment horizontal="right" vertical="top"/>
    </xf>
    <xf numFmtId="0" fontId="45" fillId="0" borderId="0" xfId="342" applyFont="1" applyFill="1" applyAlignment="1">
      <alignment vertical="top" wrapText="1"/>
    </xf>
    <xf numFmtId="0" fontId="45" fillId="0" borderId="0" xfId="342" applyFont="1" applyFill="1" applyBorder="1" applyAlignment="1">
      <alignment vertical="top" wrapText="1"/>
    </xf>
    <xf numFmtId="0" fontId="45" fillId="0" borderId="0" xfId="342" applyFont="1" applyFill="1" applyAlignment="1">
      <alignment horizontal="left" vertical="center"/>
    </xf>
    <xf numFmtId="3" fontId="45" fillId="0" borderId="0" xfId="613" quotePrefix="1" applyNumberFormat="1" applyFont="1" applyFill="1" applyAlignment="1">
      <alignment horizontal="right" vertical="center"/>
    </xf>
    <xf numFmtId="3" fontId="46" fillId="0" borderId="0" xfId="618" applyNumberFormat="1" applyFont="1" applyFill="1" applyBorder="1" applyAlignment="1">
      <alignment horizontal="right" vertical="center"/>
    </xf>
    <xf numFmtId="183" fontId="45" fillId="0" borderId="0" xfId="612" applyNumberFormat="1" applyFont="1" applyFill="1" applyBorder="1" applyAlignment="1">
      <alignment horizontal="right" vertical="center"/>
    </xf>
    <xf numFmtId="0" fontId="12" fillId="0" borderId="0" xfId="342" applyFill="1" applyAlignment="1">
      <alignment vertical="center"/>
    </xf>
    <xf numFmtId="0" fontId="51" fillId="0" borderId="0" xfId="342" applyFont="1" applyFill="1" applyAlignment="1">
      <alignment vertical="center" wrapText="1"/>
    </xf>
    <xf numFmtId="172" fontId="45" fillId="0" borderId="0" xfId="342" quotePrefix="1" applyNumberFormat="1" applyFont="1" applyFill="1" applyAlignment="1">
      <alignment horizontal="right" vertical="center"/>
    </xf>
    <xf numFmtId="172" fontId="45" fillId="0" borderId="0" xfId="342" applyNumberFormat="1" applyFont="1" applyFill="1" applyBorder="1" applyAlignment="1">
      <alignment horizontal="right" vertical="center"/>
    </xf>
    <xf numFmtId="172" fontId="51" fillId="0" borderId="0" xfId="342" applyNumberFormat="1" applyFont="1" applyFill="1" applyBorder="1" applyAlignment="1">
      <alignment horizontal="right" vertical="center"/>
    </xf>
    <xf numFmtId="3" fontId="45" fillId="0" borderId="0" xfId="342" applyNumberFormat="1" applyFont="1" applyFill="1" applyBorder="1" applyAlignment="1">
      <alignment horizontal="right" vertical="center"/>
    </xf>
    <xf numFmtId="172" fontId="52" fillId="0" borderId="0" xfId="342" applyNumberFormat="1" applyFont="1" applyFill="1" applyBorder="1" applyAlignment="1">
      <alignment horizontal="right" vertical="center"/>
    </xf>
    <xf numFmtId="0" fontId="45" fillId="0" borderId="0" xfId="342" quotePrefix="1" applyFont="1" applyFill="1" applyAlignment="1">
      <alignment horizontal="left" vertical="center"/>
    </xf>
    <xf numFmtId="3" fontId="45" fillId="0" borderId="0" xfId="618" applyNumberFormat="1" applyFont="1" applyFill="1" applyAlignment="1">
      <alignment horizontal="right" vertical="center"/>
    </xf>
    <xf numFmtId="3" fontId="45" fillId="0" borderId="0" xfId="618" applyFont="1" applyFill="1" applyAlignment="1">
      <alignment horizontal="right"/>
    </xf>
    <xf numFmtId="3" fontId="46" fillId="0" borderId="0" xfId="618" applyFont="1" applyFill="1" applyBorder="1" applyAlignment="1">
      <alignment horizontal="right" vertical="center"/>
    </xf>
    <xf numFmtId="185" fontId="51" fillId="0" borderId="0" xfId="612" applyNumberFormat="1" applyFont="1" applyFill="1" applyBorder="1" applyAlignment="1">
      <alignment horizontal="right" vertical="center"/>
    </xf>
    <xf numFmtId="185" fontId="52" fillId="0" borderId="0" xfId="612" applyNumberFormat="1" applyFont="1" applyFill="1" applyBorder="1" applyAlignment="1">
      <alignment horizontal="right" vertical="center"/>
    </xf>
    <xf numFmtId="3" fontId="45" fillId="0" borderId="0" xfId="618" applyFont="1" applyFill="1" applyAlignment="1">
      <alignment horizontal="right" vertical="center"/>
    </xf>
    <xf numFmtId="0" fontId="51" fillId="0" borderId="17" xfId="342" applyFont="1" applyFill="1" applyBorder="1"/>
    <xf numFmtId="3" fontId="45" fillId="0" borderId="17" xfId="342" applyNumberFormat="1" applyFont="1" applyFill="1" applyBorder="1" applyAlignment="1">
      <alignment horizontal="right"/>
    </xf>
    <xf numFmtId="0" fontId="51" fillId="0" borderId="17" xfId="342" applyFont="1" applyFill="1" applyBorder="1" applyAlignment="1">
      <alignment horizontal="right"/>
    </xf>
    <xf numFmtId="3" fontId="45" fillId="0" borderId="0" xfId="342" applyNumberFormat="1" applyFont="1" applyFill="1" applyBorder="1" applyAlignment="1">
      <alignment horizontal="right"/>
    </xf>
    <xf numFmtId="0" fontId="45" fillId="0" borderId="0" xfId="342" applyFont="1"/>
    <xf numFmtId="0" fontId="45" fillId="0" borderId="0" xfId="342" applyFont="1" applyBorder="1"/>
    <xf numFmtId="3" fontId="45" fillId="0" borderId="0" xfId="342" applyNumberFormat="1" applyFont="1" applyAlignment="1">
      <alignment vertical="center"/>
    </xf>
    <xf numFmtId="0" fontId="45" fillId="0" borderId="0" xfId="342" applyFont="1" applyBorder="1" applyAlignment="1">
      <alignment vertical="center"/>
    </xf>
    <xf numFmtId="3" fontId="45" fillId="0" borderId="0" xfId="619" applyFont="1" applyFill="1" applyBorder="1" applyAlignment="1">
      <alignment horizontal="justify" vertical="center" wrapText="1"/>
    </xf>
    <xf numFmtId="0" fontId="45" fillId="0" borderId="0" xfId="342" applyFont="1" applyAlignment="1">
      <alignment horizontal="left" vertical="center"/>
    </xf>
    <xf numFmtId="183" fontId="12" fillId="0" borderId="0" xfId="342" applyNumberFormat="1"/>
    <xf numFmtId="172" fontId="12" fillId="0" borderId="0" xfId="342" applyNumberFormat="1" applyFill="1"/>
    <xf numFmtId="185" fontId="12" fillId="0" borderId="0" xfId="342" applyNumberFormat="1" applyFill="1"/>
    <xf numFmtId="172" fontId="44" fillId="0" borderId="0" xfId="342" applyNumberFormat="1" applyFont="1" applyFill="1" applyAlignment="1">
      <alignment horizontal="right" vertical="center"/>
    </xf>
    <xf numFmtId="0" fontId="44" fillId="0" borderId="0" xfId="342" applyFont="1" applyFill="1" applyAlignment="1">
      <alignment vertical="center"/>
    </xf>
    <xf numFmtId="0" fontId="53" fillId="0" borderId="0" xfId="620" applyFont="1" applyFill="1" applyAlignment="1">
      <alignment vertical="center" wrapText="1"/>
    </xf>
    <xf numFmtId="0" fontId="43" fillId="0" borderId="0" xfId="342" applyFont="1" applyFill="1" applyAlignment="1">
      <alignment horizontal="left" vertical="center"/>
    </xf>
    <xf numFmtId="0" fontId="43" fillId="0" borderId="0" xfId="342" applyFont="1" applyFill="1" applyBorder="1" applyAlignment="1">
      <alignment horizontal="left" vertical="center"/>
    </xf>
    <xf numFmtId="0" fontId="53" fillId="0" borderId="0" xfId="620" applyFont="1" applyFill="1" applyAlignment="1">
      <alignment vertical="center"/>
    </xf>
    <xf numFmtId="0" fontId="53" fillId="0" borderId="17" xfId="620" applyFont="1" applyFill="1" applyBorder="1"/>
    <xf numFmtId="0" fontId="53" fillId="0" borderId="0" xfId="620" applyFont="1" applyFill="1"/>
    <xf numFmtId="49" fontId="45" fillId="0" borderId="15" xfId="618" applyNumberFormat="1" applyFont="1" applyFill="1" applyBorder="1" applyAlignment="1">
      <alignment horizontal="right" vertical="center"/>
    </xf>
    <xf numFmtId="3" fontId="45" fillId="0" borderId="17" xfId="618" applyFont="1" applyFill="1" applyBorder="1" applyAlignment="1">
      <alignment horizontal="right" vertical="top" wrapText="1"/>
    </xf>
    <xf numFmtId="49" fontId="45" fillId="0" borderId="17" xfId="618" applyNumberFormat="1" applyFont="1" applyFill="1" applyBorder="1" applyAlignment="1">
      <alignment horizontal="right"/>
    </xf>
    <xf numFmtId="3" fontId="45" fillId="0" borderId="0" xfId="618" quotePrefix="1" applyFont="1" applyFill="1" applyAlignment="1">
      <alignment horizontal="left"/>
    </xf>
    <xf numFmtId="3" fontId="45" fillId="0" borderId="0" xfId="618" applyFont="1" applyFill="1" applyAlignment="1">
      <alignment horizontal="center"/>
    </xf>
    <xf numFmtId="3" fontId="45" fillId="0" borderId="0" xfId="618" quotePrefix="1" applyFont="1" applyFill="1" applyAlignment="1">
      <alignment horizontal="left" vertical="center"/>
    </xf>
    <xf numFmtId="186" fontId="54" fillId="0" borderId="0" xfId="614" applyNumberFormat="1" applyFont="1" applyFill="1" applyBorder="1" applyAlignment="1">
      <alignment horizontal="right" vertical="center" wrapText="1"/>
    </xf>
    <xf numFmtId="0" fontId="45" fillId="0" borderId="0" xfId="342" applyFont="1" applyFill="1" applyAlignment="1">
      <alignment horizontal="right" vertical="center"/>
    </xf>
    <xf numFmtId="3" fontId="46" fillId="0" borderId="0" xfId="618" applyFont="1" applyFill="1" applyAlignment="1">
      <alignment horizontal="right" vertical="center"/>
    </xf>
    <xf numFmtId="3" fontId="45" fillId="0" borderId="0" xfId="618" quotePrefix="1" applyFont="1" applyFill="1" applyAlignment="1">
      <alignment horizontal="right"/>
    </xf>
    <xf numFmtId="3" fontId="46" fillId="0" borderId="0" xfId="618" applyFont="1" applyFill="1" applyAlignment="1">
      <alignment horizontal="right"/>
    </xf>
    <xf numFmtId="3" fontId="45" fillId="0" borderId="17" xfId="618" applyFont="1" applyFill="1" applyBorder="1" applyAlignment="1">
      <alignment horizontal="right"/>
    </xf>
    <xf numFmtId="3" fontId="45" fillId="0" borderId="17" xfId="618" applyFont="1" applyFill="1" applyBorder="1" applyAlignment="1">
      <alignment horizontal="center"/>
    </xf>
    <xf numFmtId="3" fontId="45" fillId="0" borderId="0" xfId="618" applyFont="1" applyFill="1" applyBorder="1" applyAlignment="1">
      <alignment horizontal="right"/>
    </xf>
    <xf numFmtId="3" fontId="45" fillId="0" borderId="0" xfId="618" applyFont="1" applyFill="1" applyBorder="1" applyAlignment="1">
      <alignment horizontal="center"/>
    </xf>
    <xf numFmtId="0" fontId="45" fillId="0" borderId="0" xfId="342" applyNumberFormat="1" applyFont="1" applyFill="1" applyAlignment="1">
      <alignment horizontal="left" vertical="center"/>
    </xf>
    <xf numFmtId="3" fontId="45" fillId="0" borderId="0" xfId="618" applyFont="1" applyFill="1" applyBorder="1" applyAlignment="1">
      <alignment horizontal="left"/>
    </xf>
    <xf numFmtId="0" fontId="45" fillId="0" borderId="0" xfId="342" applyFont="1" applyFill="1" applyBorder="1" applyAlignment="1">
      <alignment horizontal="right"/>
    </xf>
    <xf numFmtId="0" fontId="32" fillId="0" borderId="0" xfId="621" applyFont="1" applyFill="1" applyBorder="1" applyAlignment="1">
      <alignment horizontal="center"/>
    </xf>
    <xf numFmtId="0" fontId="32" fillId="0" borderId="0" xfId="621" applyFont="1" applyFill="1" applyBorder="1" applyAlignment="1">
      <alignment wrapText="1"/>
    </xf>
    <xf numFmtId="0" fontId="32" fillId="0" borderId="0" xfId="621" applyFont="1" applyFill="1" applyBorder="1" applyAlignment="1">
      <alignment horizontal="right" wrapText="1"/>
    </xf>
    <xf numFmtId="0" fontId="45" fillId="0" borderId="0" xfId="618" applyNumberFormat="1" applyFont="1" applyFill="1" applyAlignment="1">
      <alignment horizontal="left" vertical="center"/>
    </xf>
    <xf numFmtId="3" fontId="32" fillId="0" borderId="0" xfId="621" applyNumberFormat="1" applyFont="1" applyFill="1" applyBorder="1" applyAlignment="1">
      <alignment horizontal="right" wrapText="1"/>
    </xf>
    <xf numFmtId="0" fontId="3" fillId="0" borderId="0" xfId="621" applyFill="1" applyBorder="1"/>
    <xf numFmtId="172" fontId="32" fillId="0" borderId="0" xfId="621" applyNumberFormat="1" applyFont="1" applyFill="1" applyBorder="1" applyAlignment="1">
      <alignment horizontal="right" wrapText="1"/>
    </xf>
    <xf numFmtId="0" fontId="32" fillId="0" borderId="0" xfId="622" applyFont="1" applyFill="1" applyBorder="1" applyAlignment="1">
      <alignment wrapText="1"/>
    </xf>
    <xf numFmtId="0" fontId="32" fillId="0" borderId="0" xfId="622" applyFont="1" applyFill="1" applyBorder="1" applyAlignment="1">
      <alignment horizontal="right" wrapText="1"/>
    </xf>
    <xf numFmtId="0" fontId="45" fillId="0" borderId="0" xfId="342" applyFont="1" applyFill="1" applyAlignment="1">
      <alignment horizontal="right"/>
    </xf>
    <xf numFmtId="0" fontId="3" fillId="0" borderId="0" xfId="622" applyFill="1" applyBorder="1"/>
    <xf numFmtId="0" fontId="32" fillId="0" borderId="0" xfId="622" applyFont="1" applyFill="1" applyBorder="1" applyAlignment="1">
      <alignment horizontal="left" wrapText="1"/>
    </xf>
    <xf numFmtId="3" fontId="45" fillId="0" borderId="0" xfId="618" applyFont="1" applyFill="1" applyAlignment="1">
      <alignment horizontal="left"/>
    </xf>
    <xf numFmtId="183" fontId="45" fillId="0" borderId="0" xfId="612" applyNumberFormat="1" applyFont="1" applyFill="1" applyAlignment="1">
      <alignment horizontal="right" vertical="center"/>
    </xf>
    <xf numFmtId="0" fontId="12" fillId="0" borderId="0" xfId="623" applyFont="1"/>
    <xf numFmtId="0" fontId="5" fillId="0" borderId="0" xfId="623" applyFont="1"/>
    <xf numFmtId="0" fontId="42" fillId="0" borderId="0" xfId="623" applyFont="1"/>
    <xf numFmtId="0" fontId="44" fillId="0" borderId="0" xfId="623" applyFont="1"/>
    <xf numFmtId="0" fontId="12" fillId="0" borderId="0" xfId="623" applyFont="1" applyAlignment="1">
      <alignment horizontal="left"/>
    </xf>
    <xf numFmtId="0" fontId="43" fillId="0" borderId="0" xfId="342" applyFont="1" applyAlignment="1">
      <alignment vertical="center" wrapText="1"/>
    </xf>
    <xf numFmtId="0" fontId="44" fillId="0" borderId="0" xfId="342" applyFont="1" applyAlignment="1">
      <alignment vertical="center" wrapText="1"/>
    </xf>
    <xf numFmtId="0" fontId="55" fillId="0" borderId="16" xfId="623" applyFont="1" applyBorder="1" applyAlignment="1">
      <alignment horizontal="center" vertical="center" wrapText="1"/>
    </xf>
    <xf numFmtId="172" fontId="55" fillId="0" borderId="0" xfId="623" applyNumberFormat="1" applyFont="1" applyAlignment="1">
      <alignment horizontal="right" vertical="center" wrapText="1"/>
    </xf>
    <xf numFmtId="0" fontId="55" fillId="0" borderId="17" xfId="623" applyFont="1" applyBorder="1" applyAlignment="1">
      <alignment vertical="center" wrapText="1"/>
    </xf>
    <xf numFmtId="0" fontId="55" fillId="0" borderId="17" xfId="623" applyFont="1" applyBorder="1" applyAlignment="1">
      <alignment horizontal="right" vertical="center" wrapText="1"/>
    </xf>
    <xf numFmtId="0" fontId="12" fillId="0" borderId="0" xfId="0" applyFont="1" applyAlignment="1">
      <alignment horizontal="left" vertical="top"/>
    </xf>
    <xf numFmtId="0" fontId="12" fillId="0" borderId="0" xfId="0" applyFont="1" applyAlignment="1">
      <alignment horizontal="left" vertical="top" wrapText="1"/>
    </xf>
    <xf numFmtId="0" fontId="12" fillId="0" borderId="0" xfId="0" applyFont="1"/>
    <xf numFmtId="0" fontId="58" fillId="16" borderId="0" xfId="0" applyFont="1" applyFill="1" applyAlignment="1">
      <alignment horizontal="left" vertical="center"/>
    </xf>
    <xf numFmtId="0" fontId="58" fillId="16" borderId="0" xfId="0" applyFont="1" applyFill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23" fillId="0" borderId="18" xfId="625" applyFont="1" applyBorder="1" applyAlignment="1">
      <alignment horizontal="left" vertical="top"/>
    </xf>
    <xf numFmtId="0" fontId="12" fillId="0" borderId="18" xfId="0" applyFont="1" applyBorder="1" applyAlignment="1">
      <alignment horizontal="left" vertical="top" wrapText="1"/>
    </xf>
    <xf numFmtId="0" fontId="23" fillId="0" borderId="19" xfId="625" applyFont="1" applyBorder="1" applyAlignment="1">
      <alignment horizontal="left" vertical="top"/>
    </xf>
    <xf numFmtId="0" fontId="12" fillId="0" borderId="19" xfId="0" applyFont="1" applyBorder="1" applyAlignment="1">
      <alignment horizontal="left" vertical="top" wrapText="1"/>
    </xf>
    <xf numFmtId="0" fontId="43" fillId="0" borderId="0" xfId="342" applyFont="1" applyBorder="1" applyAlignment="1">
      <alignment horizontal="left" vertical="center" wrapText="1"/>
    </xf>
    <xf numFmtId="0" fontId="45" fillId="0" borderId="1" xfId="342" applyFont="1" applyFill="1" applyBorder="1" applyAlignment="1">
      <alignment horizontal="right" vertical="center" wrapText="1"/>
    </xf>
    <xf numFmtId="0" fontId="43" fillId="0" borderId="0" xfId="342" applyFont="1" applyFill="1" applyBorder="1" applyAlignment="1">
      <alignment horizontal="left" vertical="center" wrapText="1"/>
    </xf>
    <xf numFmtId="0" fontId="45" fillId="0" borderId="16" xfId="342" applyFont="1" applyFill="1" applyBorder="1" applyAlignment="1">
      <alignment horizontal="center" vertical="center" wrapText="1"/>
    </xf>
    <xf numFmtId="0" fontId="45" fillId="0" borderId="0" xfId="342" applyFont="1" applyAlignment="1">
      <alignment horizontal="left" vertical="center" wrapText="1"/>
    </xf>
    <xf numFmtId="0" fontId="44" fillId="0" borderId="0" xfId="342" applyFont="1" applyAlignment="1">
      <alignment horizontal="left" vertical="center" wrapText="1"/>
    </xf>
    <xf numFmtId="0" fontId="55" fillId="0" borderId="0" xfId="623" applyFont="1" applyAlignment="1">
      <alignment vertical="center" wrapText="1"/>
    </xf>
    <xf numFmtId="0" fontId="45" fillId="0" borderId="0" xfId="342" applyFont="1" applyBorder="1" applyAlignment="1">
      <alignment vertical="center" wrapText="1"/>
    </xf>
    <xf numFmtId="3" fontId="12" fillId="0" borderId="0" xfId="342" applyNumberFormat="1" applyFont="1"/>
    <xf numFmtId="172" fontId="12" fillId="0" borderId="0" xfId="342" applyNumberFormat="1" applyFont="1"/>
    <xf numFmtId="0" fontId="56" fillId="0" borderId="0" xfId="623" applyFont="1" applyAlignment="1">
      <alignment vertical="center" wrapText="1"/>
    </xf>
    <xf numFmtId="172" fontId="56" fillId="0" borderId="0" xfId="623" applyNumberFormat="1" applyFont="1" applyAlignment="1">
      <alignment horizontal="right" vertical="center" wrapText="1"/>
    </xf>
    <xf numFmtId="0" fontId="43" fillId="0" borderId="0" xfId="342" applyFont="1" applyFill="1" applyAlignment="1">
      <alignment vertical="center"/>
    </xf>
    <xf numFmtId="49" fontId="45" fillId="0" borderId="15" xfId="618" applyNumberFormat="1" applyFont="1" applyFill="1" applyBorder="1" applyAlignment="1">
      <alignment vertical="center"/>
    </xf>
    <xf numFmtId="49" fontId="45" fillId="0" borderId="0" xfId="618" applyNumberFormat="1" applyFont="1" applyFill="1" applyBorder="1" applyAlignment="1">
      <alignment horizontal="center" vertical="center"/>
    </xf>
    <xf numFmtId="49" fontId="45" fillId="0" borderId="17" xfId="618" applyNumberFormat="1" applyFont="1" applyFill="1" applyBorder="1" applyAlignment="1">
      <alignment horizontal="right" vertical="top" wrapText="1"/>
    </xf>
    <xf numFmtId="0" fontId="45" fillId="0" borderId="0" xfId="618" applyNumberFormat="1" applyFont="1" applyFill="1" applyAlignment="1">
      <alignment horizontal="left" vertical="center" wrapText="1"/>
    </xf>
    <xf numFmtId="168" fontId="45" fillId="0" borderId="0" xfId="618" applyNumberFormat="1" applyFont="1" applyFill="1" applyAlignment="1">
      <alignment horizontal="right" vertical="center"/>
    </xf>
    <xf numFmtId="0" fontId="46" fillId="0" borderId="17" xfId="618" applyNumberFormat="1" applyFont="1" applyFill="1" applyBorder="1" applyAlignment="1">
      <alignment horizontal="left" vertical="center" wrapText="1"/>
    </xf>
    <xf numFmtId="3" fontId="46" fillId="0" borderId="17" xfId="618" applyFont="1" applyFill="1" applyBorder="1" applyAlignment="1">
      <alignment horizontal="right" vertical="center"/>
    </xf>
    <xf numFmtId="168" fontId="46" fillId="0" borderId="17" xfId="618" applyNumberFormat="1" applyFont="1" applyFill="1" applyBorder="1" applyAlignment="1">
      <alignment horizontal="right" vertical="center"/>
    </xf>
    <xf numFmtId="0" fontId="60" fillId="0" borderId="17" xfId="0" applyFont="1" applyBorder="1"/>
    <xf numFmtId="0" fontId="46" fillId="0" borderId="0" xfId="618" applyNumberFormat="1" applyFont="1" applyFill="1" applyBorder="1" applyAlignment="1">
      <alignment horizontal="left" vertical="center" wrapText="1"/>
    </xf>
    <xf numFmtId="168" fontId="46" fillId="0" borderId="0" xfId="618" applyNumberFormat="1" applyFont="1" applyFill="1" applyBorder="1" applyAlignment="1">
      <alignment horizontal="right" vertical="center"/>
    </xf>
    <xf numFmtId="0" fontId="60" fillId="0" borderId="0" xfId="0" applyFont="1" applyBorder="1"/>
    <xf numFmtId="0" fontId="45" fillId="0" borderId="0" xfId="342" applyNumberFormat="1" applyFont="1" applyFill="1" applyAlignment="1">
      <alignment vertical="center"/>
    </xf>
    <xf numFmtId="3" fontId="45" fillId="0" borderId="0" xfId="618" applyFont="1" applyFill="1" applyAlignment="1">
      <alignment vertical="center"/>
    </xf>
    <xf numFmtId="0" fontId="61" fillId="0" borderId="0" xfId="0" applyFont="1" applyAlignment="1">
      <alignment horizontal="left" vertical="top"/>
    </xf>
    <xf numFmtId="0" fontId="61" fillId="0" borderId="0" xfId="0" applyFont="1"/>
    <xf numFmtId="0" fontId="43" fillId="0" borderId="0" xfId="342" applyFont="1" applyFill="1" applyBorder="1" applyAlignment="1">
      <alignment horizontal="left" vertical="center" wrapText="1"/>
    </xf>
    <xf numFmtId="0" fontId="45" fillId="0" borderId="16" xfId="342" applyFont="1" applyFill="1" applyBorder="1" applyAlignment="1">
      <alignment horizontal="center" vertical="center" wrapText="1"/>
    </xf>
    <xf numFmtId="0" fontId="48" fillId="0" borderId="0" xfId="342" applyFont="1" applyAlignment="1">
      <alignment horizontal="left"/>
    </xf>
    <xf numFmtId="187" fontId="45" fillId="0" borderId="0" xfId="614" applyNumberFormat="1" applyFont="1" applyFill="1" applyBorder="1" applyAlignment="1">
      <alignment horizontal="center" vertical="center" wrapText="1" shrinkToFit="1"/>
    </xf>
    <xf numFmtId="187" fontId="45" fillId="0" borderId="0" xfId="614" applyNumberFormat="1" applyFont="1" applyFill="1" applyBorder="1" applyAlignment="1">
      <alignment horizontal="center" vertical="center" wrapText="1" shrinkToFit="1"/>
    </xf>
    <xf numFmtId="0" fontId="45" fillId="0" borderId="0" xfId="342" applyFont="1" applyFill="1" applyBorder="1" applyAlignment="1">
      <alignment horizontal="center" wrapText="1"/>
    </xf>
    <xf numFmtId="0" fontId="46" fillId="0" borderId="0" xfId="342" applyFont="1" applyFill="1" applyAlignment="1">
      <alignment wrapText="1"/>
    </xf>
    <xf numFmtId="3" fontId="45" fillId="0" borderId="0" xfId="618" quotePrefix="1" applyFont="1" applyFill="1" applyAlignment="1">
      <alignment horizontal="right" vertical="center"/>
    </xf>
    <xf numFmtId="3" fontId="46" fillId="0" borderId="0" xfId="618" quotePrefix="1" applyFont="1" applyFill="1" applyAlignment="1">
      <alignment horizontal="right" vertical="center"/>
    </xf>
    <xf numFmtId="0" fontId="52" fillId="0" borderId="17" xfId="342" applyFont="1" applyFill="1" applyBorder="1"/>
    <xf numFmtId="0" fontId="12" fillId="0" borderId="0" xfId="342" applyFill="1" applyBorder="1"/>
    <xf numFmtId="0" fontId="43" fillId="0" borderId="0" xfId="342" applyFont="1" applyAlignment="1">
      <alignment vertical="center"/>
    </xf>
    <xf numFmtId="0" fontId="45" fillId="0" borderId="0" xfId="626" applyNumberFormat="1" applyFont="1" applyFill="1" applyAlignment="1">
      <alignment horizontal="left" vertical="center"/>
    </xf>
    <xf numFmtId="0" fontId="45" fillId="0" borderId="0" xfId="626" applyNumberFormat="1" applyFont="1" applyFill="1" applyBorder="1" applyAlignment="1">
      <alignment horizontal="left" vertical="center"/>
    </xf>
    <xf numFmtId="0" fontId="46" fillId="0" borderId="0" xfId="626" applyNumberFormat="1" applyFont="1" applyFill="1" applyAlignment="1">
      <alignment horizontal="left" vertical="center"/>
    </xf>
    <xf numFmtId="168" fontId="45" fillId="0" borderId="0" xfId="618" applyNumberFormat="1" applyFont="1" applyFill="1" applyAlignment="1">
      <alignment horizontal="right"/>
    </xf>
    <xf numFmtId="2" fontId="45" fillId="0" borderId="0" xfId="342" applyNumberFormat="1" applyFont="1" applyFill="1" applyAlignment="1">
      <alignment vertical="center"/>
    </xf>
    <xf numFmtId="0" fontId="0" fillId="0" borderId="17" xfId="0" applyBorder="1"/>
    <xf numFmtId="0" fontId="55" fillId="0" borderId="15" xfId="623" applyFont="1" applyBorder="1" applyAlignment="1">
      <alignment horizontal="center" vertical="center" wrapText="1"/>
    </xf>
    <xf numFmtId="0" fontId="57" fillId="0" borderId="0" xfId="623" applyFont="1" applyAlignment="1">
      <alignment horizontal="left" vertical="center"/>
    </xf>
    <xf numFmtId="0" fontId="43" fillId="0" borderId="0" xfId="342" applyFont="1" applyAlignment="1">
      <alignment horizontal="left" vertical="center" wrapText="1"/>
    </xf>
    <xf numFmtId="0" fontId="44" fillId="0" borderId="0" xfId="342" applyFont="1" applyAlignment="1">
      <alignment horizontal="left" vertical="center" wrapText="1"/>
    </xf>
    <xf numFmtId="0" fontId="55" fillId="0" borderId="17" xfId="623" applyFont="1" applyBorder="1" applyAlignment="1">
      <alignment horizontal="center" vertical="center" wrapText="1"/>
    </xf>
    <xf numFmtId="0" fontId="45" fillId="0" borderId="0" xfId="342" applyFont="1" applyFill="1" applyBorder="1" applyAlignment="1">
      <alignment horizontal="left" vertical="center" wrapText="1"/>
    </xf>
    <xf numFmtId="0" fontId="43" fillId="0" borderId="0" xfId="342" applyFont="1" applyBorder="1" applyAlignment="1">
      <alignment horizontal="left" vertical="center" wrapText="1"/>
    </xf>
    <xf numFmtId="0" fontId="44" fillId="0" borderId="0" xfId="342" applyFont="1" applyBorder="1" applyAlignment="1">
      <alignment horizontal="left" vertical="center" wrapText="1"/>
    </xf>
    <xf numFmtId="0" fontId="45" fillId="0" borderId="1" xfId="342" applyFont="1" applyFill="1" applyBorder="1" applyAlignment="1">
      <alignment horizontal="right" vertical="center" wrapText="1"/>
    </xf>
    <xf numFmtId="0" fontId="45" fillId="0" borderId="0" xfId="342" applyFont="1" applyBorder="1" applyAlignment="1">
      <alignment horizontal="left" vertical="center" wrapText="1"/>
    </xf>
    <xf numFmtId="0" fontId="44" fillId="0" borderId="0" xfId="342" applyFont="1" applyFill="1" applyBorder="1" applyAlignment="1">
      <alignment horizontal="left" vertical="center" wrapText="1"/>
    </xf>
    <xf numFmtId="0" fontId="45" fillId="0" borderId="1" xfId="342" applyFont="1" applyBorder="1" applyAlignment="1">
      <alignment horizontal="left" vertical="center" wrapText="1"/>
    </xf>
    <xf numFmtId="0" fontId="45" fillId="0" borderId="1" xfId="342" applyFont="1" applyBorder="1" applyAlignment="1">
      <alignment horizontal="right" vertical="center" wrapText="1"/>
    </xf>
    <xf numFmtId="0" fontId="45" fillId="0" borderId="1" xfId="342" applyFont="1" applyBorder="1" applyAlignment="1">
      <alignment horizontal="center" vertical="center" wrapText="1"/>
    </xf>
    <xf numFmtId="0" fontId="43" fillId="0" borderId="0" xfId="342" applyFont="1" applyFill="1" applyBorder="1" applyAlignment="1">
      <alignment horizontal="left" vertical="center" wrapText="1"/>
    </xf>
    <xf numFmtId="0" fontId="45" fillId="0" borderId="15" xfId="342" applyFont="1" applyFill="1" applyBorder="1" applyAlignment="1">
      <alignment horizontal="left" vertical="center"/>
    </xf>
    <xf numFmtId="0" fontId="45" fillId="0" borderId="17" xfId="342" applyFont="1" applyFill="1" applyBorder="1" applyAlignment="1">
      <alignment horizontal="left" vertical="center"/>
    </xf>
    <xf numFmtId="0" fontId="45" fillId="0" borderId="16" xfId="342" applyFont="1" applyFill="1" applyBorder="1" applyAlignment="1">
      <alignment horizontal="center" vertical="center" wrapText="1"/>
    </xf>
    <xf numFmtId="0" fontId="45" fillId="0" borderId="0" xfId="342" applyFont="1" applyAlignment="1">
      <alignment horizontal="left" vertical="center" wrapText="1"/>
    </xf>
    <xf numFmtId="0" fontId="45" fillId="0" borderId="0" xfId="342" applyFont="1" applyFill="1" applyAlignment="1">
      <alignment horizontal="justify" vertical="center" wrapText="1"/>
    </xf>
    <xf numFmtId="3" fontId="45" fillId="0" borderId="0" xfId="618" applyFont="1" applyFill="1" applyAlignment="1">
      <alignment horizontal="left" vertical="center" wrapText="1"/>
    </xf>
    <xf numFmtId="0" fontId="43" fillId="0" borderId="0" xfId="342" applyFont="1" applyFill="1" applyAlignment="1">
      <alignment horizontal="left" vertical="center" wrapText="1"/>
    </xf>
    <xf numFmtId="49" fontId="45" fillId="0" borderId="15" xfId="618" applyNumberFormat="1" applyFont="1" applyFill="1" applyBorder="1" applyAlignment="1">
      <alignment horizontal="left" vertical="center" wrapText="1"/>
    </xf>
    <xf numFmtId="49" fontId="45" fillId="0" borderId="17" xfId="618" applyNumberFormat="1" applyFont="1" applyFill="1" applyBorder="1" applyAlignment="1">
      <alignment horizontal="left" vertical="center" wrapText="1"/>
    </xf>
    <xf numFmtId="49" fontId="45" fillId="0" borderId="16" xfId="618" applyNumberFormat="1" applyFont="1" applyFill="1" applyBorder="1" applyAlignment="1">
      <alignment horizontal="center" vertical="center"/>
    </xf>
    <xf numFmtId="187" fontId="45" fillId="0" borderId="0" xfId="614" applyNumberFormat="1" applyFont="1" applyFill="1" applyBorder="1" applyAlignment="1">
      <alignment horizontal="center" vertical="center" wrapText="1" shrinkToFit="1"/>
    </xf>
    <xf numFmtId="3" fontId="45" fillId="0" borderId="0" xfId="618" applyFont="1" applyFill="1" applyAlignment="1">
      <alignment horizontal="left" vertical="center"/>
    </xf>
    <xf numFmtId="49" fontId="45" fillId="0" borderId="0" xfId="618" applyNumberFormat="1" applyFont="1" applyFill="1" applyBorder="1" applyAlignment="1">
      <alignment horizontal="right" vertical="top" wrapText="1"/>
    </xf>
    <xf numFmtId="49" fontId="45" fillId="0" borderId="17" xfId="618" applyNumberFormat="1" applyFont="1" applyFill="1" applyBorder="1" applyAlignment="1">
      <alignment horizontal="right" vertical="top" wrapText="1"/>
    </xf>
    <xf numFmtId="0" fontId="45" fillId="0" borderId="0" xfId="342" applyNumberFormat="1" applyFont="1" applyFill="1" applyAlignment="1">
      <alignment horizontal="justify" vertical="center" wrapText="1"/>
    </xf>
    <xf numFmtId="3" fontId="45" fillId="0" borderId="0" xfId="618" applyFont="1" applyFill="1" applyAlignment="1">
      <alignment vertical="center" wrapText="1"/>
    </xf>
    <xf numFmtId="49" fontId="45" fillId="17" borderId="15" xfId="618" applyNumberFormat="1" applyFont="1" applyFill="1" applyBorder="1" applyAlignment="1">
      <alignment horizontal="left" vertical="center" wrapText="1"/>
    </xf>
    <xf numFmtId="49" fontId="45" fillId="17" borderId="0" xfId="618" applyNumberFormat="1" applyFont="1" applyFill="1" applyBorder="1" applyAlignment="1">
      <alignment horizontal="left" vertical="center" wrapText="1"/>
    </xf>
    <xf numFmtId="49" fontId="45" fillId="17" borderId="17" xfId="618" applyNumberFormat="1" applyFont="1" applyFill="1" applyBorder="1" applyAlignment="1">
      <alignment horizontal="left" vertical="center" wrapText="1"/>
    </xf>
    <xf numFmtId="49" fontId="45" fillId="0" borderId="16" xfId="618" applyNumberFormat="1" applyFont="1" applyFill="1" applyBorder="1" applyAlignment="1">
      <alignment horizontal="center" vertical="center" wrapText="1"/>
    </xf>
    <xf numFmtId="49" fontId="45" fillId="0" borderId="15" xfId="618" applyNumberFormat="1" applyFont="1" applyFill="1" applyBorder="1" applyAlignment="1">
      <alignment horizontal="right" vertical="top" wrapText="1"/>
    </xf>
    <xf numFmtId="0" fontId="55" fillId="0" borderId="15" xfId="623" applyFont="1" applyBorder="1" applyAlignment="1">
      <alignment horizontal="center" vertical="center" wrapText="1"/>
    </xf>
    <xf numFmtId="0" fontId="55" fillId="0" borderId="0" xfId="623" applyFont="1" applyAlignment="1">
      <alignment vertical="center" wrapText="1"/>
    </xf>
    <xf numFmtId="0" fontId="57" fillId="0" borderId="0" xfId="623" applyFont="1" applyAlignment="1">
      <alignment horizontal="left" vertical="center"/>
    </xf>
    <xf numFmtId="0" fontId="43" fillId="0" borderId="0" xfId="342" applyFont="1" applyAlignment="1">
      <alignment horizontal="left" vertical="center" wrapText="1"/>
    </xf>
    <xf numFmtId="0" fontId="44" fillId="0" borderId="0" xfId="342" applyFont="1" applyAlignment="1">
      <alignment horizontal="left" vertical="center" wrapText="1"/>
    </xf>
    <xf numFmtId="0" fontId="55" fillId="0" borderId="15" xfId="623" applyFont="1" applyBorder="1" applyAlignment="1">
      <alignment horizontal="left" vertical="center" wrapText="1"/>
    </xf>
    <xf numFmtId="0" fontId="55" fillId="0" borderId="17" xfId="623" applyFont="1" applyBorder="1" applyAlignment="1">
      <alignment horizontal="left" vertical="center" wrapText="1"/>
    </xf>
  </cellXfs>
  <cellStyles count="627">
    <cellStyle name="20 % - Aksentti1 2" xfId="1"/>
    <cellStyle name="20 % - Aksentti2 2" xfId="2"/>
    <cellStyle name="20 % - Aksentti3 2" xfId="3"/>
    <cellStyle name="20 % - Aksentti4 2" xfId="4"/>
    <cellStyle name="20 % - Aksentti5 2" xfId="5"/>
    <cellStyle name="20 % - Aksentti6 2" xfId="6"/>
    <cellStyle name="40 % - Aksentti1 2" xfId="7"/>
    <cellStyle name="40 % - Aksentti2 2" xfId="8"/>
    <cellStyle name="40 % - Aksentti3 2" xfId="9"/>
    <cellStyle name="40 % - Aksentti4 2" xfId="10"/>
    <cellStyle name="40 % - Aksentti5 2" xfId="11"/>
    <cellStyle name="40 % - Aksentti6 2" xfId="12"/>
    <cellStyle name="annee semestre" xfId="13"/>
    <cellStyle name="bin" xfId="14"/>
    <cellStyle name="bin 2" xfId="15"/>
    <cellStyle name="bin 3" xfId="16"/>
    <cellStyle name="bin 4" xfId="17"/>
    <cellStyle name="bin 5" xfId="18"/>
    <cellStyle name="bin 6" xfId="19"/>
    <cellStyle name="bin 7" xfId="20"/>
    <cellStyle name="bin 8" xfId="21"/>
    <cellStyle name="bin 9" xfId="22"/>
    <cellStyle name="blue" xfId="23"/>
    <cellStyle name="Ç¥ÁØ_ENRL2" xfId="24"/>
    <cellStyle name="caché" xfId="25"/>
    <cellStyle name="cell" xfId="26"/>
    <cellStyle name="cell 2" xfId="27"/>
    <cellStyle name="cell 3" xfId="28"/>
    <cellStyle name="cell 4" xfId="29"/>
    <cellStyle name="cell 5" xfId="30"/>
    <cellStyle name="cell 6" xfId="31"/>
    <cellStyle name="cell 7" xfId="32"/>
    <cellStyle name="cell 8" xfId="33"/>
    <cellStyle name="cell 9" xfId="34"/>
    <cellStyle name="Code additions" xfId="35"/>
    <cellStyle name="Col&amp;RowHeadings" xfId="36"/>
    <cellStyle name="ColCodes" xfId="37"/>
    <cellStyle name="Collegamento ipertestuale" xfId="625" builtinId="8"/>
    <cellStyle name="Collegamento ipertestuale 2" xfId="38"/>
    <cellStyle name="ColTitles" xfId="39"/>
    <cellStyle name="ColTitles 10" xfId="40"/>
    <cellStyle name="ColTitles 10 2" xfId="41"/>
    <cellStyle name="ColTitles 11" xfId="42"/>
    <cellStyle name="ColTitles 11 2" xfId="43"/>
    <cellStyle name="ColTitles 12" xfId="44"/>
    <cellStyle name="ColTitles 12 2" xfId="45"/>
    <cellStyle name="ColTitles 13" xfId="46"/>
    <cellStyle name="ColTitles 13 2" xfId="47"/>
    <cellStyle name="ColTitles 14" xfId="48"/>
    <cellStyle name="ColTitles 14 2" xfId="49"/>
    <cellStyle name="ColTitles 15" xfId="50"/>
    <cellStyle name="ColTitles 15 2" xfId="51"/>
    <cellStyle name="ColTitles 16" xfId="52"/>
    <cellStyle name="ColTitles 16 2" xfId="53"/>
    <cellStyle name="ColTitles 17" xfId="54"/>
    <cellStyle name="ColTitles 2" xfId="55"/>
    <cellStyle name="ColTitles 2 2" xfId="56"/>
    <cellStyle name="ColTitles 3" xfId="57"/>
    <cellStyle name="ColTitles 3 2" xfId="58"/>
    <cellStyle name="ColTitles 4" xfId="59"/>
    <cellStyle name="ColTitles 4 2" xfId="60"/>
    <cellStyle name="ColTitles 5" xfId="61"/>
    <cellStyle name="ColTitles 5 2" xfId="62"/>
    <cellStyle name="ColTitles 6" xfId="63"/>
    <cellStyle name="ColTitles 6 2" xfId="64"/>
    <cellStyle name="ColTitles 7" xfId="65"/>
    <cellStyle name="ColTitles 7 2" xfId="66"/>
    <cellStyle name="ColTitles 8" xfId="67"/>
    <cellStyle name="ColTitles 8 2" xfId="68"/>
    <cellStyle name="ColTitles 9" xfId="69"/>
    <cellStyle name="ColTitles 9 2" xfId="70"/>
    <cellStyle name="column" xfId="71"/>
    <cellStyle name="Comma  [1]" xfId="72"/>
    <cellStyle name="Comma [1]" xfId="73"/>
    <cellStyle name="Comma 2" xfId="74"/>
    <cellStyle name="Comma 2 2" xfId="75"/>
    <cellStyle name="Comma 2 3" xfId="76"/>
    <cellStyle name="Comma 3" xfId="77"/>
    <cellStyle name="Comma 4" xfId="78"/>
    <cellStyle name="Comma(0)" xfId="79"/>
    <cellStyle name="comma(1)" xfId="80"/>
    <cellStyle name="Comma(3)" xfId="81"/>
    <cellStyle name="Comma[0]" xfId="82"/>
    <cellStyle name="Comma[1]" xfId="83"/>
    <cellStyle name="Comma[2]__" xfId="84"/>
    <cellStyle name="Comma[3]" xfId="85"/>
    <cellStyle name="Comma0" xfId="86"/>
    <cellStyle name="Currency0" xfId="87"/>
    <cellStyle name="DataEntryCells" xfId="88"/>
    <cellStyle name="Date" xfId="89"/>
    <cellStyle name="Dezimal [0]_DIAGRAM" xfId="90"/>
    <cellStyle name="Dezimal_DIAGRAM" xfId="91"/>
    <cellStyle name="Didier" xfId="92"/>
    <cellStyle name="Didier - Title" xfId="93"/>
    <cellStyle name="Didier subtitles" xfId="94"/>
    <cellStyle name="données" xfId="95"/>
    <cellStyle name="donnéesbord" xfId="96"/>
    <cellStyle name="ErrRpt_DataEntryCells" xfId="97"/>
    <cellStyle name="ErrRpt-DataEntryCells" xfId="98"/>
    <cellStyle name="ErrRpt-DataEntryCells 2" xfId="99"/>
    <cellStyle name="ErrRpt-GreyBackground" xfId="100"/>
    <cellStyle name="ErrRpt-GreyBackground 2" xfId="101"/>
    <cellStyle name="Euro" xfId="102"/>
    <cellStyle name="Fixed" xfId="103"/>
    <cellStyle name="formula" xfId="104"/>
    <cellStyle name="gap" xfId="105"/>
    <cellStyle name="gap 2" xfId="106"/>
    <cellStyle name="gap 2 2" xfId="107"/>
    <cellStyle name="gap 2 2 2" xfId="108"/>
    <cellStyle name="gap 2 2 2 2" xfId="109"/>
    <cellStyle name="gap 2 3" xfId="110"/>
    <cellStyle name="Grey" xfId="111"/>
    <cellStyle name="GreyBackground" xfId="112"/>
    <cellStyle name="GreyBackground 2" xfId="113"/>
    <cellStyle name="Header1" xfId="114"/>
    <cellStyle name="Header2" xfId="115"/>
    <cellStyle name="Heading1" xfId="116"/>
    <cellStyle name="Heading2" xfId="117"/>
    <cellStyle name="Hipervínculo" xfId="118"/>
    <cellStyle name="Hipervínculo visitado" xfId="119"/>
    <cellStyle name="Huomautus 2" xfId="120"/>
    <cellStyle name="Huomautus 3" xfId="121"/>
    <cellStyle name="Hyperlink 2" xfId="122"/>
    <cellStyle name="Hyperlink 3" xfId="123"/>
    <cellStyle name="Input [yellow]" xfId="124"/>
    <cellStyle name="ISC" xfId="125"/>
    <cellStyle name="ISC 2" xfId="126"/>
    <cellStyle name="ISC 3" xfId="127"/>
    <cellStyle name="ISC 4" xfId="128"/>
    <cellStyle name="ISC 5" xfId="129"/>
    <cellStyle name="ISC 6" xfId="130"/>
    <cellStyle name="ISC 7" xfId="131"/>
    <cellStyle name="ISC 8" xfId="132"/>
    <cellStyle name="ISC 9" xfId="133"/>
    <cellStyle name="isced" xfId="134"/>
    <cellStyle name="isced 2" xfId="135"/>
    <cellStyle name="ISCED Titles" xfId="136"/>
    <cellStyle name="isced_8gradk" xfId="137"/>
    <cellStyle name="level1a" xfId="138"/>
    <cellStyle name="level1a 2" xfId="139"/>
    <cellStyle name="level1a 2 2" xfId="140"/>
    <cellStyle name="level1a 2 2 2" xfId="141"/>
    <cellStyle name="level1a 2 3" xfId="142"/>
    <cellStyle name="level1a 2 4" xfId="143"/>
    <cellStyle name="level1a 2 5" xfId="144"/>
    <cellStyle name="level1a 2 6" xfId="145"/>
    <cellStyle name="level1a 2 7" xfId="146"/>
    <cellStyle name="level1a 3" xfId="147"/>
    <cellStyle name="level1a 4" xfId="148"/>
    <cellStyle name="level1a 5" xfId="149"/>
    <cellStyle name="level1a 6" xfId="150"/>
    <cellStyle name="level1a 7" xfId="151"/>
    <cellStyle name="level1a 8" xfId="152"/>
    <cellStyle name="level1a 9" xfId="153"/>
    <cellStyle name="level2" xfId="154"/>
    <cellStyle name="level2 2" xfId="155"/>
    <cellStyle name="level2 2 2" xfId="156"/>
    <cellStyle name="level2 2 2 2" xfId="157"/>
    <cellStyle name="level2 2 3" xfId="158"/>
    <cellStyle name="level2 2 4" xfId="159"/>
    <cellStyle name="level2 2 5" xfId="160"/>
    <cellStyle name="level2 2 6" xfId="161"/>
    <cellStyle name="level2 2 7" xfId="162"/>
    <cellStyle name="level2 3" xfId="163"/>
    <cellStyle name="level2 4" xfId="164"/>
    <cellStyle name="level2 5" xfId="165"/>
    <cellStyle name="level2 6" xfId="166"/>
    <cellStyle name="level2 7" xfId="167"/>
    <cellStyle name="level2 8" xfId="168"/>
    <cellStyle name="level2 9" xfId="169"/>
    <cellStyle name="level2a" xfId="170"/>
    <cellStyle name="level2a 2" xfId="171"/>
    <cellStyle name="level2a 2 2" xfId="172"/>
    <cellStyle name="level2a 2 2 2" xfId="173"/>
    <cellStyle name="level2a 2 3" xfId="174"/>
    <cellStyle name="level2a 2 4" xfId="175"/>
    <cellStyle name="level2a 2 5" xfId="176"/>
    <cellStyle name="level2a 2 6" xfId="177"/>
    <cellStyle name="level2a 2 7" xfId="178"/>
    <cellStyle name="level2a 3" xfId="179"/>
    <cellStyle name="level2a 4" xfId="180"/>
    <cellStyle name="level2a 5" xfId="181"/>
    <cellStyle name="level2a 6" xfId="182"/>
    <cellStyle name="level2a 7" xfId="183"/>
    <cellStyle name="level2a 8" xfId="184"/>
    <cellStyle name="level2a 9" xfId="185"/>
    <cellStyle name="level3" xfId="186"/>
    <cellStyle name="level3 2" xfId="187"/>
    <cellStyle name="level3 3" xfId="188"/>
    <cellStyle name="level3 4" xfId="189"/>
    <cellStyle name="level3 5" xfId="190"/>
    <cellStyle name="level3 6" xfId="191"/>
    <cellStyle name="level3 7" xfId="192"/>
    <cellStyle name="level3 8" xfId="193"/>
    <cellStyle name="level3 9" xfId="194"/>
    <cellStyle name="Line titles-Rows" xfId="195"/>
    <cellStyle name="Migliaia (0)_aggancio anagrafe" xfId="196"/>
    <cellStyle name="Migliaia [0] 2" xfId="197"/>
    <cellStyle name="Migliaia [0] 2 2" xfId="614"/>
    <cellStyle name="Migliaia [0] 2 3" xfId="626"/>
    <cellStyle name="Migliaia 2" xfId="198"/>
    <cellStyle name="Migliaia 2 2" xfId="612"/>
    <cellStyle name="Migliaia 3" xfId="199"/>
    <cellStyle name="Migliaia 3 2" xfId="200"/>
    <cellStyle name="Migliaia 4" xfId="617"/>
    <cellStyle name="Migliaia 5" xfId="624"/>
    <cellStyle name="Migliaia 6 3" xfId="201"/>
    <cellStyle name="Migliaia 6 3 2" xfId="613"/>
    <cellStyle name="Milliers [0]_8GRAD" xfId="202"/>
    <cellStyle name="Milliers_8GRAD" xfId="203"/>
    <cellStyle name="Monétaire [0]_8GRAD" xfId="204"/>
    <cellStyle name="Monétaire_8GRAD" xfId="205"/>
    <cellStyle name="Normaali 2" xfId="206"/>
    <cellStyle name="Normaali 3" xfId="207"/>
    <cellStyle name="Normal - Style1" xfId="208"/>
    <cellStyle name="Normal 10" xfId="209"/>
    <cellStyle name="Normal 10 2" xfId="210"/>
    <cellStyle name="Normal 11" xfId="211"/>
    <cellStyle name="Normal 11 2" xfId="212"/>
    <cellStyle name="Normal 11 3" xfId="213"/>
    <cellStyle name="Normal 11 4" xfId="214"/>
    <cellStyle name="Normal 11 5" xfId="215"/>
    <cellStyle name="Normal 11 6" xfId="216"/>
    <cellStyle name="Normal 12" xfId="217"/>
    <cellStyle name="Normal 12 2" xfId="218"/>
    <cellStyle name="Normal 13" xfId="219"/>
    <cellStyle name="Normal 14" xfId="220"/>
    <cellStyle name="Normal 15" xfId="221"/>
    <cellStyle name="Normal 16" xfId="222"/>
    <cellStyle name="Normal 17" xfId="223"/>
    <cellStyle name="Normal 18" xfId="224"/>
    <cellStyle name="Normal 2" xfId="225"/>
    <cellStyle name="Normal 2 10" xfId="226"/>
    <cellStyle name="Normal 2 2" xfId="227"/>
    <cellStyle name="Normal 2 2 2" xfId="228"/>
    <cellStyle name="Normal 2 2 2 2" xfId="229"/>
    <cellStyle name="Normal 2 2 2_Asi2014_Tavole_Istruzione" xfId="230"/>
    <cellStyle name="Normal 2 2 3" xfId="231"/>
    <cellStyle name="Normal 2 2 3 2" xfId="232"/>
    <cellStyle name="Normal 2 2 4" xfId="233"/>
    <cellStyle name="Normal 2 3" xfId="234"/>
    <cellStyle name="Normal 2 3 2" xfId="235"/>
    <cellStyle name="Normal 2 4" xfId="236"/>
    <cellStyle name="Normal 2 4 2" xfId="237"/>
    <cellStyle name="Normal 2 5" xfId="238"/>
    <cellStyle name="Normal 2 5 2" xfId="239"/>
    <cellStyle name="Normal 2 6" xfId="240"/>
    <cellStyle name="Normal 2 6 2" xfId="241"/>
    <cellStyle name="Normal 2 7" xfId="242"/>
    <cellStyle name="Normal 2 7 2" xfId="243"/>
    <cellStyle name="Normal 2 8" xfId="244"/>
    <cellStyle name="Normal 2 8 2" xfId="245"/>
    <cellStyle name="Normal 2 9" xfId="246"/>
    <cellStyle name="Normal 2_AUG_TabChap2" xfId="247"/>
    <cellStyle name="Normal 3" xfId="248"/>
    <cellStyle name="Normal 3 10" xfId="249"/>
    <cellStyle name="Normal 3 2" xfId="250"/>
    <cellStyle name="Normal 3 2 2" xfId="251"/>
    <cellStyle name="Normal 3 2 2 2" xfId="252"/>
    <cellStyle name="Normal 3 2 2 2 2" xfId="253"/>
    <cellStyle name="Normal 3 2 2 2 3" xfId="254"/>
    <cellStyle name="Normal 3 2 2_Asi2014_Tavole_Istruzione" xfId="255"/>
    <cellStyle name="Normal 3 3" xfId="256"/>
    <cellStyle name="Normal 3 3 2" xfId="257"/>
    <cellStyle name="Normal 3 4" xfId="258"/>
    <cellStyle name="Normal 3 4 2" xfId="259"/>
    <cellStyle name="Normal 3 5" xfId="260"/>
    <cellStyle name="Normal 3 5 2" xfId="261"/>
    <cellStyle name="Normal 3 6" xfId="262"/>
    <cellStyle name="Normal 3 7" xfId="263"/>
    <cellStyle name="Normal 3 8" xfId="264"/>
    <cellStyle name="Normal 3 9" xfId="265"/>
    <cellStyle name="Normal 4" xfId="266"/>
    <cellStyle name="Normal 4 10" xfId="267"/>
    <cellStyle name="Normal 4 10 2" xfId="268"/>
    <cellStyle name="Normal 4 2" xfId="269"/>
    <cellStyle name="Normal 4 2 2" xfId="270"/>
    <cellStyle name="Normal 4 3" xfId="271"/>
    <cellStyle name="Normal 4 3 2" xfId="272"/>
    <cellStyle name="Normal 4 4" xfId="273"/>
    <cellStyle name="Normal 4 4 2" xfId="274"/>
    <cellStyle name="Normal 4 5" xfId="275"/>
    <cellStyle name="Normal 4 5 2" xfId="276"/>
    <cellStyle name="Normal 4 6" xfId="277"/>
    <cellStyle name="Normal 4 6 2" xfId="278"/>
    <cellStyle name="Normal 4 7" xfId="279"/>
    <cellStyle name="Normal 4 7 2" xfId="280"/>
    <cellStyle name="Normal 4 8" xfId="281"/>
    <cellStyle name="Normal 4 8 2" xfId="282"/>
    <cellStyle name="Normal 4 9" xfId="283"/>
    <cellStyle name="Normal 4 9 2" xfId="284"/>
    <cellStyle name="Normal 4_Asi2014_Tavole_Istruzione" xfId="285"/>
    <cellStyle name="Normal 5" xfId="286"/>
    <cellStyle name="Normal 5 2" xfId="287"/>
    <cellStyle name="Normal 5 2 2" xfId="288"/>
    <cellStyle name="Normal 5 2 3" xfId="289"/>
    <cellStyle name="Normal 5 2 4" xfId="290"/>
    <cellStyle name="Normal 5 2 5" xfId="291"/>
    <cellStyle name="Normal 5 2 6" xfId="292"/>
    <cellStyle name="Normal 5 3" xfId="293"/>
    <cellStyle name="Normal 5 3 2" xfId="294"/>
    <cellStyle name="Normal 6" xfId="295"/>
    <cellStyle name="Normal 6 2" xfId="296"/>
    <cellStyle name="Normal 6 3" xfId="297"/>
    <cellStyle name="Normal 7" xfId="298"/>
    <cellStyle name="Normal 8" xfId="299"/>
    <cellStyle name="Normal 8 10" xfId="300"/>
    <cellStyle name="Normal 8 11" xfId="301"/>
    <cellStyle name="Normal 8 12" xfId="302"/>
    <cellStyle name="Normal 8 13" xfId="303"/>
    <cellStyle name="Normal 8 14" xfId="304"/>
    <cellStyle name="Normal 8 15" xfId="305"/>
    <cellStyle name="Normal 8 16" xfId="306"/>
    <cellStyle name="Normal 8 2" xfId="307"/>
    <cellStyle name="Normal 8 3" xfId="308"/>
    <cellStyle name="Normal 8 3 2" xfId="309"/>
    <cellStyle name="Normal 8 3 3" xfId="310"/>
    <cellStyle name="Normal 8 3 4" xfId="311"/>
    <cellStyle name="Normal 8 3 5" xfId="312"/>
    <cellStyle name="Normal 8 3 6" xfId="313"/>
    <cellStyle name="Normal 8 3 7" xfId="314"/>
    <cellStyle name="Normal 8 4" xfId="315"/>
    <cellStyle name="Normal 8 4 2" xfId="316"/>
    <cellStyle name="Normal 8 4 3" xfId="317"/>
    <cellStyle name="Normal 8 4 4" xfId="318"/>
    <cellStyle name="Normal 8 4 5" xfId="319"/>
    <cellStyle name="Normal 8 4 6" xfId="320"/>
    <cellStyle name="Normal 8 4 7" xfId="321"/>
    <cellStyle name="Normal 8 5" xfId="322"/>
    <cellStyle name="Normal 8 5 2" xfId="323"/>
    <cellStyle name="Normal 8 5 3" xfId="324"/>
    <cellStyle name="Normal 8 5 4" xfId="325"/>
    <cellStyle name="Normal 8 5 5" xfId="326"/>
    <cellStyle name="Normal 8 5 6" xfId="327"/>
    <cellStyle name="Normal 8 5 7" xfId="328"/>
    <cellStyle name="Normal 8 6" xfId="329"/>
    <cellStyle name="Normal 8 7" xfId="330"/>
    <cellStyle name="Normal 8 8" xfId="331"/>
    <cellStyle name="Normal 8 9" xfId="332"/>
    <cellStyle name="Normal 9" xfId="333"/>
    <cellStyle name="Normal 9 2" xfId="334"/>
    <cellStyle name="Normal 9 3" xfId="335"/>
    <cellStyle name="Normál_8gradk" xfId="336"/>
    <cellStyle name="Normal_B1.1b" xfId="337"/>
    <cellStyle name="Normal-blank" xfId="338"/>
    <cellStyle name="Normal-bottom" xfId="339"/>
    <cellStyle name="Normal-center" xfId="340"/>
    <cellStyle name="Normal-droit" xfId="341"/>
    <cellStyle name="Normale" xfId="0" builtinId="0"/>
    <cellStyle name="Normale 2" xfId="342"/>
    <cellStyle name="Normale 3" xfId="343"/>
    <cellStyle name="Normale 3 2" xfId="616"/>
    <cellStyle name="Normale 4" xfId="615"/>
    <cellStyle name="Normale 5" xfId="623"/>
    <cellStyle name="Normale_7.11" xfId="622"/>
    <cellStyle name="Normale_7.11_1" xfId="621"/>
    <cellStyle name="Normale_TAV10_17" xfId="618"/>
    <cellStyle name="Normale_TAV10_17_Prospetto_ 7_4" xfId="619"/>
    <cellStyle name="Normale_VOLUME" xfId="620"/>
    <cellStyle name="Normal-top" xfId="344"/>
    <cellStyle name="Note 10 2" xfId="345"/>
    <cellStyle name="Note 10 2 2" xfId="346"/>
    <cellStyle name="Note 10 2 3" xfId="347"/>
    <cellStyle name="Note 10 3" xfId="348"/>
    <cellStyle name="Note 10 3 2" xfId="349"/>
    <cellStyle name="Note 10 3 3" xfId="350"/>
    <cellStyle name="Note 10 4" xfId="351"/>
    <cellStyle name="Note 10 4 2" xfId="352"/>
    <cellStyle name="Note 10 4 3" xfId="353"/>
    <cellStyle name="Note 10 5" xfId="354"/>
    <cellStyle name="Note 10 5 2" xfId="355"/>
    <cellStyle name="Note 10 5 3" xfId="356"/>
    <cellStyle name="Note 10 6" xfId="357"/>
    <cellStyle name="Note 10 6 2" xfId="358"/>
    <cellStyle name="Note 10 6 3" xfId="359"/>
    <cellStyle name="Note 10 7" xfId="360"/>
    <cellStyle name="Note 10 7 2" xfId="361"/>
    <cellStyle name="Note 10 7 3" xfId="362"/>
    <cellStyle name="Note 11 2" xfId="363"/>
    <cellStyle name="Note 11 2 2" xfId="364"/>
    <cellStyle name="Note 11 2 3" xfId="365"/>
    <cellStyle name="Note 11 3" xfId="366"/>
    <cellStyle name="Note 11 3 2" xfId="367"/>
    <cellStyle name="Note 11 3 3" xfId="368"/>
    <cellStyle name="Note 11 4" xfId="369"/>
    <cellStyle name="Note 11 4 2" xfId="370"/>
    <cellStyle name="Note 11 4 3" xfId="371"/>
    <cellStyle name="Note 11 5" xfId="372"/>
    <cellStyle name="Note 11 5 2" xfId="373"/>
    <cellStyle name="Note 11 5 3" xfId="374"/>
    <cellStyle name="Note 11 6" xfId="375"/>
    <cellStyle name="Note 11 6 2" xfId="376"/>
    <cellStyle name="Note 11 6 3" xfId="377"/>
    <cellStyle name="Note 12 2" xfId="378"/>
    <cellStyle name="Note 12 2 2" xfId="379"/>
    <cellStyle name="Note 12 2 3" xfId="380"/>
    <cellStyle name="Note 12 3" xfId="381"/>
    <cellStyle name="Note 12 3 2" xfId="382"/>
    <cellStyle name="Note 12 3 3" xfId="383"/>
    <cellStyle name="Note 12 4" xfId="384"/>
    <cellStyle name="Note 12 4 2" xfId="385"/>
    <cellStyle name="Note 12 4 3" xfId="386"/>
    <cellStyle name="Note 12 5" xfId="387"/>
    <cellStyle name="Note 12 5 2" xfId="388"/>
    <cellStyle name="Note 12 5 3" xfId="389"/>
    <cellStyle name="Note 13 2" xfId="390"/>
    <cellStyle name="Note 13 2 2" xfId="391"/>
    <cellStyle name="Note 13 2 3" xfId="392"/>
    <cellStyle name="Note 14 2" xfId="393"/>
    <cellStyle name="Note 14 2 2" xfId="394"/>
    <cellStyle name="Note 14 2 3" xfId="395"/>
    <cellStyle name="Note 15 2" xfId="396"/>
    <cellStyle name="Note 15 2 2" xfId="397"/>
    <cellStyle name="Note 15 2 3" xfId="398"/>
    <cellStyle name="Note 2 2" xfId="399"/>
    <cellStyle name="Note 2 2 2" xfId="400"/>
    <cellStyle name="Note 2 2 3" xfId="401"/>
    <cellStyle name="Note 2 3" xfId="402"/>
    <cellStyle name="Note 2 3 2" xfId="403"/>
    <cellStyle name="Note 2 3 3" xfId="404"/>
    <cellStyle name="Note 2 4" xfId="405"/>
    <cellStyle name="Note 2 4 2" xfId="406"/>
    <cellStyle name="Note 2 4 3" xfId="407"/>
    <cellStyle name="Note 2 5" xfId="408"/>
    <cellStyle name="Note 2 5 2" xfId="409"/>
    <cellStyle name="Note 2 5 3" xfId="410"/>
    <cellStyle name="Note 2 6" xfId="411"/>
    <cellStyle name="Note 2 6 2" xfId="412"/>
    <cellStyle name="Note 2 6 3" xfId="413"/>
    <cellStyle name="Note 2 7" xfId="414"/>
    <cellStyle name="Note 2 7 2" xfId="415"/>
    <cellStyle name="Note 2 7 3" xfId="416"/>
    <cellStyle name="Note 2 8" xfId="417"/>
    <cellStyle name="Note 2 8 2" xfId="418"/>
    <cellStyle name="Note 2 8 3" xfId="419"/>
    <cellStyle name="Note 3 2" xfId="420"/>
    <cellStyle name="Note 3 2 2" xfId="421"/>
    <cellStyle name="Note 3 2 3" xfId="422"/>
    <cellStyle name="Note 3 3" xfId="423"/>
    <cellStyle name="Note 3 3 2" xfId="424"/>
    <cellStyle name="Note 3 3 3" xfId="425"/>
    <cellStyle name="Note 3 4" xfId="426"/>
    <cellStyle name="Note 3 4 2" xfId="427"/>
    <cellStyle name="Note 3 4 3" xfId="428"/>
    <cellStyle name="Note 3 5" xfId="429"/>
    <cellStyle name="Note 3 5 2" xfId="430"/>
    <cellStyle name="Note 3 5 3" xfId="431"/>
    <cellStyle name="Note 3 6" xfId="432"/>
    <cellStyle name="Note 3 6 2" xfId="433"/>
    <cellStyle name="Note 3 6 3" xfId="434"/>
    <cellStyle name="Note 3 7" xfId="435"/>
    <cellStyle name="Note 3 7 2" xfId="436"/>
    <cellStyle name="Note 3 7 3" xfId="437"/>
    <cellStyle name="Note 3 8" xfId="438"/>
    <cellStyle name="Note 3 8 2" xfId="439"/>
    <cellStyle name="Note 3 8 3" xfId="440"/>
    <cellStyle name="Note 4 2" xfId="441"/>
    <cellStyle name="Note 4 2 2" xfId="442"/>
    <cellStyle name="Note 4 2 3" xfId="443"/>
    <cellStyle name="Note 4 3" xfId="444"/>
    <cellStyle name="Note 4 3 2" xfId="445"/>
    <cellStyle name="Note 4 3 3" xfId="446"/>
    <cellStyle name="Note 4 4" xfId="447"/>
    <cellStyle name="Note 4 4 2" xfId="448"/>
    <cellStyle name="Note 4 4 3" xfId="449"/>
    <cellStyle name="Note 4 5" xfId="450"/>
    <cellStyle name="Note 4 5 2" xfId="451"/>
    <cellStyle name="Note 4 5 3" xfId="452"/>
    <cellStyle name="Note 4 6" xfId="453"/>
    <cellStyle name="Note 4 6 2" xfId="454"/>
    <cellStyle name="Note 4 6 3" xfId="455"/>
    <cellStyle name="Note 4 7" xfId="456"/>
    <cellStyle name="Note 4 7 2" xfId="457"/>
    <cellStyle name="Note 4 7 3" xfId="458"/>
    <cellStyle name="Note 4 8" xfId="459"/>
    <cellStyle name="Note 4 8 2" xfId="460"/>
    <cellStyle name="Note 4 8 3" xfId="461"/>
    <cellStyle name="Note 5 2" xfId="462"/>
    <cellStyle name="Note 5 2 2" xfId="463"/>
    <cellStyle name="Note 5 2 3" xfId="464"/>
    <cellStyle name="Note 5 3" xfId="465"/>
    <cellStyle name="Note 5 3 2" xfId="466"/>
    <cellStyle name="Note 5 3 3" xfId="467"/>
    <cellStyle name="Note 5 4" xfId="468"/>
    <cellStyle name="Note 5 4 2" xfId="469"/>
    <cellStyle name="Note 5 4 3" xfId="470"/>
    <cellStyle name="Note 5 5" xfId="471"/>
    <cellStyle name="Note 5 5 2" xfId="472"/>
    <cellStyle name="Note 5 5 3" xfId="473"/>
    <cellStyle name="Note 5 6" xfId="474"/>
    <cellStyle name="Note 5 6 2" xfId="475"/>
    <cellStyle name="Note 5 6 3" xfId="476"/>
    <cellStyle name="Note 5 7" xfId="477"/>
    <cellStyle name="Note 5 7 2" xfId="478"/>
    <cellStyle name="Note 5 7 3" xfId="479"/>
    <cellStyle name="Note 5 8" xfId="480"/>
    <cellStyle name="Note 5 8 2" xfId="481"/>
    <cellStyle name="Note 5 8 3" xfId="482"/>
    <cellStyle name="Note 6 2" xfId="483"/>
    <cellStyle name="Note 6 2 2" xfId="484"/>
    <cellStyle name="Note 6 2 3" xfId="485"/>
    <cellStyle name="Note 6 3" xfId="486"/>
    <cellStyle name="Note 6 3 2" xfId="487"/>
    <cellStyle name="Note 6 3 3" xfId="488"/>
    <cellStyle name="Note 6 4" xfId="489"/>
    <cellStyle name="Note 6 4 2" xfId="490"/>
    <cellStyle name="Note 6 4 3" xfId="491"/>
    <cellStyle name="Note 6 5" xfId="492"/>
    <cellStyle name="Note 6 5 2" xfId="493"/>
    <cellStyle name="Note 6 5 3" xfId="494"/>
    <cellStyle name="Note 6 6" xfId="495"/>
    <cellStyle name="Note 6 6 2" xfId="496"/>
    <cellStyle name="Note 6 6 3" xfId="497"/>
    <cellStyle name="Note 6 7" xfId="498"/>
    <cellStyle name="Note 6 7 2" xfId="499"/>
    <cellStyle name="Note 6 7 3" xfId="500"/>
    <cellStyle name="Note 6 8" xfId="501"/>
    <cellStyle name="Note 6 8 2" xfId="502"/>
    <cellStyle name="Note 6 8 3" xfId="503"/>
    <cellStyle name="Note 7 2" xfId="504"/>
    <cellStyle name="Note 7 2 2" xfId="505"/>
    <cellStyle name="Note 7 2 3" xfId="506"/>
    <cellStyle name="Note 7 3" xfId="507"/>
    <cellStyle name="Note 7 3 2" xfId="508"/>
    <cellStyle name="Note 7 3 3" xfId="509"/>
    <cellStyle name="Note 7 4" xfId="510"/>
    <cellStyle name="Note 7 4 2" xfId="511"/>
    <cellStyle name="Note 7 4 3" xfId="512"/>
    <cellStyle name="Note 7 5" xfId="513"/>
    <cellStyle name="Note 7 5 2" xfId="514"/>
    <cellStyle name="Note 7 5 3" xfId="515"/>
    <cellStyle name="Note 7 6" xfId="516"/>
    <cellStyle name="Note 7 6 2" xfId="517"/>
    <cellStyle name="Note 7 6 3" xfId="518"/>
    <cellStyle name="Note 7 7" xfId="519"/>
    <cellStyle name="Note 7 7 2" xfId="520"/>
    <cellStyle name="Note 7 7 3" xfId="521"/>
    <cellStyle name="Note 7 8" xfId="522"/>
    <cellStyle name="Note 7 8 2" xfId="523"/>
    <cellStyle name="Note 7 8 3" xfId="524"/>
    <cellStyle name="Note 8 2" xfId="525"/>
    <cellStyle name="Note 8 2 2" xfId="526"/>
    <cellStyle name="Note 8 2 3" xfId="527"/>
    <cellStyle name="Note 8 3" xfId="528"/>
    <cellStyle name="Note 8 3 2" xfId="529"/>
    <cellStyle name="Note 8 3 3" xfId="530"/>
    <cellStyle name="Note 8 4" xfId="531"/>
    <cellStyle name="Note 8 4 2" xfId="532"/>
    <cellStyle name="Note 8 4 3" xfId="533"/>
    <cellStyle name="Note 8 5" xfId="534"/>
    <cellStyle name="Note 8 5 2" xfId="535"/>
    <cellStyle name="Note 8 5 3" xfId="536"/>
    <cellStyle name="Note 8 6" xfId="537"/>
    <cellStyle name="Note 8 6 2" xfId="538"/>
    <cellStyle name="Note 8 6 3" xfId="539"/>
    <cellStyle name="Note 8 7" xfId="540"/>
    <cellStyle name="Note 8 7 2" xfId="541"/>
    <cellStyle name="Note 8 7 3" xfId="542"/>
    <cellStyle name="Note 8 8" xfId="543"/>
    <cellStyle name="Note 8 8 2" xfId="544"/>
    <cellStyle name="Note 8 8 3" xfId="545"/>
    <cellStyle name="Note 9 2" xfId="546"/>
    <cellStyle name="Note 9 2 2" xfId="547"/>
    <cellStyle name="Note 9 2 3" xfId="548"/>
    <cellStyle name="Note 9 3" xfId="549"/>
    <cellStyle name="Note 9 3 2" xfId="550"/>
    <cellStyle name="Note 9 3 3" xfId="551"/>
    <cellStyle name="Note 9 4" xfId="552"/>
    <cellStyle name="Note 9 4 2" xfId="553"/>
    <cellStyle name="Note 9 4 3" xfId="554"/>
    <cellStyle name="Note 9 5" xfId="555"/>
    <cellStyle name="Note 9 5 2" xfId="556"/>
    <cellStyle name="Note 9 5 3" xfId="557"/>
    <cellStyle name="Note 9 6" xfId="558"/>
    <cellStyle name="Note 9 6 2" xfId="559"/>
    <cellStyle name="Note 9 6 3" xfId="560"/>
    <cellStyle name="Note 9 7" xfId="561"/>
    <cellStyle name="Note 9 7 2" xfId="562"/>
    <cellStyle name="Note 9 7 3" xfId="563"/>
    <cellStyle name="Note 9 8" xfId="564"/>
    <cellStyle name="Note 9 8 2" xfId="565"/>
    <cellStyle name="Note 9 8 3" xfId="566"/>
    <cellStyle name="notes" xfId="567"/>
    <cellStyle name="Percent [2]" xfId="568"/>
    <cellStyle name="Percent 2" xfId="569"/>
    <cellStyle name="Percent 2 2" xfId="570"/>
    <cellStyle name="Percent 2 3" xfId="571"/>
    <cellStyle name="Percent 3" xfId="572"/>
    <cellStyle name="Percent 3 2" xfId="573"/>
    <cellStyle name="Percentuale 2" xfId="574"/>
    <cellStyle name="Prozent_SubCatperStud" xfId="575"/>
    <cellStyle name="row" xfId="576"/>
    <cellStyle name="row 2" xfId="577"/>
    <cellStyle name="row 3" xfId="578"/>
    <cellStyle name="row 4" xfId="579"/>
    <cellStyle name="row 5" xfId="580"/>
    <cellStyle name="row 6" xfId="581"/>
    <cellStyle name="row 7" xfId="582"/>
    <cellStyle name="row 8" xfId="583"/>
    <cellStyle name="row 9" xfId="584"/>
    <cellStyle name="RowCodes" xfId="585"/>
    <cellStyle name="Row-Col Headings" xfId="586"/>
    <cellStyle name="RowTitles" xfId="587"/>
    <cellStyle name="RowTitles1-Detail" xfId="588"/>
    <cellStyle name="RowTitles-Col2" xfId="589"/>
    <cellStyle name="RowTitles-Detail" xfId="590"/>
    <cellStyle name="semestre" xfId="591"/>
    <cellStyle name="Standaard_Blad1" xfId="592"/>
    <cellStyle name="Standard_DIAGRAM" xfId="593"/>
    <cellStyle name="Sub-titles" xfId="594"/>
    <cellStyle name="Sub-titles Cols" xfId="595"/>
    <cellStyle name="Sub-titles rows" xfId="596"/>
    <cellStyle name="Table No." xfId="597"/>
    <cellStyle name="Table Title" xfId="598"/>
    <cellStyle name="temp" xfId="599"/>
    <cellStyle name="tête chapitre" xfId="600"/>
    <cellStyle name="TEXT 1" xfId="601"/>
    <cellStyle name="title1" xfId="602"/>
    <cellStyle name="Titles" xfId="603"/>
    <cellStyle name="titre" xfId="604"/>
    <cellStyle name="Tusental (0)_Blad2" xfId="605"/>
    <cellStyle name="Tusental_Blad2" xfId="606"/>
    <cellStyle name="Valuta (0)_aggancio anagrafe" xfId="607"/>
    <cellStyle name="Währung [0]_DIAGRAM" xfId="608"/>
    <cellStyle name="Währung_DIAGRAM" xfId="609"/>
    <cellStyle name="Wrapped" xfId="610"/>
    <cellStyle name="표준_T_A8(통계청_검증결과)" xfId="6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1009650</xdr:colOff>
      <xdr:row>2</xdr:row>
      <xdr:rowOff>171450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247650</xdr:colOff>
      <xdr:row>2</xdr:row>
      <xdr:rowOff>161925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667375" cy="48577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28575</xdr:rowOff>
    </xdr:from>
    <xdr:to>
      <xdr:col>9</xdr:col>
      <xdr:colOff>561975</xdr:colOff>
      <xdr:row>3</xdr:row>
      <xdr:rowOff>28575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575"/>
          <a:ext cx="5591175" cy="47625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342900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07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676275</xdr:colOff>
      <xdr:row>3</xdr:row>
      <xdr:rowOff>9525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629275" cy="495300"/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292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88900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229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13</xdr:col>
      <xdr:colOff>247650</xdr:colOff>
      <xdr:row>2</xdr:row>
      <xdr:rowOff>161925</xdr:rowOff>
    </xdr:to>
    <xdr:pic>
      <xdr:nvPicPr>
        <xdr:cNvPr id="2" name="Banner">
          <a:extLst>
            <a:ext uri="{FF2B5EF4-FFF2-40B4-BE49-F238E27FC236}">
              <a16:creationId xmlns:a16="http://schemas.microsoft.com/office/drawing/2014/main" id="{D2C27815-668E-498D-82DD-E46E008E24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7058025" cy="48577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zoomScaleNormal="100" workbookViewId="0">
      <selection activeCell="A12" sqref="A12"/>
    </sheetView>
  </sheetViews>
  <sheetFormatPr defaultRowHeight="12.75"/>
  <cols>
    <col min="1" max="1" width="15.7109375" style="169" customWidth="1"/>
    <col min="2" max="2" width="53" style="170" customWidth="1"/>
    <col min="3" max="3" width="22.85546875" style="170" customWidth="1"/>
    <col min="4" max="10" width="9.140625" style="169"/>
    <col min="11" max="256" width="9.140625" style="171"/>
    <col min="257" max="257" width="15.7109375" style="171" customWidth="1"/>
    <col min="258" max="258" width="53" style="171" customWidth="1"/>
    <col min="259" max="259" width="22.85546875" style="171" customWidth="1"/>
    <col min="260" max="512" width="9.140625" style="171"/>
    <col min="513" max="513" width="15.7109375" style="171" customWidth="1"/>
    <col min="514" max="514" width="53" style="171" customWidth="1"/>
    <col min="515" max="515" width="22.85546875" style="171" customWidth="1"/>
    <col min="516" max="768" width="9.140625" style="171"/>
    <col min="769" max="769" width="15.7109375" style="171" customWidth="1"/>
    <col min="770" max="770" width="53" style="171" customWidth="1"/>
    <col min="771" max="771" width="22.85546875" style="171" customWidth="1"/>
    <col min="772" max="1024" width="9.140625" style="171"/>
    <col min="1025" max="1025" width="15.7109375" style="171" customWidth="1"/>
    <col min="1026" max="1026" width="53" style="171" customWidth="1"/>
    <col min="1027" max="1027" width="22.85546875" style="171" customWidth="1"/>
    <col min="1028" max="1280" width="9.140625" style="171"/>
    <col min="1281" max="1281" width="15.7109375" style="171" customWidth="1"/>
    <col min="1282" max="1282" width="53" style="171" customWidth="1"/>
    <col min="1283" max="1283" width="22.85546875" style="171" customWidth="1"/>
    <col min="1284" max="1536" width="9.140625" style="171"/>
    <col min="1537" max="1537" width="15.7109375" style="171" customWidth="1"/>
    <col min="1538" max="1538" width="53" style="171" customWidth="1"/>
    <col min="1539" max="1539" width="22.85546875" style="171" customWidth="1"/>
    <col min="1540" max="1792" width="9.140625" style="171"/>
    <col min="1793" max="1793" width="15.7109375" style="171" customWidth="1"/>
    <col min="1794" max="1794" width="53" style="171" customWidth="1"/>
    <col min="1795" max="1795" width="22.85546875" style="171" customWidth="1"/>
    <col min="1796" max="2048" width="9.140625" style="171"/>
    <col min="2049" max="2049" width="15.7109375" style="171" customWidth="1"/>
    <col min="2050" max="2050" width="53" style="171" customWidth="1"/>
    <col min="2051" max="2051" width="22.85546875" style="171" customWidth="1"/>
    <col min="2052" max="2304" width="9.140625" style="171"/>
    <col min="2305" max="2305" width="15.7109375" style="171" customWidth="1"/>
    <col min="2306" max="2306" width="53" style="171" customWidth="1"/>
    <col min="2307" max="2307" width="22.85546875" style="171" customWidth="1"/>
    <col min="2308" max="2560" width="9.140625" style="171"/>
    <col min="2561" max="2561" width="15.7109375" style="171" customWidth="1"/>
    <col min="2562" max="2562" width="53" style="171" customWidth="1"/>
    <col min="2563" max="2563" width="22.85546875" style="171" customWidth="1"/>
    <col min="2564" max="2816" width="9.140625" style="171"/>
    <col min="2817" max="2817" width="15.7109375" style="171" customWidth="1"/>
    <col min="2818" max="2818" width="53" style="171" customWidth="1"/>
    <col min="2819" max="2819" width="22.85546875" style="171" customWidth="1"/>
    <col min="2820" max="3072" width="9.140625" style="171"/>
    <col min="3073" max="3073" width="15.7109375" style="171" customWidth="1"/>
    <col min="3074" max="3074" width="53" style="171" customWidth="1"/>
    <col min="3075" max="3075" width="22.85546875" style="171" customWidth="1"/>
    <col min="3076" max="3328" width="9.140625" style="171"/>
    <col min="3329" max="3329" width="15.7109375" style="171" customWidth="1"/>
    <col min="3330" max="3330" width="53" style="171" customWidth="1"/>
    <col min="3331" max="3331" width="22.85546875" style="171" customWidth="1"/>
    <col min="3332" max="3584" width="9.140625" style="171"/>
    <col min="3585" max="3585" width="15.7109375" style="171" customWidth="1"/>
    <col min="3586" max="3586" width="53" style="171" customWidth="1"/>
    <col min="3587" max="3587" width="22.85546875" style="171" customWidth="1"/>
    <col min="3588" max="3840" width="9.140625" style="171"/>
    <col min="3841" max="3841" width="15.7109375" style="171" customWidth="1"/>
    <col min="3842" max="3842" width="53" style="171" customWidth="1"/>
    <col min="3843" max="3843" width="22.85546875" style="171" customWidth="1"/>
    <col min="3844" max="4096" width="9.140625" style="171"/>
    <col min="4097" max="4097" width="15.7109375" style="171" customWidth="1"/>
    <col min="4098" max="4098" width="53" style="171" customWidth="1"/>
    <col min="4099" max="4099" width="22.85546875" style="171" customWidth="1"/>
    <col min="4100" max="4352" width="9.140625" style="171"/>
    <col min="4353" max="4353" width="15.7109375" style="171" customWidth="1"/>
    <col min="4354" max="4354" width="53" style="171" customWidth="1"/>
    <col min="4355" max="4355" width="22.85546875" style="171" customWidth="1"/>
    <col min="4356" max="4608" width="9.140625" style="171"/>
    <col min="4609" max="4609" width="15.7109375" style="171" customWidth="1"/>
    <col min="4610" max="4610" width="53" style="171" customWidth="1"/>
    <col min="4611" max="4611" width="22.85546875" style="171" customWidth="1"/>
    <col min="4612" max="4864" width="9.140625" style="171"/>
    <col min="4865" max="4865" width="15.7109375" style="171" customWidth="1"/>
    <col min="4866" max="4866" width="53" style="171" customWidth="1"/>
    <col min="4867" max="4867" width="22.85546875" style="171" customWidth="1"/>
    <col min="4868" max="5120" width="9.140625" style="171"/>
    <col min="5121" max="5121" width="15.7109375" style="171" customWidth="1"/>
    <col min="5122" max="5122" width="53" style="171" customWidth="1"/>
    <col min="5123" max="5123" width="22.85546875" style="171" customWidth="1"/>
    <col min="5124" max="5376" width="9.140625" style="171"/>
    <col min="5377" max="5377" width="15.7109375" style="171" customWidth="1"/>
    <col min="5378" max="5378" width="53" style="171" customWidth="1"/>
    <col min="5379" max="5379" width="22.85546875" style="171" customWidth="1"/>
    <col min="5380" max="5632" width="9.140625" style="171"/>
    <col min="5633" max="5633" width="15.7109375" style="171" customWidth="1"/>
    <col min="5634" max="5634" width="53" style="171" customWidth="1"/>
    <col min="5635" max="5635" width="22.85546875" style="171" customWidth="1"/>
    <col min="5636" max="5888" width="9.140625" style="171"/>
    <col min="5889" max="5889" width="15.7109375" style="171" customWidth="1"/>
    <col min="5890" max="5890" width="53" style="171" customWidth="1"/>
    <col min="5891" max="5891" width="22.85546875" style="171" customWidth="1"/>
    <col min="5892" max="6144" width="9.140625" style="171"/>
    <col min="6145" max="6145" width="15.7109375" style="171" customWidth="1"/>
    <col min="6146" max="6146" width="53" style="171" customWidth="1"/>
    <col min="6147" max="6147" width="22.85546875" style="171" customWidth="1"/>
    <col min="6148" max="6400" width="9.140625" style="171"/>
    <col min="6401" max="6401" width="15.7109375" style="171" customWidth="1"/>
    <col min="6402" max="6402" width="53" style="171" customWidth="1"/>
    <col min="6403" max="6403" width="22.85546875" style="171" customWidth="1"/>
    <col min="6404" max="6656" width="9.140625" style="171"/>
    <col min="6657" max="6657" width="15.7109375" style="171" customWidth="1"/>
    <col min="6658" max="6658" width="53" style="171" customWidth="1"/>
    <col min="6659" max="6659" width="22.85546875" style="171" customWidth="1"/>
    <col min="6660" max="6912" width="9.140625" style="171"/>
    <col min="6913" max="6913" width="15.7109375" style="171" customWidth="1"/>
    <col min="6914" max="6914" width="53" style="171" customWidth="1"/>
    <col min="6915" max="6915" width="22.85546875" style="171" customWidth="1"/>
    <col min="6916" max="7168" width="9.140625" style="171"/>
    <col min="7169" max="7169" width="15.7109375" style="171" customWidth="1"/>
    <col min="7170" max="7170" width="53" style="171" customWidth="1"/>
    <col min="7171" max="7171" width="22.85546875" style="171" customWidth="1"/>
    <col min="7172" max="7424" width="9.140625" style="171"/>
    <col min="7425" max="7425" width="15.7109375" style="171" customWidth="1"/>
    <col min="7426" max="7426" width="53" style="171" customWidth="1"/>
    <col min="7427" max="7427" width="22.85546875" style="171" customWidth="1"/>
    <col min="7428" max="7680" width="9.140625" style="171"/>
    <col min="7681" max="7681" width="15.7109375" style="171" customWidth="1"/>
    <col min="7682" max="7682" width="53" style="171" customWidth="1"/>
    <col min="7683" max="7683" width="22.85546875" style="171" customWidth="1"/>
    <col min="7684" max="7936" width="9.140625" style="171"/>
    <col min="7937" max="7937" width="15.7109375" style="171" customWidth="1"/>
    <col min="7938" max="7938" width="53" style="171" customWidth="1"/>
    <col min="7939" max="7939" width="22.85546875" style="171" customWidth="1"/>
    <col min="7940" max="8192" width="9.140625" style="171"/>
    <col min="8193" max="8193" width="15.7109375" style="171" customWidth="1"/>
    <col min="8194" max="8194" width="53" style="171" customWidth="1"/>
    <col min="8195" max="8195" width="22.85546875" style="171" customWidth="1"/>
    <col min="8196" max="8448" width="9.140625" style="171"/>
    <col min="8449" max="8449" width="15.7109375" style="171" customWidth="1"/>
    <col min="8450" max="8450" width="53" style="171" customWidth="1"/>
    <col min="8451" max="8451" width="22.85546875" style="171" customWidth="1"/>
    <col min="8452" max="8704" width="9.140625" style="171"/>
    <col min="8705" max="8705" width="15.7109375" style="171" customWidth="1"/>
    <col min="8706" max="8706" width="53" style="171" customWidth="1"/>
    <col min="8707" max="8707" width="22.85546875" style="171" customWidth="1"/>
    <col min="8708" max="8960" width="9.140625" style="171"/>
    <col min="8961" max="8961" width="15.7109375" style="171" customWidth="1"/>
    <col min="8962" max="8962" width="53" style="171" customWidth="1"/>
    <col min="8963" max="8963" width="22.85546875" style="171" customWidth="1"/>
    <col min="8964" max="9216" width="9.140625" style="171"/>
    <col min="9217" max="9217" width="15.7109375" style="171" customWidth="1"/>
    <col min="9218" max="9218" width="53" style="171" customWidth="1"/>
    <col min="9219" max="9219" width="22.85546875" style="171" customWidth="1"/>
    <col min="9220" max="9472" width="9.140625" style="171"/>
    <col min="9473" max="9473" width="15.7109375" style="171" customWidth="1"/>
    <col min="9474" max="9474" width="53" style="171" customWidth="1"/>
    <col min="9475" max="9475" width="22.85546875" style="171" customWidth="1"/>
    <col min="9476" max="9728" width="9.140625" style="171"/>
    <col min="9729" max="9729" width="15.7109375" style="171" customWidth="1"/>
    <col min="9730" max="9730" width="53" style="171" customWidth="1"/>
    <col min="9731" max="9731" width="22.85546875" style="171" customWidth="1"/>
    <col min="9732" max="9984" width="9.140625" style="171"/>
    <col min="9985" max="9985" width="15.7109375" style="171" customWidth="1"/>
    <col min="9986" max="9986" width="53" style="171" customWidth="1"/>
    <col min="9987" max="9987" width="22.85546875" style="171" customWidth="1"/>
    <col min="9988" max="10240" width="9.140625" style="171"/>
    <col min="10241" max="10241" width="15.7109375" style="171" customWidth="1"/>
    <col min="10242" max="10242" width="53" style="171" customWidth="1"/>
    <col min="10243" max="10243" width="22.85546875" style="171" customWidth="1"/>
    <col min="10244" max="10496" width="9.140625" style="171"/>
    <col min="10497" max="10497" width="15.7109375" style="171" customWidth="1"/>
    <col min="10498" max="10498" width="53" style="171" customWidth="1"/>
    <col min="10499" max="10499" width="22.85546875" style="171" customWidth="1"/>
    <col min="10500" max="10752" width="9.140625" style="171"/>
    <col min="10753" max="10753" width="15.7109375" style="171" customWidth="1"/>
    <col min="10754" max="10754" width="53" style="171" customWidth="1"/>
    <col min="10755" max="10755" width="22.85546875" style="171" customWidth="1"/>
    <col min="10756" max="11008" width="9.140625" style="171"/>
    <col min="11009" max="11009" width="15.7109375" style="171" customWidth="1"/>
    <col min="11010" max="11010" width="53" style="171" customWidth="1"/>
    <col min="11011" max="11011" width="22.85546875" style="171" customWidth="1"/>
    <col min="11012" max="11264" width="9.140625" style="171"/>
    <col min="11265" max="11265" width="15.7109375" style="171" customWidth="1"/>
    <col min="11266" max="11266" width="53" style="171" customWidth="1"/>
    <col min="11267" max="11267" width="22.85546875" style="171" customWidth="1"/>
    <col min="11268" max="11520" width="9.140625" style="171"/>
    <col min="11521" max="11521" width="15.7109375" style="171" customWidth="1"/>
    <col min="11522" max="11522" width="53" style="171" customWidth="1"/>
    <col min="11523" max="11523" width="22.85546875" style="171" customWidth="1"/>
    <col min="11524" max="11776" width="9.140625" style="171"/>
    <col min="11777" max="11777" width="15.7109375" style="171" customWidth="1"/>
    <col min="11778" max="11778" width="53" style="171" customWidth="1"/>
    <col min="11779" max="11779" width="22.85546875" style="171" customWidth="1"/>
    <col min="11780" max="12032" width="9.140625" style="171"/>
    <col min="12033" max="12033" width="15.7109375" style="171" customWidth="1"/>
    <col min="12034" max="12034" width="53" style="171" customWidth="1"/>
    <col min="12035" max="12035" width="22.85546875" style="171" customWidth="1"/>
    <col min="12036" max="12288" width="9.140625" style="171"/>
    <col min="12289" max="12289" width="15.7109375" style="171" customWidth="1"/>
    <col min="12290" max="12290" width="53" style="171" customWidth="1"/>
    <col min="12291" max="12291" width="22.85546875" style="171" customWidth="1"/>
    <col min="12292" max="12544" width="9.140625" style="171"/>
    <col min="12545" max="12545" width="15.7109375" style="171" customWidth="1"/>
    <col min="12546" max="12546" width="53" style="171" customWidth="1"/>
    <col min="12547" max="12547" width="22.85546875" style="171" customWidth="1"/>
    <col min="12548" max="12800" width="9.140625" style="171"/>
    <col min="12801" max="12801" width="15.7109375" style="171" customWidth="1"/>
    <col min="12802" max="12802" width="53" style="171" customWidth="1"/>
    <col min="12803" max="12803" width="22.85546875" style="171" customWidth="1"/>
    <col min="12804" max="13056" width="9.140625" style="171"/>
    <col min="13057" max="13057" width="15.7109375" style="171" customWidth="1"/>
    <col min="13058" max="13058" width="53" style="171" customWidth="1"/>
    <col min="13059" max="13059" width="22.85546875" style="171" customWidth="1"/>
    <col min="13060" max="13312" width="9.140625" style="171"/>
    <col min="13313" max="13313" width="15.7109375" style="171" customWidth="1"/>
    <col min="13314" max="13314" width="53" style="171" customWidth="1"/>
    <col min="13315" max="13315" width="22.85546875" style="171" customWidth="1"/>
    <col min="13316" max="13568" width="9.140625" style="171"/>
    <col min="13569" max="13569" width="15.7109375" style="171" customWidth="1"/>
    <col min="13570" max="13570" width="53" style="171" customWidth="1"/>
    <col min="13571" max="13571" width="22.85546875" style="171" customWidth="1"/>
    <col min="13572" max="13824" width="9.140625" style="171"/>
    <col min="13825" max="13825" width="15.7109375" style="171" customWidth="1"/>
    <col min="13826" max="13826" width="53" style="171" customWidth="1"/>
    <col min="13827" max="13827" width="22.85546875" style="171" customWidth="1"/>
    <col min="13828" max="14080" width="9.140625" style="171"/>
    <col min="14081" max="14081" width="15.7109375" style="171" customWidth="1"/>
    <col min="14082" max="14082" width="53" style="171" customWidth="1"/>
    <col min="14083" max="14083" width="22.85546875" style="171" customWidth="1"/>
    <col min="14084" max="14336" width="9.140625" style="171"/>
    <col min="14337" max="14337" width="15.7109375" style="171" customWidth="1"/>
    <col min="14338" max="14338" width="53" style="171" customWidth="1"/>
    <col min="14339" max="14339" width="22.85546875" style="171" customWidth="1"/>
    <col min="14340" max="14592" width="9.140625" style="171"/>
    <col min="14593" max="14593" width="15.7109375" style="171" customWidth="1"/>
    <col min="14594" max="14594" width="53" style="171" customWidth="1"/>
    <col min="14595" max="14595" width="22.85546875" style="171" customWidth="1"/>
    <col min="14596" max="14848" width="9.140625" style="171"/>
    <col min="14849" max="14849" width="15.7109375" style="171" customWidth="1"/>
    <col min="14850" max="14850" width="53" style="171" customWidth="1"/>
    <col min="14851" max="14851" width="22.85546875" style="171" customWidth="1"/>
    <col min="14852" max="15104" width="9.140625" style="171"/>
    <col min="15105" max="15105" width="15.7109375" style="171" customWidth="1"/>
    <col min="15106" max="15106" width="53" style="171" customWidth="1"/>
    <col min="15107" max="15107" width="22.85546875" style="171" customWidth="1"/>
    <col min="15108" max="15360" width="9.140625" style="171"/>
    <col min="15361" max="15361" width="15.7109375" style="171" customWidth="1"/>
    <col min="15362" max="15362" width="53" style="171" customWidth="1"/>
    <col min="15363" max="15363" width="22.85546875" style="171" customWidth="1"/>
    <col min="15364" max="15616" width="9.140625" style="171"/>
    <col min="15617" max="15617" width="15.7109375" style="171" customWidth="1"/>
    <col min="15618" max="15618" width="53" style="171" customWidth="1"/>
    <col min="15619" max="15619" width="22.85546875" style="171" customWidth="1"/>
    <col min="15620" max="15872" width="9.140625" style="171"/>
    <col min="15873" max="15873" width="15.7109375" style="171" customWidth="1"/>
    <col min="15874" max="15874" width="53" style="171" customWidth="1"/>
    <col min="15875" max="15875" width="22.85546875" style="171" customWidth="1"/>
    <col min="15876" max="16128" width="9.140625" style="171"/>
    <col min="16129" max="16129" width="15.7109375" style="171" customWidth="1"/>
    <col min="16130" max="16130" width="53" style="171" customWidth="1"/>
    <col min="16131" max="16131" width="22.85546875" style="171" customWidth="1"/>
    <col min="16132" max="16384" width="9.140625" style="171"/>
  </cols>
  <sheetData>
    <row r="1" spans="1:10" ht="12" customHeight="1"/>
    <row r="2" spans="1:10" ht="12" customHeight="1"/>
    <row r="3" spans="1:10" ht="24.95" customHeight="1"/>
    <row r="4" spans="1:10" s="175" customFormat="1" ht="24.95" customHeight="1">
      <c r="A4" s="172" t="s">
        <v>105</v>
      </c>
      <c r="B4" s="173"/>
      <c r="C4" s="173"/>
      <c r="D4" s="174"/>
      <c r="E4" s="174"/>
      <c r="F4" s="174"/>
      <c r="G4" s="174"/>
      <c r="H4" s="174"/>
      <c r="I4" s="174"/>
      <c r="J4" s="174"/>
    </row>
    <row r="5" spans="1:10" ht="10.5" customHeight="1"/>
    <row r="6" spans="1:10" ht="39.950000000000003" customHeight="1">
      <c r="A6" s="176" t="s">
        <v>0</v>
      </c>
      <c r="B6" s="177" t="s">
        <v>18</v>
      </c>
      <c r="C6" s="177" t="s">
        <v>110</v>
      </c>
    </row>
    <row r="7" spans="1:10" ht="39.950000000000003" customHeight="1">
      <c r="A7" s="176" t="s">
        <v>17</v>
      </c>
      <c r="B7" s="177" t="s">
        <v>107</v>
      </c>
      <c r="C7" s="177" t="s">
        <v>110</v>
      </c>
    </row>
    <row r="8" spans="1:10" ht="36" customHeight="1">
      <c r="A8" s="176" t="s">
        <v>28</v>
      </c>
      <c r="B8" s="177" t="s">
        <v>108</v>
      </c>
      <c r="C8" s="177" t="s">
        <v>116</v>
      </c>
    </row>
    <row r="9" spans="1:10" ht="39.950000000000003" customHeight="1">
      <c r="A9" s="178" t="s">
        <v>43</v>
      </c>
      <c r="B9" s="179" t="s">
        <v>46</v>
      </c>
      <c r="C9" s="179" t="s">
        <v>134</v>
      </c>
    </row>
    <row r="10" spans="1:10" ht="39.950000000000003" customHeight="1">
      <c r="A10" s="178" t="s">
        <v>44</v>
      </c>
      <c r="B10" s="179" t="s">
        <v>140</v>
      </c>
      <c r="C10" s="179" t="s">
        <v>134</v>
      </c>
    </row>
    <row r="11" spans="1:10" ht="39.950000000000003" customHeight="1">
      <c r="A11" s="178" t="s">
        <v>106</v>
      </c>
      <c r="B11" s="179" t="s">
        <v>132</v>
      </c>
      <c r="C11" s="179" t="s">
        <v>133</v>
      </c>
    </row>
    <row r="12" spans="1:10" s="208" customFormat="1" ht="39.950000000000003" customHeight="1">
      <c r="A12" s="178" t="s">
        <v>69</v>
      </c>
      <c r="B12" s="179" t="s">
        <v>74</v>
      </c>
      <c r="C12" s="179" t="s">
        <v>118</v>
      </c>
      <c r="D12" s="207"/>
      <c r="E12" s="207"/>
      <c r="F12" s="207"/>
      <c r="G12" s="207"/>
      <c r="H12" s="207"/>
      <c r="I12" s="207"/>
      <c r="J12" s="207"/>
    </row>
    <row r="13" spans="1:10" ht="39.950000000000003" customHeight="1"/>
    <row r="14" spans="1:10" ht="39.950000000000003" customHeight="1"/>
  </sheetData>
  <hyperlinks>
    <hyperlink ref="A6" location="7.1!A1" display="7.1!A1"/>
    <hyperlink ref="A7" location="7.2!A1" display="7.2!A1"/>
    <hyperlink ref="A8" location="7.3!A1" display="7.3!A1"/>
    <hyperlink ref="A9" location="7.4!A1" display="7.4!A1"/>
    <hyperlink ref="A10" location="'7.5'!A1" display="Prospetto 7.5"/>
    <hyperlink ref="A11" location="'7.6'!A1" display="Prospetto 7.6"/>
    <hyperlink ref="A12" location="'7.7'!A1" display="Prospetto 7.7"/>
  </hyperlinks>
  <pageMargins left="0.59055118110236204" right="0.59055118110236204" top="0.78740157480314998" bottom="0.78740157480314998" header="0" footer="0"/>
  <pageSetup paperSize="9" orientation="portrait" cellComments="atEnd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zoomScaleNormal="100" workbookViewId="0">
      <selection activeCell="A10" sqref="A10"/>
    </sheetView>
  </sheetViews>
  <sheetFormatPr defaultColWidth="9.140625" defaultRowHeight="12.75"/>
  <cols>
    <col min="1" max="1" width="26.140625" style="9" customWidth="1"/>
    <col min="2" max="4" width="8.28515625" style="9" customWidth="1"/>
    <col min="5" max="5" width="1.85546875" style="9" customWidth="1"/>
    <col min="6" max="7" width="8.28515625" style="9" customWidth="1"/>
    <col min="8" max="8" width="2.28515625" style="9" customWidth="1"/>
    <col min="9" max="9" width="9.5703125" style="9" customWidth="1"/>
    <col min="10" max="16384" width="9.140625" style="9"/>
  </cols>
  <sheetData>
    <row r="1" spans="1:15" s="3" customFormat="1" ht="12.7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5" s="3" customFormat="1" ht="12.7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5" s="5" customFormat="1" ht="12.75" customHeight="1">
      <c r="A3" s="4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30"/>
    </row>
    <row r="4" spans="1:15" s="31" customFormat="1" ht="12" customHeight="1">
      <c r="A4" s="6" t="s">
        <v>0</v>
      </c>
      <c r="B4" s="6"/>
      <c r="C4" s="6"/>
      <c r="D4" s="6"/>
      <c r="E4" s="6"/>
      <c r="F4" s="6"/>
      <c r="G4" s="6"/>
      <c r="H4" s="6"/>
      <c r="I4" s="6"/>
      <c r="J4" s="6"/>
      <c r="K4" s="6"/>
    </row>
    <row r="5" spans="1:15" s="31" customFormat="1" ht="12" customHeight="1">
      <c r="A5" s="233" t="s">
        <v>18</v>
      </c>
      <c r="B5" s="233"/>
      <c r="C5" s="233"/>
      <c r="D5" s="233"/>
      <c r="E5" s="233"/>
      <c r="F5" s="233"/>
      <c r="G5" s="233"/>
      <c r="H5" s="233"/>
      <c r="I5" s="233"/>
      <c r="J5" s="6"/>
      <c r="K5" s="6"/>
    </row>
    <row r="6" spans="1:15" s="31" customFormat="1" ht="12" customHeight="1">
      <c r="A6" s="234" t="s">
        <v>112</v>
      </c>
      <c r="B6" s="234"/>
      <c r="C6" s="234"/>
      <c r="D6" s="234"/>
      <c r="E6" s="234"/>
      <c r="F6" s="234"/>
      <c r="G6" s="234"/>
      <c r="H6" s="234"/>
      <c r="I6" s="234"/>
      <c r="J6" s="32"/>
      <c r="K6" s="32"/>
    </row>
    <row r="7" spans="1:15" ht="6" customHeight="1">
      <c r="A7" s="27"/>
      <c r="B7" s="27"/>
      <c r="C7" s="27"/>
      <c r="D7" s="27"/>
      <c r="E7" s="27"/>
      <c r="F7" s="27"/>
      <c r="G7" s="27"/>
      <c r="H7" s="27"/>
      <c r="I7" s="27"/>
    </row>
    <row r="8" spans="1:15" s="31" customFormat="1" ht="9.9499999999999993" customHeight="1">
      <c r="A8" s="33" t="s">
        <v>19</v>
      </c>
      <c r="B8" s="34" t="s">
        <v>20</v>
      </c>
      <c r="C8" s="34" t="s">
        <v>21</v>
      </c>
      <c r="D8" s="181" t="s">
        <v>22</v>
      </c>
      <c r="E8" s="181"/>
      <c r="F8" s="34" t="s">
        <v>23</v>
      </c>
      <c r="G8" s="235" t="s">
        <v>24</v>
      </c>
      <c r="H8" s="235"/>
      <c r="I8" s="34" t="s">
        <v>10</v>
      </c>
    </row>
    <row r="9" spans="1:15" ht="3.2" customHeight="1">
      <c r="A9" s="35"/>
      <c r="B9" s="35"/>
      <c r="C9" s="35"/>
      <c r="D9" s="36"/>
      <c r="E9" s="36"/>
      <c r="F9" s="36"/>
      <c r="G9" s="36"/>
      <c r="H9" s="36"/>
      <c r="I9" s="36"/>
    </row>
    <row r="10" spans="1:15" s="31" customFormat="1" ht="9.9499999999999993" customHeight="1">
      <c r="A10" s="15" t="s">
        <v>113</v>
      </c>
      <c r="B10" s="17">
        <v>1.5</v>
      </c>
      <c r="C10" s="17">
        <v>2</v>
      </c>
      <c r="D10" s="17" t="s">
        <v>153</v>
      </c>
      <c r="E10" s="37" t="s">
        <v>25</v>
      </c>
      <c r="F10" s="17"/>
      <c r="G10" s="17"/>
      <c r="H10" s="17"/>
      <c r="I10" s="17">
        <v>1.7</v>
      </c>
    </row>
    <row r="11" spans="1:15" s="31" customFormat="1" ht="9.9499999999999993" customHeight="1">
      <c r="A11" s="15" t="s">
        <v>114</v>
      </c>
      <c r="B11" s="17">
        <v>8.51</v>
      </c>
      <c r="C11" s="17">
        <v>10.54</v>
      </c>
      <c r="D11" s="17">
        <v>8.16</v>
      </c>
      <c r="F11" s="17">
        <v>5.98</v>
      </c>
      <c r="G11" s="17">
        <v>3.6954912160927722</v>
      </c>
      <c r="H11" s="37" t="s">
        <v>26</v>
      </c>
      <c r="I11" s="17">
        <v>7.4</v>
      </c>
      <c r="K11" s="68"/>
      <c r="L11" s="68"/>
      <c r="M11" s="68"/>
      <c r="N11" s="68"/>
      <c r="O11" s="68"/>
    </row>
    <row r="12" spans="1:15" ht="3.2" customHeight="1">
      <c r="A12" s="25"/>
      <c r="B12" s="26"/>
      <c r="C12" s="26"/>
      <c r="D12" s="38"/>
      <c r="E12" s="38"/>
      <c r="F12" s="38"/>
      <c r="G12" s="38"/>
      <c r="H12" s="38"/>
      <c r="I12" s="38"/>
    </row>
    <row r="13" spans="1:15" ht="3.2" customHeight="1"/>
    <row r="14" spans="1:15" s="31" customFormat="1" ht="9.9499999999999993" customHeight="1">
      <c r="A14" s="236" t="s">
        <v>111</v>
      </c>
      <c r="B14" s="236"/>
      <c r="C14" s="236"/>
      <c r="D14" s="236"/>
      <c r="E14" s="236"/>
      <c r="F14" s="236"/>
      <c r="G14" s="236"/>
      <c r="H14" s="187"/>
      <c r="I14" s="187"/>
      <c r="J14" s="19"/>
    </row>
    <row r="15" spans="1:15" s="39" customFormat="1" ht="20.100000000000001" customHeight="1">
      <c r="A15" s="236" t="s">
        <v>154</v>
      </c>
      <c r="B15" s="236"/>
      <c r="C15" s="236"/>
      <c r="D15" s="236"/>
      <c r="E15" s="236"/>
      <c r="F15" s="236"/>
      <c r="G15" s="236"/>
      <c r="H15" s="236"/>
      <c r="I15" s="236"/>
    </row>
    <row r="16" spans="1:15" s="31" customFormat="1" ht="9.9499999999999993" customHeight="1">
      <c r="A16" s="236" t="s">
        <v>27</v>
      </c>
      <c r="B16" s="236"/>
      <c r="C16" s="236"/>
      <c r="D16" s="236"/>
      <c r="E16" s="236"/>
      <c r="F16" s="236"/>
      <c r="G16" s="236"/>
      <c r="H16" s="236"/>
      <c r="I16" s="236"/>
    </row>
    <row r="17" spans="1:9" ht="9.9499999999999993" customHeight="1">
      <c r="A17" s="232"/>
      <c r="B17" s="232"/>
      <c r="C17" s="232"/>
      <c r="D17" s="232"/>
      <c r="E17" s="232"/>
      <c r="F17" s="232"/>
      <c r="G17" s="232"/>
      <c r="H17" s="232"/>
      <c r="I17" s="232"/>
    </row>
    <row r="20" spans="1:9">
      <c r="B20" s="188"/>
      <c r="C20" s="188"/>
      <c r="D20" s="188"/>
      <c r="F20" s="188"/>
      <c r="G20" s="188"/>
      <c r="I20" s="188"/>
    </row>
    <row r="21" spans="1:9">
      <c r="B21" s="188"/>
      <c r="C21" s="188"/>
      <c r="D21" s="188"/>
      <c r="F21" s="188"/>
      <c r="G21" s="188"/>
      <c r="I21" s="188"/>
    </row>
    <row r="22" spans="1:9">
      <c r="B22" s="189"/>
      <c r="C22" s="189"/>
      <c r="D22" s="189"/>
      <c r="E22" s="189"/>
      <c r="F22" s="189"/>
      <c r="G22" s="189"/>
      <c r="H22" s="189"/>
      <c r="I22" s="189"/>
    </row>
    <row r="28" spans="1:9">
      <c r="C28" s="189"/>
    </row>
  </sheetData>
  <mergeCells count="7">
    <mergeCell ref="A17:I17"/>
    <mergeCell ref="A5:I5"/>
    <mergeCell ref="A6:I6"/>
    <mergeCell ref="G8:H8"/>
    <mergeCell ref="A14:G14"/>
    <mergeCell ref="A15:I15"/>
    <mergeCell ref="A16:I1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1"/>
  <sheetViews>
    <sheetView zoomScaleNormal="100" workbookViewId="0">
      <selection activeCell="H4" sqref="H4"/>
    </sheetView>
  </sheetViews>
  <sheetFormatPr defaultColWidth="9.140625" defaultRowHeight="12.75"/>
  <cols>
    <col min="1" max="1" width="15.42578125" style="1" customWidth="1"/>
    <col min="2" max="2" width="7.7109375" style="1" customWidth="1"/>
    <col min="3" max="3" width="0.85546875" style="1" customWidth="1"/>
    <col min="4" max="10" width="8.5703125" style="1" customWidth="1"/>
    <col min="11" max="15" width="9.140625" style="1" customWidth="1"/>
    <col min="16" max="21" width="9.5703125" style="1" customWidth="1"/>
    <col min="22" max="16384" width="9.140625" style="1"/>
  </cols>
  <sheetData>
    <row r="1" spans="1:10" s="3" customFormat="1" ht="12.75" customHeight="1">
      <c r="A1" s="2"/>
      <c r="B1" s="2"/>
      <c r="C1" s="2"/>
      <c r="D1" s="2"/>
      <c r="E1" s="2"/>
      <c r="F1" s="2"/>
      <c r="G1" s="2"/>
      <c r="H1" s="2"/>
      <c r="I1" s="2"/>
      <c r="J1" s="2"/>
    </row>
    <row r="2" spans="1:10" s="3" customFormat="1" ht="12.75" customHeight="1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s="5" customFormat="1" ht="12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ht="12" customHeight="1">
      <c r="A4" s="180" t="s">
        <v>17</v>
      </c>
      <c r="B4" s="6"/>
      <c r="C4" s="6"/>
      <c r="D4" s="6"/>
      <c r="E4" s="6"/>
      <c r="F4" s="6"/>
      <c r="G4" s="6"/>
      <c r="H4" s="7"/>
      <c r="I4" s="7"/>
    </row>
    <row r="5" spans="1:10" ht="24" customHeight="1">
      <c r="A5" s="233" t="s">
        <v>151</v>
      </c>
      <c r="B5" s="233"/>
      <c r="C5" s="233"/>
      <c r="D5" s="233"/>
      <c r="E5" s="233"/>
      <c r="F5" s="233"/>
      <c r="G5" s="233"/>
      <c r="H5" s="233"/>
      <c r="I5" s="233"/>
      <c r="J5" s="233"/>
    </row>
    <row r="6" spans="1:10" s="9" customFormat="1" ht="12.2" customHeight="1">
      <c r="A6" s="237" t="s">
        <v>155</v>
      </c>
      <c r="B6" s="237"/>
      <c r="C6" s="237"/>
      <c r="D6" s="237"/>
      <c r="E6" s="237"/>
      <c r="F6" s="237"/>
      <c r="G6" s="237"/>
      <c r="H6" s="8"/>
      <c r="I6" s="8"/>
    </row>
    <row r="7" spans="1:10" ht="6" customHeight="1">
      <c r="D7" s="10"/>
      <c r="E7" s="10"/>
      <c r="F7" s="10"/>
      <c r="G7" s="10"/>
      <c r="H7" s="10"/>
      <c r="I7" s="10"/>
      <c r="J7" s="10"/>
    </row>
    <row r="8" spans="1:10" ht="9.9499999999999993" customHeight="1">
      <c r="A8" s="238" t="s">
        <v>1</v>
      </c>
      <c r="B8" s="239" t="s">
        <v>2</v>
      </c>
      <c r="C8" s="11"/>
      <c r="D8" s="240" t="s">
        <v>3</v>
      </c>
      <c r="E8" s="240"/>
      <c r="F8" s="240"/>
      <c r="G8" s="240"/>
      <c r="H8" s="240"/>
      <c r="I8" s="240"/>
      <c r="J8" s="240"/>
    </row>
    <row r="9" spans="1:10" ht="18">
      <c r="A9" s="238"/>
      <c r="B9" s="239"/>
      <c r="C9" s="12"/>
      <c r="D9" s="13" t="s">
        <v>4</v>
      </c>
      <c r="E9" s="13" t="s">
        <v>5</v>
      </c>
      <c r="F9" s="13" t="s">
        <v>6</v>
      </c>
      <c r="G9" s="13" t="s">
        <v>7</v>
      </c>
      <c r="H9" s="13" t="s">
        <v>8</v>
      </c>
      <c r="I9" s="13" t="s">
        <v>9</v>
      </c>
      <c r="J9" s="13" t="s">
        <v>10</v>
      </c>
    </row>
    <row r="10" spans="1:10" ht="3.2" customHeight="1">
      <c r="A10" s="14"/>
      <c r="B10" s="14"/>
      <c r="C10" s="14"/>
      <c r="D10" s="14"/>
      <c r="E10" s="14"/>
    </row>
    <row r="11" spans="1:10" s="18" customFormat="1" ht="10.15" customHeight="1">
      <c r="A11" s="15" t="s">
        <v>11</v>
      </c>
      <c r="B11" s="16">
        <v>99.911808267133424</v>
      </c>
      <c r="C11" s="15"/>
      <c r="D11" s="17">
        <v>16.418252385316158</v>
      </c>
      <c r="E11" s="17">
        <v>26.441970783246187</v>
      </c>
      <c r="F11" s="17">
        <v>25.294458519756347</v>
      </c>
      <c r="G11" s="17">
        <v>17.575198102528166</v>
      </c>
      <c r="H11" s="17">
        <v>9.9832893105492975</v>
      </c>
      <c r="I11" s="17">
        <v>4.2868308986038484</v>
      </c>
      <c r="J11" s="17">
        <v>100</v>
      </c>
    </row>
    <row r="12" spans="1:10" s="18" customFormat="1" ht="10.15" customHeight="1">
      <c r="A12" s="15" t="s">
        <v>12</v>
      </c>
      <c r="B12" s="16">
        <v>99.915409174011515</v>
      </c>
      <c r="C12" s="15"/>
      <c r="D12" s="17">
        <v>15.977204034813008</v>
      </c>
      <c r="E12" s="17">
        <v>25.924948108226211</v>
      </c>
      <c r="F12" s="17">
        <v>25.118349659517129</v>
      </c>
      <c r="G12" s="17">
        <v>17.757911219547722</v>
      </c>
      <c r="H12" s="17">
        <v>10.38927934161174</v>
      </c>
      <c r="I12" s="17">
        <v>4.8323076362841846</v>
      </c>
      <c r="J12" s="17">
        <v>100</v>
      </c>
    </row>
    <row r="13" spans="1:10" s="18" customFormat="1" ht="10.15" customHeight="1">
      <c r="A13" s="19" t="s">
        <v>13</v>
      </c>
      <c r="B13" s="16">
        <v>99.905652674837384</v>
      </c>
      <c r="C13" s="19"/>
      <c r="D13" s="20">
        <v>13.273765743187409</v>
      </c>
      <c r="E13" s="20">
        <v>24.61158480663234</v>
      </c>
      <c r="F13" s="20">
        <v>25.381604874372314</v>
      </c>
      <c r="G13" s="20">
        <v>18.525883752394961</v>
      </c>
      <c r="H13" s="20">
        <v>11.725553224913055</v>
      </c>
      <c r="I13" s="20">
        <v>6.481607598499914</v>
      </c>
      <c r="J13" s="17">
        <v>100</v>
      </c>
    </row>
    <row r="14" spans="1:10" s="18" customFormat="1" ht="10.15" customHeight="1">
      <c r="A14" s="19" t="s">
        <v>14</v>
      </c>
      <c r="B14" s="16">
        <v>99.940275616967625</v>
      </c>
      <c r="C14" s="19"/>
      <c r="D14" s="21">
        <v>15.694766197931267</v>
      </c>
      <c r="E14" s="20">
        <v>22.209352082749259</v>
      </c>
      <c r="F14" s="20">
        <v>22.382730076286318</v>
      </c>
      <c r="G14" s="20">
        <v>17.843915539094894</v>
      </c>
      <c r="H14" s="20">
        <v>13.436425609774091</v>
      </c>
      <c r="I14" s="20">
        <v>8.4328104941641708</v>
      </c>
      <c r="J14" s="17">
        <v>100</v>
      </c>
    </row>
    <row r="15" spans="1:10" s="18" customFormat="1" ht="10.15" customHeight="1">
      <c r="A15" s="19" t="s">
        <v>15</v>
      </c>
      <c r="B15" s="16">
        <v>99.897960836397203</v>
      </c>
      <c r="C15" s="19"/>
      <c r="D15" s="20">
        <v>17.307629949090437</v>
      </c>
      <c r="E15" s="20">
        <v>23.222218619280781</v>
      </c>
      <c r="F15" s="20">
        <v>21.951100878757419</v>
      </c>
      <c r="G15" s="20">
        <v>16.915269626122768</v>
      </c>
      <c r="H15" s="20">
        <v>12.857096533610038</v>
      </c>
      <c r="I15" s="20">
        <v>7.7466843931385583</v>
      </c>
      <c r="J15" s="17">
        <v>100</v>
      </c>
    </row>
    <row r="16" spans="1:10" s="24" customFormat="1" ht="10.15" customHeight="1">
      <c r="A16" s="22" t="s">
        <v>16</v>
      </c>
      <c r="B16" s="67">
        <v>99.916618969890976</v>
      </c>
      <c r="C16" s="23"/>
      <c r="D16" s="23">
        <v>15.643945622251806</v>
      </c>
      <c r="E16" s="23">
        <v>24.619739426696299</v>
      </c>
      <c r="F16" s="23">
        <v>24.214858937162195</v>
      </c>
      <c r="G16" s="23">
        <v>17.788220983417581</v>
      </c>
      <c r="H16" s="23">
        <v>11.542276418451943</v>
      </c>
      <c r="I16" s="23">
        <v>6.1909586120201769</v>
      </c>
      <c r="J16" s="66">
        <v>100</v>
      </c>
    </row>
    <row r="17" spans="1:20" ht="3.2" customHeight="1">
      <c r="A17" s="25"/>
      <c r="B17" s="25"/>
      <c r="C17" s="25"/>
      <c r="D17" s="26"/>
      <c r="E17" s="26"/>
      <c r="F17" s="27"/>
      <c r="G17" s="27"/>
      <c r="H17" s="27"/>
      <c r="I17" s="27"/>
      <c r="J17" s="27"/>
    </row>
    <row r="18" spans="1:20" ht="3.2" customHeight="1"/>
    <row r="19" spans="1:20" ht="9.9499999999999993" customHeight="1">
      <c r="A19" s="232" t="s">
        <v>111</v>
      </c>
      <c r="B19" s="232"/>
      <c r="C19" s="232"/>
      <c r="D19" s="232"/>
      <c r="E19" s="232"/>
      <c r="F19" s="232"/>
      <c r="G19" s="232"/>
      <c r="H19" s="232"/>
      <c r="I19" s="232"/>
      <c r="J19" s="187"/>
    </row>
    <row r="20" spans="1:20" ht="9.9499999999999993" customHeight="1">
      <c r="A20" s="46" t="s">
        <v>152</v>
      </c>
      <c r="B20" s="74"/>
      <c r="C20" s="74"/>
      <c r="D20" s="74"/>
      <c r="E20" s="74"/>
      <c r="F20" s="74"/>
      <c r="G20" s="74"/>
      <c r="H20" s="74"/>
      <c r="I20" s="74"/>
    </row>
    <row r="21" spans="1:20">
      <c r="A21" s="74"/>
      <c r="B21" s="74"/>
      <c r="C21" s="74"/>
      <c r="D21" s="74"/>
      <c r="E21" s="116"/>
      <c r="F21" s="74"/>
      <c r="G21" s="74"/>
      <c r="H21" s="116"/>
      <c r="I21" s="74"/>
    </row>
    <row r="24" spans="1:20">
      <c r="A24"/>
      <c r="M24" s="28"/>
    </row>
    <row r="25" spans="1:20">
      <c r="A25"/>
      <c r="M25" s="28"/>
      <c r="N25" s="28"/>
      <c r="O25" s="28"/>
      <c r="P25" s="28"/>
      <c r="Q25" s="28"/>
      <c r="R25" s="28"/>
      <c r="S25" s="28"/>
      <c r="T25" s="28"/>
    </row>
    <row r="26" spans="1:20">
      <c r="A26"/>
      <c r="M26" s="28"/>
      <c r="N26" s="28"/>
      <c r="O26" s="28"/>
      <c r="P26" s="28"/>
      <c r="Q26" s="28"/>
      <c r="R26" s="28"/>
      <c r="S26" s="28"/>
      <c r="T26" s="28"/>
    </row>
    <row r="27" spans="1:20">
      <c r="A27"/>
      <c r="M27" s="28"/>
      <c r="N27" s="28"/>
      <c r="O27" s="28"/>
      <c r="P27" s="28"/>
      <c r="Q27" s="28"/>
      <c r="R27" s="28"/>
      <c r="S27" s="28"/>
      <c r="T27" s="28"/>
    </row>
    <row r="28" spans="1:20">
      <c r="A28"/>
      <c r="M28" s="28"/>
      <c r="N28" s="28"/>
      <c r="O28" s="28"/>
      <c r="P28" s="28"/>
      <c r="Q28" s="28"/>
      <c r="R28" s="28"/>
      <c r="S28" s="28"/>
      <c r="T28" s="28"/>
    </row>
    <row r="29" spans="1:20">
      <c r="A29"/>
      <c r="M29" s="28"/>
      <c r="N29" s="28"/>
      <c r="O29" s="28"/>
      <c r="P29" s="28"/>
      <c r="Q29" s="28"/>
      <c r="R29" s="28"/>
      <c r="S29" s="28"/>
      <c r="T29" s="28"/>
    </row>
    <row r="30" spans="1:20">
      <c r="A30"/>
      <c r="M30" s="28"/>
      <c r="N30" s="28"/>
      <c r="O30" s="28"/>
      <c r="P30" s="28"/>
      <c r="Q30" s="28"/>
      <c r="R30" s="28"/>
      <c r="S30" s="28"/>
      <c r="T30" s="28"/>
    </row>
    <row r="35" spans="16:21">
      <c r="P35" s="28"/>
      <c r="Q35" s="28"/>
      <c r="R35" s="28"/>
      <c r="S35" s="28"/>
      <c r="T35" s="28"/>
      <c r="U35" s="28"/>
    </row>
    <row r="36" spans="16:21">
      <c r="P36" s="28"/>
      <c r="Q36" s="28"/>
      <c r="R36" s="28"/>
      <c r="S36" s="28"/>
      <c r="T36" s="28"/>
      <c r="U36" s="28"/>
    </row>
    <row r="37" spans="16:21">
      <c r="P37" s="28"/>
      <c r="Q37" s="28"/>
      <c r="R37" s="28"/>
      <c r="S37" s="28"/>
      <c r="T37" s="28"/>
      <c r="U37" s="28"/>
    </row>
    <row r="38" spans="16:21">
      <c r="P38" s="28"/>
      <c r="Q38" s="28"/>
      <c r="R38" s="28"/>
      <c r="S38" s="28"/>
      <c r="T38" s="28"/>
      <c r="U38" s="28"/>
    </row>
    <row r="39" spans="16:21">
      <c r="P39" s="28"/>
      <c r="Q39" s="28"/>
      <c r="R39" s="28"/>
      <c r="S39" s="28"/>
      <c r="T39" s="28"/>
      <c r="U39" s="28"/>
    </row>
    <row r="40" spans="16:21">
      <c r="P40" s="28"/>
      <c r="Q40" s="28"/>
      <c r="R40" s="28"/>
      <c r="S40" s="28"/>
      <c r="T40" s="28"/>
      <c r="U40" s="28"/>
    </row>
    <row r="41" spans="16:21">
      <c r="P41" s="28"/>
      <c r="Q41" s="28"/>
      <c r="R41" s="28"/>
      <c r="S41" s="28"/>
      <c r="T41" s="28"/>
      <c r="U41" s="28"/>
    </row>
  </sheetData>
  <mergeCells count="6">
    <mergeCell ref="A19:I19"/>
    <mergeCell ref="A5:J5"/>
    <mergeCell ref="A6:G6"/>
    <mergeCell ref="A8:A9"/>
    <mergeCell ref="B8:B9"/>
    <mergeCell ref="D8:J8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zoomScaleNormal="100" workbookViewId="0">
      <selection activeCell="A20" sqref="A20"/>
    </sheetView>
  </sheetViews>
  <sheetFormatPr defaultColWidth="9.140625" defaultRowHeight="12.75"/>
  <cols>
    <col min="1" max="1" width="32.28515625" style="36" customWidth="1"/>
    <col min="2" max="4" width="9.140625" style="36" customWidth="1"/>
    <col min="5" max="5" width="0.85546875" style="36" customWidth="1"/>
    <col min="6" max="8" width="9.140625" style="36"/>
    <col min="9" max="9" width="4.7109375" style="36" customWidth="1"/>
    <col min="10" max="16384" width="9.140625" style="36"/>
  </cols>
  <sheetData>
    <row r="1" spans="1:13" s="41" customFormat="1">
      <c r="A1" s="40"/>
      <c r="B1" s="40"/>
      <c r="C1" s="40"/>
      <c r="D1" s="40"/>
      <c r="E1" s="40"/>
      <c r="F1" s="40"/>
      <c r="G1" s="40"/>
      <c r="H1" s="40"/>
    </row>
    <row r="2" spans="1:13" s="41" customFormat="1">
      <c r="A2" s="40"/>
      <c r="B2" s="40"/>
      <c r="C2" s="40"/>
      <c r="D2" s="40"/>
      <c r="E2" s="40"/>
      <c r="F2" s="40"/>
      <c r="G2" s="40"/>
      <c r="H2" s="40"/>
    </row>
    <row r="3" spans="1:13" s="44" customFormat="1" ht="12">
      <c r="A3" s="42"/>
      <c r="B3" s="42"/>
      <c r="C3" s="42"/>
      <c r="D3" s="42"/>
      <c r="E3" s="42"/>
      <c r="F3" s="43"/>
      <c r="G3" s="43"/>
      <c r="H3" s="43"/>
    </row>
    <row r="4" spans="1:13" ht="12" customHeight="1">
      <c r="A4" s="182" t="s">
        <v>28</v>
      </c>
      <c r="B4" s="182"/>
      <c r="C4" s="182"/>
      <c r="D4" s="182"/>
      <c r="E4" s="182"/>
    </row>
    <row r="5" spans="1:13" ht="12" customHeight="1">
      <c r="A5" s="241" t="s">
        <v>115</v>
      </c>
      <c r="B5" s="241"/>
      <c r="C5" s="241"/>
      <c r="D5" s="241"/>
      <c r="E5" s="241"/>
      <c r="F5" s="241"/>
      <c r="G5" s="241"/>
      <c r="H5" s="241"/>
    </row>
    <row r="6" spans="1:13" ht="12" customHeight="1">
      <c r="A6" s="45" t="s">
        <v>110</v>
      </c>
      <c r="B6" s="45"/>
      <c r="C6" s="45"/>
      <c r="D6" s="45"/>
      <c r="E6" s="45"/>
    </row>
    <row r="7" spans="1:13" ht="6" customHeight="1"/>
    <row r="8" spans="1:13" s="46" customFormat="1" ht="9.9499999999999993" customHeight="1">
      <c r="A8" s="242" t="s">
        <v>19</v>
      </c>
      <c r="B8" s="244" t="s">
        <v>45</v>
      </c>
      <c r="C8" s="244"/>
      <c r="D8" s="244"/>
      <c r="E8" s="183"/>
      <c r="F8" s="244" t="s">
        <v>29</v>
      </c>
      <c r="G8" s="244"/>
      <c r="H8" s="244"/>
    </row>
    <row r="9" spans="1:13" s="46" customFormat="1" ht="18">
      <c r="A9" s="243"/>
      <c r="B9" s="47" t="s">
        <v>30</v>
      </c>
      <c r="C9" s="47" t="s">
        <v>31</v>
      </c>
      <c r="D9" s="47" t="s">
        <v>32</v>
      </c>
      <c r="E9" s="47"/>
      <c r="F9" s="47" t="s">
        <v>30</v>
      </c>
      <c r="G9" s="47" t="s">
        <v>31</v>
      </c>
      <c r="H9" s="47" t="s">
        <v>32</v>
      </c>
    </row>
    <row r="10" spans="1:13" s="46" customFormat="1" ht="3" customHeight="1">
      <c r="A10" s="35"/>
      <c r="B10" s="35"/>
      <c r="C10" s="35"/>
      <c r="D10" s="35"/>
      <c r="E10" s="35"/>
      <c r="J10" s="48"/>
    </row>
    <row r="11" spans="1:13" s="58" customFormat="1" ht="9.9499999999999993" customHeight="1">
      <c r="A11" s="15" t="s">
        <v>33</v>
      </c>
      <c r="B11" s="48">
        <v>8470</v>
      </c>
      <c r="C11" s="48">
        <v>19829</v>
      </c>
      <c r="D11" s="48">
        <v>28299</v>
      </c>
      <c r="F11" s="49">
        <v>99.952796790181736</v>
      </c>
      <c r="G11" s="49">
        <v>99.989914779890071</v>
      </c>
      <c r="H11" s="49">
        <v>99.978802331743509</v>
      </c>
      <c r="I11" s="48"/>
      <c r="J11" s="225"/>
      <c r="K11" s="225"/>
      <c r="L11" s="60"/>
      <c r="M11" s="57"/>
    </row>
    <row r="12" spans="1:13" s="50" customFormat="1" ht="9.9499999999999993" customHeight="1">
      <c r="A12" s="15" t="s">
        <v>47</v>
      </c>
      <c r="B12" s="48">
        <v>64302</v>
      </c>
      <c r="C12" s="48">
        <v>48037</v>
      </c>
      <c r="D12" s="48">
        <v>112339</v>
      </c>
      <c r="F12" s="49">
        <v>99.922302337145695</v>
      </c>
      <c r="G12" s="49">
        <v>99.987511187894185</v>
      </c>
      <c r="H12" s="49">
        <v>99.950175719560477</v>
      </c>
      <c r="I12" s="48"/>
      <c r="J12" s="225"/>
      <c r="K12" s="225"/>
      <c r="L12" s="59"/>
      <c r="M12" s="49"/>
    </row>
    <row r="13" spans="1:13" s="64" customFormat="1" ht="9.9499999999999993" customHeight="1">
      <c r="A13" s="15" t="s">
        <v>48</v>
      </c>
      <c r="B13" s="48">
        <v>8505</v>
      </c>
      <c r="C13" s="48">
        <v>34671</v>
      </c>
      <c r="D13" s="48">
        <v>43176</v>
      </c>
      <c r="F13" s="49">
        <v>99.847382014557411</v>
      </c>
      <c r="G13" s="49">
        <v>99.945229172672242</v>
      </c>
      <c r="H13" s="49">
        <v>99.925939640807258</v>
      </c>
      <c r="I13" s="48"/>
      <c r="J13" s="225"/>
      <c r="K13" s="225"/>
      <c r="L13" s="63"/>
      <c r="M13" s="62"/>
    </row>
    <row r="14" spans="1:13" s="64" customFormat="1" ht="9.9499999999999993" customHeight="1">
      <c r="A14" s="15" t="s">
        <v>34</v>
      </c>
      <c r="B14" s="48">
        <v>7907</v>
      </c>
      <c r="C14" s="48">
        <v>33526</v>
      </c>
      <c r="D14" s="48">
        <v>41433</v>
      </c>
      <c r="F14" s="49">
        <v>99.810653875284018</v>
      </c>
      <c r="G14" s="49">
        <v>99.913574728058407</v>
      </c>
      <c r="H14" s="49">
        <v>99.893917110687852</v>
      </c>
      <c r="I14" s="48"/>
      <c r="J14" s="225"/>
      <c r="K14" s="225"/>
      <c r="L14" s="63"/>
      <c r="M14" s="62"/>
    </row>
    <row r="15" spans="1:13" s="64" customFormat="1" ht="9.9499999999999993" customHeight="1">
      <c r="A15" s="15" t="s">
        <v>35</v>
      </c>
      <c r="B15" s="48">
        <v>1630</v>
      </c>
      <c r="C15" s="48">
        <v>2116</v>
      </c>
      <c r="D15" s="48">
        <v>3746</v>
      </c>
      <c r="F15" s="49">
        <v>99.755201958384333</v>
      </c>
      <c r="G15" s="49">
        <v>100</v>
      </c>
      <c r="H15" s="49">
        <v>99.893333333333331</v>
      </c>
      <c r="I15" s="48"/>
      <c r="J15" s="225"/>
      <c r="K15" s="225"/>
      <c r="L15" s="63"/>
      <c r="M15" s="62"/>
    </row>
    <row r="16" spans="1:13" s="58" customFormat="1" ht="9.9499999999999993" customHeight="1">
      <c r="A16" s="15" t="s">
        <v>36</v>
      </c>
      <c r="B16" s="48">
        <v>7199</v>
      </c>
      <c r="C16" s="48">
        <v>16518</v>
      </c>
      <c r="D16" s="48">
        <v>23717</v>
      </c>
      <c r="F16" s="49">
        <v>99.875138734739181</v>
      </c>
      <c r="G16" s="49">
        <v>99.945543655835905</v>
      </c>
      <c r="H16" s="49">
        <v>99.924162629028856</v>
      </c>
      <c r="I16" s="48"/>
      <c r="J16" s="225"/>
      <c r="K16" s="225"/>
      <c r="L16" s="59"/>
      <c r="M16" s="49"/>
    </row>
    <row r="17" spans="1:13" s="58" customFormat="1" ht="9.9499999999999993" customHeight="1">
      <c r="A17" s="15" t="s">
        <v>49</v>
      </c>
      <c r="B17" s="48">
        <v>348</v>
      </c>
      <c r="C17" s="48">
        <v>843</v>
      </c>
      <c r="D17" s="48">
        <v>1191</v>
      </c>
      <c r="F17" s="49">
        <v>100</v>
      </c>
      <c r="G17" s="49">
        <v>100</v>
      </c>
      <c r="H17" s="49">
        <v>100</v>
      </c>
      <c r="I17" s="48"/>
      <c r="J17" s="225"/>
      <c r="K17" s="225"/>
      <c r="L17" s="59"/>
      <c r="M17" s="49"/>
    </row>
    <row r="18" spans="1:13" s="58" customFormat="1" ht="9.9499999999999993" customHeight="1">
      <c r="A18" s="15" t="s">
        <v>50</v>
      </c>
      <c r="B18" s="48">
        <v>516</v>
      </c>
      <c r="C18" s="48">
        <v>1041</v>
      </c>
      <c r="D18" s="48">
        <v>1557</v>
      </c>
      <c r="F18" s="49">
        <v>100</v>
      </c>
      <c r="G18" s="49">
        <v>100</v>
      </c>
      <c r="H18" s="49">
        <v>100</v>
      </c>
      <c r="I18" s="48"/>
      <c r="J18" s="225"/>
      <c r="K18" s="225"/>
      <c r="L18" s="59"/>
      <c r="M18" s="49"/>
    </row>
    <row r="19" spans="1:13" s="50" customFormat="1" ht="9.9499999999999993" customHeight="1">
      <c r="A19" s="51" t="s">
        <v>37</v>
      </c>
      <c r="B19" s="52">
        <v>98877</v>
      </c>
      <c r="C19" s="52">
        <v>156581</v>
      </c>
      <c r="D19" s="52">
        <v>255458</v>
      </c>
      <c r="F19" s="65">
        <v>99.904013256274496</v>
      </c>
      <c r="G19" s="65">
        <v>99.958505164511067</v>
      </c>
      <c r="H19" s="65">
        <v>99.937406598909305</v>
      </c>
      <c r="I19" s="48"/>
      <c r="J19" s="225"/>
      <c r="K19" s="225"/>
      <c r="L19" s="59"/>
      <c r="M19" s="49"/>
    </row>
    <row r="20" spans="1:13" s="50" customFormat="1" ht="9.9499999999999993" customHeight="1">
      <c r="A20" s="15" t="s">
        <v>156</v>
      </c>
      <c r="B20" s="48">
        <v>32160</v>
      </c>
      <c r="C20" s="48">
        <v>36747</v>
      </c>
      <c r="D20" s="48">
        <v>68907</v>
      </c>
      <c r="F20" s="49">
        <v>99.652949925632129</v>
      </c>
      <c r="G20" s="49">
        <v>99.853264856933237</v>
      </c>
      <c r="H20" s="49">
        <v>99.759674547218154</v>
      </c>
      <c r="I20" s="48"/>
      <c r="J20" s="225"/>
      <c r="K20" s="225"/>
      <c r="L20" s="59"/>
      <c r="M20" s="49"/>
    </row>
    <row r="21" spans="1:13" s="64" customFormat="1" ht="9.9499999999999993" customHeight="1">
      <c r="A21" s="15" t="s">
        <v>38</v>
      </c>
      <c r="B21" s="48">
        <v>75798</v>
      </c>
      <c r="C21" s="48">
        <v>16559</v>
      </c>
      <c r="D21" s="48">
        <v>92357</v>
      </c>
      <c r="F21" s="49">
        <v>99.764402384932282</v>
      </c>
      <c r="G21" s="49">
        <v>99.819157272891673</v>
      </c>
      <c r="H21" s="49">
        <v>99.774215154592397</v>
      </c>
      <c r="I21" s="48"/>
      <c r="J21" s="225"/>
      <c r="K21" s="225"/>
      <c r="L21" s="63"/>
      <c r="M21" s="62"/>
    </row>
    <row r="22" spans="1:13" s="50" customFormat="1" ht="9.9499999999999993" customHeight="1">
      <c r="A22" s="51" t="s">
        <v>39</v>
      </c>
      <c r="B22" s="52">
        <v>107958</v>
      </c>
      <c r="C22" s="52">
        <v>53306</v>
      </c>
      <c r="D22" s="52">
        <v>161264</v>
      </c>
      <c r="F22" s="65">
        <v>99.731175345730676</v>
      </c>
      <c r="G22" s="65">
        <v>99.842667166135982</v>
      </c>
      <c r="H22" s="65">
        <v>99.768001534283187</v>
      </c>
      <c r="I22" s="48"/>
      <c r="J22" s="225"/>
      <c r="K22" s="225"/>
      <c r="L22" s="59"/>
      <c r="M22" s="49"/>
    </row>
    <row r="23" spans="1:13" s="58" customFormat="1" ht="9.9499999999999993" customHeight="1">
      <c r="A23" s="15" t="s">
        <v>40</v>
      </c>
      <c r="B23" s="48">
        <v>14650</v>
      </c>
      <c r="C23" s="48">
        <v>4549</v>
      </c>
      <c r="D23" s="48">
        <v>19199</v>
      </c>
      <c r="F23" s="49">
        <v>99.625977558653517</v>
      </c>
      <c r="G23" s="49">
        <v>99.846356453028974</v>
      </c>
      <c r="H23" s="49">
        <v>99.678106017340738</v>
      </c>
      <c r="I23" s="48"/>
      <c r="J23" s="225"/>
      <c r="K23" s="225"/>
      <c r="L23" s="60"/>
      <c r="M23" s="57"/>
    </row>
    <row r="24" spans="1:13" s="58" customFormat="1" ht="9.9499999999999993" customHeight="1">
      <c r="A24" s="15" t="s">
        <v>41</v>
      </c>
      <c r="B24" s="48">
        <v>33814</v>
      </c>
      <c r="C24" s="48">
        <v>38739</v>
      </c>
      <c r="D24" s="48">
        <v>72553</v>
      </c>
      <c r="F24" s="49">
        <v>99.734544596507789</v>
      </c>
      <c r="G24" s="49">
        <v>99.817057459417683</v>
      </c>
      <c r="H24" s="49">
        <v>99.778584591687988</v>
      </c>
      <c r="I24" s="48"/>
      <c r="J24" s="225"/>
      <c r="K24" s="225"/>
      <c r="L24" s="59"/>
      <c r="M24" s="49"/>
    </row>
    <row r="25" spans="1:13" s="50" customFormat="1" ht="9.9499999999999993" customHeight="1">
      <c r="A25" s="53" t="s">
        <v>42</v>
      </c>
      <c r="B25" s="52">
        <v>48464</v>
      </c>
      <c r="C25" s="52">
        <v>43288</v>
      </c>
      <c r="D25" s="52">
        <v>91752</v>
      </c>
      <c r="F25" s="65">
        <v>99.701701331029227</v>
      </c>
      <c r="G25" s="65">
        <v>99.820135590093628</v>
      </c>
      <c r="H25" s="65">
        <v>99.75754281054634</v>
      </c>
      <c r="I25" s="48"/>
      <c r="J25" s="225"/>
      <c r="K25" s="225"/>
      <c r="L25" s="59"/>
      <c r="M25" s="49"/>
    </row>
    <row r="26" spans="1:13" s="64" customFormat="1" ht="9.9499999999999993" customHeight="1">
      <c r="A26" s="51" t="s">
        <v>10</v>
      </c>
      <c r="B26" s="52">
        <v>255299</v>
      </c>
      <c r="C26" s="52">
        <v>253175</v>
      </c>
      <c r="D26" s="52">
        <v>508474</v>
      </c>
      <c r="F26" s="65">
        <v>99.792440292381656</v>
      </c>
      <c r="G26" s="65">
        <v>99.910419018003012</v>
      </c>
      <c r="H26" s="65">
        <v>99.851148396015958</v>
      </c>
      <c r="I26" s="61"/>
      <c r="J26" s="225"/>
      <c r="K26" s="225"/>
      <c r="L26" s="63"/>
      <c r="M26" s="62"/>
    </row>
    <row r="27" spans="1:13" s="46" customFormat="1" ht="3" customHeight="1">
      <c r="A27" s="54"/>
      <c r="B27" s="54"/>
      <c r="C27" s="54"/>
      <c r="D27" s="54"/>
      <c r="E27" s="54"/>
      <c r="F27" s="55"/>
      <c r="G27" s="55"/>
      <c r="H27" s="55"/>
    </row>
    <row r="28" spans="1:13" s="46" customFormat="1" ht="3" customHeight="1">
      <c r="A28" s="19"/>
      <c r="B28" s="19"/>
      <c r="C28" s="19"/>
      <c r="D28" s="19"/>
      <c r="E28" s="19"/>
    </row>
    <row r="29" spans="1:13" s="50" customFormat="1" ht="9.9499999999999993" customHeight="1">
      <c r="A29" s="245" t="s">
        <v>150</v>
      </c>
      <c r="B29" s="245"/>
      <c r="C29" s="245"/>
      <c r="D29" s="245"/>
      <c r="E29" s="184"/>
    </row>
    <row r="30" spans="1:13">
      <c r="B30" s="56"/>
    </row>
  </sheetData>
  <mergeCells count="5">
    <mergeCell ref="A5:H5"/>
    <mergeCell ref="A8:A9"/>
    <mergeCell ref="B8:D8"/>
    <mergeCell ref="F8:H8"/>
    <mergeCell ref="A29:D29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zoomScaleNormal="100" workbookViewId="0">
      <selection activeCell="A25" sqref="A25:G25"/>
    </sheetView>
  </sheetViews>
  <sheetFormatPr defaultRowHeight="12.75"/>
  <cols>
    <col min="1" max="1" width="21.85546875" style="1" customWidth="1"/>
    <col min="2" max="3" width="12.7109375" style="1" customWidth="1"/>
    <col min="4" max="4" width="12.85546875" style="1" customWidth="1"/>
    <col min="5" max="5" width="0.85546875" style="1" customWidth="1"/>
    <col min="6" max="7" width="12.7109375" style="1" customWidth="1"/>
    <col min="8" max="8" width="9.7109375" style="1" customWidth="1"/>
    <col min="9" max="16384" width="9.140625" style="1"/>
  </cols>
  <sheetData>
    <row r="1" spans="1:9" s="71" customFormat="1" ht="12.75" customHeight="1">
      <c r="A1" s="70"/>
      <c r="B1" s="70"/>
      <c r="C1" s="70"/>
      <c r="D1" s="70"/>
      <c r="E1" s="70"/>
      <c r="F1" s="70"/>
      <c r="G1" s="70"/>
      <c r="H1" s="70"/>
    </row>
    <row r="2" spans="1:9" s="71" customFormat="1" ht="12.75" customHeight="1">
      <c r="A2" s="70"/>
      <c r="B2" s="70"/>
      <c r="C2" s="70"/>
      <c r="D2" s="70"/>
      <c r="E2" s="70"/>
      <c r="F2" s="70"/>
      <c r="G2" s="70"/>
      <c r="H2" s="70"/>
    </row>
    <row r="3" spans="1:9" s="44" customFormat="1" ht="12">
      <c r="A3" s="42"/>
      <c r="B3" s="42"/>
      <c r="C3" s="42"/>
      <c r="D3" s="42"/>
      <c r="E3" s="42"/>
      <c r="F3" s="42"/>
      <c r="G3" s="42"/>
      <c r="H3" s="211"/>
    </row>
    <row r="4" spans="1:9" s="74" customFormat="1" ht="12" customHeight="1">
      <c r="A4" s="209" t="s">
        <v>43</v>
      </c>
      <c r="B4" s="72"/>
      <c r="C4" s="72"/>
      <c r="D4" s="72"/>
      <c r="E4" s="72"/>
      <c r="F4" s="72"/>
      <c r="G4" s="73"/>
      <c r="H4" s="73"/>
    </row>
    <row r="5" spans="1:9" s="74" customFormat="1" ht="12" customHeight="1">
      <c r="A5" s="241" t="s">
        <v>46</v>
      </c>
      <c r="B5" s="241"/>
      <c r="C5" s="241"/>
      <c r="D5" s="241"/>
      <c r="E5" s="241"/>
      <c r="F5" s="241"/>
      <c r="G5" s="241"/>
      <c r="H5" s="72"/>
    </row>
    <row r="6" spans="1:9" s="36" customFormat="1" ht="12" customHeight="1">
      <c r="A6" s="45" t="s">
        <v>134</v>
      </c>
      <c r="B6" s="76"/>
      <c r="C6" s="76"/>
      <c r="D6" s="76"/>
      <c r="E6" s="76"/>
      <c r="F6" s="76"/>
      <c r="G6" s="77"/>
      <c r="H6" s="77"/>
    </row>
    <row r="7" spans="1:9" ht="6" customHeight="1">
      <c r="A7" s="78"/>
      <c r="B7" s="78"/>
      <c r="C7" s="78"/>
      <c r="D7" s="78"/>
      <c r="E7" s="78"/>
      <c r="F7" s="78"/>
      <c r="G7" s="78"/>
      <c r="H7" s="79"/>
    </row>
    <row r="8" spans="1:9" s="74" customFormat="1" ht="18">
      <c r="A8" s="80"/>
      <c r="B8" s="244" t="s">
        <v>51</v>
      </c>
      <c r="C8" s="244"/>
      <c r="D8" s="244"/>
      <c r="E8" s="214"/>
      <c r="F8" s="210" t="s">
        <v>52</v>
      </c>
      <c r="G8" s="81" t="s">
        <v>10</v>
      </c>
      <c r="H8" s="81"/>
    </row>
    <row r="9" spans="1:9" s="84" customFormat="1" ht="27">
      <c r="A9" s="47"/>
      <c r="B9" s="82" t="s">
        <v>53</v>
      </c>
      <c r="C9" s="82" t="s">
        <v>54</v>
      </c>
      <c r="D9" s="82" t="s">
        <v>55</v>
      </c>
      <c r="E9" s="82"/>
      <c r="F9" s="82" t="s">
        <v>56</v>
      </c>
      <c r="G9" s="47"/>
      <c r="H9" s="83"/>
    </row>
    <row r="10" spans="1:9" s="74" customFormat="1" ht="3" customHeight="1">
      <c r="A10" s="35"/>
      <c r="B10" s="35"/>
      <c r="C10" s="35"/>
      <c r="D10" s="35"/>
      <c r="E10" s="215"/>
      <c r="F10" s="35"/>
      <c r="G10" s="85"/>
      <c r="H10" s="86"/>
    </row>
    <row r="11" spans="1:9" s="91" customFormat="1" ht="9.9499999999999993" customHeight="1">
      <c r="A11" s="87" t="s">
        <v>135</v>
      </c>
      <c r="B11" s="99">
        <v>293694</v>
      </c>
      <c r="C11" s="88" t="s">
        <v>57</v>
      </c>
      <c r="D11" s="216">
        <v>36014</v>
      </c>
      <c r="E11" s="17"/>
      <c r="F11" s="17" t="s">
        <v>57</v>
      </c>
      <c r="G11" s="217">
        <f>SUM(B11:F11)</f>
        <v>329708</v>
      </c>
      <c r="H11" s="90"/>
      <c r="I11" s="48"/>
    </row>
    <row r="12" spans="1:9" s="91" customFormat="1" ht="9.9499999999999993" customHeight="1">
      <c r="A12" s="92" t="s">
        <v>58</v>
      </c>
      <c r="B12" s="17">
        <v>5.1009161179501863</v>
      </c>
      <c r="C12" s="93" t="s">
        <v>57</v>
      </c>
      <c r="D12" s="17">
        <v>6.8632978249903571</v>
      </c>
      <c r="E12" s="17"/>
      <c r="F12" s="17" t="s">
        <v>57</v>
      </c>
      <c r="G12" s="66">
        <v>5.2905879460051537</v>
      </c>
      <c r="H12" s="94"/>
    </row>
    <row r="13" spans="1:9" s="91" customFormat="1" ht="9.9499999999999993" customHeight="1">
      <c r="A13" s="92" t="s">
        <v>59</v>
      </c>
      <c r="B13" s="17">
        <f>B11/$G11*100</f>
        <v>89.077001467965587</v>
      </c>
      <c r="C13" s="17" t="s">
        <v>57</v>
      </c>
      <c r="D13" s="17">
        <f>D11/$G11*100</f>
        <v>10.922998532034406</v>
      </c>
      <c r="E13" s="17"/>
      <c r="F13" s="17" t="s">
        <v>57</v>
      </c>
      <c r="G13" s="66">
        <f>G11/$G11*100</f>
        <v>100</v>
      </c>
      <c r="H13" s="94"/>
    </row>
    <row r="14" spans="1:9" s="74" customFormat="1" ht="3" customHeight="1">
      <c r="A14" s="92"/>
      <c r="B14" s="95"/>
      <c r="C14" s="96"/>
      <c r="D14" s="95"/>
      <c r="E14" s="97"/>
      <c r="F14" s="95"/>
      <c r="G14" s="97"/>
      <c r="H14" s="95"/>
    </row>
    <row r="15" spans="1:9" s="91" customFormat="1" ht="9.9499999999999993" customHeight="1">
      <c r="A15" s="98" t="s">
        <v>136</v>
      </c>
      <c r="B15" s="104">
        <v>1129753</v>
      </c>
      <c r="C15" s="104">
        <v>390235</v>
      </c>
      <c r="D15" s="104">
        <v>295905</v>
      </c>
      <c r="E15" s="157"/>
      <c r="F15" s="100">
        <v>9948</v>
      </c>
      <c r="G15" s="101">
        <f>SUM(B15:F15)</f>
        <v>1825841</v>
      </c>
      <c r="H15" s="90"/>
    </row>
    <row r="16" spans="1:9" s="91" customFormat="1" ht="9.9499999999999993" customHeight="1">
      <c r="A16" s="92" t="s">
        <v>58</v>
      </c>
      <c r="B16" s="17">
        <v>3.2836762400179187</v>
      </c>
      <c r="C16" s="17">
        <v>9.0492717659814677</v>
      </c>
      <c r="D16" s="17">
        <v>-1.0526562181285593</v>
      </c>
      <c r="E16" s="17"/>
      <c r="F16" s="17">
        <v>-24.378563283922464</v>
      </c>
      <c r="G16" s="66">
        <v>3.5118870454307087</v>
      </c>
      <c r="H16" s="94"/>
    </row>
    <row r="17" spans="1:9" s="91" customFormat="1" ht="9.9499999999999993" customHeight="1">
      <c r="A17" s="92" t="s">
        <v>59</v>
      </c>
      <c r="B17" s="17">
        <f>B15/$G15*100</f>
        <v>61.875760266091071</v>
      </c>
      <c r="C17" s="17">
        <f>C15/$G15*100</f>
        <v>21.372890629578372</v>
      </c>
      <c r="D17" s="17">
        <f>D15/$G15*100</f>
        <v>16.206504290351678</v>
      </c>
      <c r="E17" s="17"/>
      <c r="F17" s="17">
        <f>F15/$G15*100</f>
        <v>0.5448448139788733</v>
      </c>
      <c r="G17" s="66">
        <f>G15/$G15*100</f>
        <v>100</v>
      </c>
      <c r="H17" s="94"/>
    </row>
    <row r="18" spans="1:9" s="74" customFormat="1" ht="3" customHeight="1">
      <c r="A18" s="92"/>
      <c r="B18" s="102"/>
      <c r="C18" s="102"/>
      <c r="D18" s="102"/>
      <c r="E18" s="102"/>
      <c r="F18" s="102"/>
      <c r="G18" s="103"/>
      <c r="H18" s="102"/>
    </row>
    <row r="19" spans="1:9" s="91" customFormat="1" ht="9.9499999999999993" customHeight="1">
      <c r="A19" s="87" t="s">
        <v>109</v>
      </c>
      <c r="B19" s="104">
        <v>198181</v>
      </c>
      <c r="C19" s="104">
        <v>110180</v>
      </c>
      <c r="D19" s="104">
        <v>40259</v>
      </c>
      <c r="E19" s="157"/>
      <c r="F19" s="100">
        <v>886</v>
      </c>
      <c r="G19" s="89">
        <f>SUM(B19:F19)</f>
        <v>349506</v>
      </c>
      <c r="H19" s="90"/>
    </row>
    <row r="20" spans="1:9" s="91" customFormat="1" ht="9.9499999999999993" customHeight="1">
      <c r="A20" s="92" t="s">
        <v>58</v>
      </c>
      <c r="B20" s="17">
        <v>2.5166049369943511</v>
      </c>
      <c r="C20" s="17">
        <v>4.1812439720872181</v>
      </c>
      <c r="D20" s="17">
        <v>0.64749999999999996</v>
      </c>
      <c r="E20" s="17"/>
      <c r="F20" s="17">
        <v>-27.732463295269167</v>
      </c>
      <c r="G20" s="66">
        <v>2.7052600646488392</v>
      </c>
      <c r="H20" s="94"/>
    </row>
    <row r="21" spans="1:9" s="91" customFormat="1" ht="9.9499999999999993" customHeight="1">
      <c r="A21" s="92" t="s">
        <v>59</v>
      </c>
      <c r="B21" s="17">
        <f>B19/$G19*100</f>
        <v>56.703175338906917</v>
      </c>
      <c r="C21" s="17">
        <f>C19/$G19*100</f>
        <v>31.524494572339247</v>
      </c>
      <c r="D21" s="17">
        <f>D19/$G19*100</f>
        <v>11.518829433543344</v>
      </c>
      <c r="E21" s="17"/>
      <c r="F21" s="17">
        <f>F19/$G19*100</f>
        <v>0.25350065521049708</v>
      </c>
      <c r="G21" s="66">
        <f>G19/$G19*100</f>
        <v>100</v>
      </c>
      <c r="H21" s="94"/>
    </row>
    <row r="22" spans="1:9" ht="3" customHeight="1">
      <c r="A22" s="105"/>
      <c r="B22" s="106"/>
      <c r="C22" s="106"/>
      <c r="D22" s="106"/>
      <c r="E22" s="218"/>
      <c r="F22" s="107"/>
      <c r="G22" s="106"/>
      <c r="H22" s="108"/>
    </row>
    <row r="23" spans="1:9" ht="3" customHeight="1">
      <c r="A23" s="109"/>
      <c r="B23" s="109"/>
      <c r="C23" s="109"/>
      <c r="D23" s="109"/>
      <c r="E23" s="109"/>
      <c r="F23" s="109"/>
      <c r="G23" s="109"/>
      <c r="H23" s="110"/>
    </row>
    <row r="24" spans="1:9" s="18" customFormat="1" ht="9.9499999999999993" customHeight="1">
      <c r="A24" s="87" t="s">
        <v>61</v>
      </c>
      <c r="B24" s="39"/>
      <c r="C24" s="39"/>
      <c r="D24" s="111"/>
      <c r="E24" s="39"/>
      <c r="F24" s="39"/>
      <c r="G24" s="39"/>
      <c r="H24" s="112"/>
    </row>
    <row r="25" spans="1:9" s="18" customFormat="1" ht="33" customHeight="1">
      <c r="A25" s="246" t="s">
        <v>137</v>
      </c>
      <c r="B25" s="246"/>
      <c r="C25" s="246"/>
      <c r="D25" s="246"/>
      <c r="E25" s="246"/>
      <c r="F25" s="246"/>
      <c r="G25" s="246"/>
      <c r="H25" s="114"/>
    </row>
    <row r="26" spans="1:9" s="9" customFormat="1" ht="9.9499999999999993" customHeight="1">
      <c r="A26" s="87" t="s">
        <v>138</v>
      </c>
      <c r="B26" s="39"/>
      <c r="C26" s="39"/>
      <c r="D26" s="111"/>
      <c r="E26" s="39"/>
      <c r="F26" s="39"/>
      <c r="G26" s="39"/>
      <c r="H26" s="113"/>
    </row>
    <row r="27" spans="1:9" ht="9.9499999999999993" customHeight="1">
      <c r="A27" s="87" t="s">
        <v>139</v>
      </c>
      <c r="B27" s="87"/>
      <c r="C27" s="87"/>
      <c r="D27" s="87"/>
      <c r="E27" s="87"/>
      <c r="F27" s="87"/>
      <c r="G27" s="87"/>
    </row>
    <row r="28" spans="1:9">
      <c r="G28" s="115"/>
      <c r="H28" s="115"/>
    </row>
    <row r="30" spans="1:9">
      <c r="B30" s="115"/>
      <c r="C30" s="115"/>
      <c r="D30" s="115"/>
      <c r="E30" s="115"/>
      <c r="F30" s="115"/>
      <c r="G30" s="115"/>
      <c r="H30" s="115"/>
    </row>
    <row r="31" spans="1:9">
      <c r="A31" s="74"/>
      <c r="B31" s="74"/>
      <c r="C31" s="93"/>
      <c r="D31" s="74"/>
      <c r="E31" s="74"/>
      <c r="F31" s="93"/>
      <c r="G31" s="74"/>
      <c r="H31" s="74"/>
      <c r="I31" s="74"/>
    </row>
    <row r="32" spans="1:9">
      <c r="A32" s="87"/>
      <c r="B32" s="117"/>
      <c r="C32" s="117"/>
      <c r="D32" s="117"/>
      <c r="E32" s="117"/>
      <c r="F32" s="117"/>
      <c r="G32" s="117"/>
      <c r="H32" s="117"/>
      <c r="I32" s="74"/>
    </row>
    <row r="33" spans="1:9">
      <c r="A33" s="92"/>
      <c r="B33" s="118"/>
      <c r="C33" s="118"/>
      <c r="D33" s="118"/>
      <c r="E33" s="74"/>
      <c r="F33" s="118"/>
      <c r="G33" s="118"/>
      <c r="H33" s="74"/>
      <c r="I33" s="74"/>
    </row>
    <row r="34" spans="1:9">
      <c r="A34" s="92"/>
      <c r="B34" s="118"/>
      <c r="C34" s="118"/>
      <c r="D34" s="118"/>
      <c r="E34" s="74"/>
      <c r="F34" s="74"/>
      <c r="G34" s="118"/>
      <c r="H34" s="74"/>
      <c r="I34" s="74"/>
    </row>
    <row r="35" spans="1:9">
      <c r="A35" s="92"/>
      <c r="B35" s="118"/>
      <c r="C35" s="118"/>
      <c r="D35" s="118"/>
      <c r="E35" s="74"/>
      <c r="F35" s="74"/>
      <c r="G35" s="118"/>
      <c r="H35" s="74"/>
      <c r="I35" s="219"/>
    </row>
    <row r="36" spans="1:9">
      <c r="A36" s="98"/>
      <c r="B36" s="118"/>
      <c r="C36" s="118"/>
      <c r="D36" s="118"/>
      <c r="E36" s="74"/>
      <c r="F36" s="74"/>
      <c r="G36" s="118"/>
      <c r="H36" s="74"/>
      <c r="I36" s="219"/>
    </row>
    <row r="37" spans="1:9">
      <c r="A37" s="92"/>
      <c r="B37" s="118"/>
      <c r="C37" s="118"/>
      <c r="D37" s="118"/>
      <c r="E37" s="118"/>
      <c r="F37" s="118"/>
      <c r="G37" s="118"/>
      <c r="H37" s="74"/>
      <c r="I37" s="219"/>
    </row>
    <row r="38" spans="1:9">
      <c r="A38" s="92"/>
      <c r="B38" s="118"/>
      <c r="C38" s="118"/>
      <c r="D38" s="118"/>
      <c r="E38" s="74"/>
      <c r="F38" s="74"/>
      <c r="G38" s="118"/>
      <c r="H38" s="74"/>
      <c r="I38" s="219"/>
    </row>
    <row r="39" spans="1:9">
      <c r="A39" s="92"/>
      <c r="B39" s="118"/>
      <c r="C39" s="118"/>
      <c r="D39" s="118"/>
      <c r="E39" s="74"/>
      <c r="F39" s="74"/>
      <c r="G39" s="118"/>
      <c r="H39" s="74"/>
      <c r="I39" s="219"/>
    </row>
    <row r="40" spans="1:9">
      <c r="A40" s="87"/>
      <c r="B40" s="118"/>
      <c r="C40" s="118"/>
      <c r="D40" s="118"/>
      <c r="E40" s="74"/>
      <c r="F40" s="74"/>
      <c r="G40" s="118"/>
      <c r="H40" s="74"/>
      <c r="I40" s="74"/>
    </row>
    <row r="41" spans="1:9">
      <c r="A41" s="92"/>
      <c r="B41" s="118"/>
      <c r="C41" s="118"/>
      <c r="D41" s="118"/>
      <c r="E41" s="118"/>
      <c r="F41" s="118"/>
      <c r="G41" s="118"/>
      <c r="H41" s="74"/>
      <c r="I41" s="74"/>
    </row>
    <row r="42" spans="1:9">
      <c r="A42" s="92"/>
      <c r="B42" s="117"/>
      <c r="C42" s="117"/>
      <c r="D42" s="117"/>
      <c r="E42" s="74"/>
      <c r="F42" s="74"/>
      <c r="G42" s="117"/>
      <c r="H42" s="74"/>
      <c r="I42" s="74"/>
    </row>
    <row r="43" spans="1:9">
      <c r="A43" s="74"/>
      <c r="B43" s="74"/>
      <c r="C43" s="74"/>
      <c r="D43" s="74"/>
      <c r="E43" s="74"/>
      <c r="F43" s="74"/>
      <c r="G43" s="74"/>
      <c r="H43" s="74"/>
      <c r="I43" s="74"/>
    </row>
  </sheetData>
  <mergeCells count="3">
    <mergeCell ref="A5:G5"/>
    <mergeCell ref="B8:D8"/>
    <mergeCell ref="A25:G25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zoomScaleNormal="100" workbookViewId="0">
      <selection activeCell="F30" sqref="F30"/>
    </sheetView>
  </sheetViews>
  <sheetFormatPr defaultRowHeight="9"/>
  <cols>
    <col min="1" max="1" width="20.28515625" style="156" customWidth="1"/>
    <col min="2" max="3" width="11.7109375" style="153" customWidth="1"/>
    <col min="4" max="4" width="11.7109375" style="100" customWidth="1"/>
    <col min="5" max="5" width="0.85546875" style="100" customWidth="1"/>
    <col min="6" max="7" width="11.7109375" style="153" customWidth="1"/>
    <col min="8" max="8" width="11.7109375" style="100" customWidth="1"/>
    <col min="9" max="210" width="9.140625" style="100"/>
    <col min="211" max="211" width="18.28515625" style="100" customWidth="1"/>
    <col min="212" max="214" width="8.7109375" style="100" customWidth="1"/>
    <col min="215" max="215" width="0.85546875" style="100" customWidth="1"/>
    <col min="216" max="218" width="8.7109375" style="100" customWidth="1"/>
    <col min="219" max="219" width="9.140625" style="100"/>
    <col min="220" max="220" width="18.28515625" style="100" customWidth="1"/>
    <col min="221" max="223" width="8.7109375" style="100" customWidth="1"/>
    <col min="224" max="224" width="0.85546875" style="100" customWidth="1"/>
    <col min="225" max="227" width="8.7109375" style="100" customWidth="1"/>
    <col min="228" max="466" width="9.140625" style="100"/>
    <col min="467" max="467" width="18.28515625" style="100" customWidth="1"/>
    <col min="468" max="470" width="8.7109375" style="100" customWidth="1"/>
    <col min="471" max="471" width="0.85546875" style="100" customWidth="1"/>
    <col min="472" max="474" width="8.7109375" style="100" customWidth="1"/>
    <col min="475" max="475" width="9.140625" style="100"/>
    <col min="476" max="476" width="18.28515625" style="100" customWidth="1"/>
    <col min="477" max="479" width="8.7109375" style="100" customWidth="1"/>
    <col min="480" max="480" width="0.85546875" style="100" customWidth="1"/>
    <col min="481" max="483" width="8.7109375" style="100" customWidth="1"/>
    <col min="484" max="722" width="9.140625" style="100"/>
    <col min="723" max="723" width="18.28515625" style="100" customWidth="1"/>
    <col min="724" max="726" width="8.7109375" style="100" customWidth="1"/>
    <col min="727" max="727" width="0.85546875" style="100" customWidth="1"/>
    <col min="728" max="730" width="8.7109375" style="100" customWidth="1"/>
    <col min="731" max="731" width="9.140625" style="100"/>
    <col min="732" max="732" width="18.28515625" style="100" customWidth="1"/>
    <col min="733" max="735" width="8.7109375" style="100" customWidth="1"/>
    <col min="736" max="736" width="0.85546875" style="100" customWidth="1"/>
    <col min="737" max="739" width="8.7109375" style="100" customWidth="1"/>
    <col min="740" max="978" width="9.140625" style="100"/>
    <col min="979" max="979" width="18.28515625" style="100" customWidth="1"/>
    <col min="980" max="982" width="8.7109375" style="100" customWidth="1"/>
    <col min="983" max="983" width="0.85546875" style="100" customWidth="1"/>
    <col min="984" max="986" width="8.7109375" style="100" customWidth="1"/>
    <col min="987" max="987" width="9.140625" style="100"/>
    <col min="988" max="988" width="18.28515625" style="100" customWidth="1"/>
    <col min="989" max="991" width="8.7109375" style="100" customWidth="1"/>
    <col min="992" max="992" width="0.85546875" style="100" customWidth="1"/>
    <col min="993" max="995" width="8.7109375" style="100" customWidth="1"/>
    <col min="996" max="1234" width="9.140625" style="100"/>
    <col min="1235" max="1235" width="18.28515625" style="100" customWidth="1"/>
    <col min="1236" max="1238" width="8.7109375" style="100" customWidth="1"/>
    <col min="1239" max="1239" width="0.85546875" style="100" customWidth="1"/>
    <col min="1240" max="1242" width="8.7109375" style="100" customWidth="1"/>
    <col min="1243" max="1243" width="9.140625" style="100"/>
    <col min="1244" max="1244" width="18.28515625" style="100" customWidth="1"/>
    <col min="1245" max="1247" width="8.7109375" style="100" customWidth="1"/>
    <col min="1248" max="1248" width="0.85546875" style="100" customWidth="1"/>
    <col min="1249" max="1251" width="8.7109375" style="100" customWidth="1"/>
    <col min="1252" max="1490" width="9.140625" style="100"/>
    <col min="1491" max="1491" width="18.28515625" style="100" customWidth="1"/>
    <col min="1492" max="1494" width="8.7109375" style="100" customWidth="1"/>
    <col min="1495" max="1495" width="0.85546875" style="100" customWidth="1"/>
    <col min="1496" max="1498" width="8.7109375" style="100" customWidth="1"/>
    <col min="1499" max="1499" width="9.140625" style="100"/>
    <col min="1500" max="1500" width="18.28515625" style="100" customWidth="1"/>
    <col min="1501" max="1503" width="8.7109375" style="100" customWidth="1"/>
    <col min="1504" max="1504" width="0.85546875" style="100" customWidth="1"/>
    <col min="1505" max="1507" width="8.7109375" style="100" customWidth="1"/>
    <col min="1508" max="1746" width="9.140625" style="100"/>
    <col min="1747" max="1747" width="18.28515625" style="100" customWidth="1"/>
    <col min="1748" max="1750" width="8.7109375" style="100" customWidth="1"/>
    <col min="1751" max="1751" width="0.85546875" style="100" customWidth="1"/>
    <col min="1752" max="1754" width="8.7109375" style="100" customWidth="1"/>
    <col min="1755" max="1755" width="9.140625" style="100"/>
    <col min="1756" max="1756" width="18.28515625" style="100" customWidth="1"/>
    <col min="1757" max="1759" width="8.7109375" style="100" customWidth="1"/>
    <col min="1760" max="1760" width="0.85546875" style="100" customWidth="1"/>
    <col min="1761" max="1763" width="8.7109375" style="100" customWidth="1"/>
    <col min="1764" max="2002" width="9.140625" style="100"/>
    <col min="2003" max="2003" width="18.28515625" style="100" customWidth="1"/>
    <col min="2004" max="2006" width="8.7109375" style="100" customWidth="1"/>
    <col min="2007" max="2007" width="0.85546875" style="100" customWidth="1"/>
    <col min="2008" max="2010" width="8.7109375" style="100" customWidth="1"/>
    <col min="2011" max="2011" width="9.140625" style="100"/>
    <col min="2012" max="2012" width="18.28515625" style="100" customWidth="1"/>
    <col min="2013" max="2015" width="8.7109375" style="100" customWidth="1"/>
    <col min="2016" max="2016" width="0.85546875" style="100" customWidth="1"/>
    <col min="2017" max="2019" width="8.7109375" style="100" customWidth="1"/>
    <col min="2020" max="2258" width="9.140625" style="100"/>
    <col min="2259" max="2259" width="18.28515625" style="100" customWidth="1"/>
    <col min="2260" max="2262" width="8.7109375" style="100" customWidth="1"/>
    <col min="2263" max="2263" width="0.85546875" style="100" customWidth="1"/>
    <col min="2264" max="2266" width="8.7109375" style="100" customWidth="1"/>
    <col min="2267" max="2267" width="9.140625" style="100"/>
    <col min="2268" max="2268" width="18.28515625" style="100" customWidth="1"/>
    <col min="2269" max="2271" width="8.7109375" style="100" customWidth="1"/>
    <col min="2272" max="2272" width="0.85546875" style="100" customWidth="1"/>
    <col min="2273" max="2275" width="8.7109375" style="100" customWidth="1"/>
    <col min="2276" max="2514" width="9.140625" style="100"/>
    <col min="2515" max="2515" width="18.28515625" style="100" customWidth="1"/>
    <col min="2516" max="2518" width="8.7109375" style="100" customWidth="1"/>
    <col min="2519" max="2519" width="0.85546875" style="100" customWidth="1"/>
    <col min="2520" max="2522" width="8.7109375" style="100" customWidth="1"/>
    <col min="2523" max="2523" width="9.140625" style="100"/>
    <col min="2524" max="2524" width="18.28515625" style="100" customWidth="1"/>
    <col min="2525" max="2527" width="8.7109375" style="100" customWidth="1"/>
    <col min="2528" max="2528" width="0.85546875" style="100" customWidth="1"/>
    <col min="2529" max="2531" width="8.7109375" style="100" customWidth="1"/>
    <col min="2532" max="2770" width="9.140625" style="100"/>
    <col min="2771" max="2771" width="18.28515625" style="100" customWidth="1"/>
    <col min="2772" max="2774" width="8.7109375" style="100" customWidth="1"/>
    <col min="2775" max="2775" width="0.85546875" style="100" customWidth="1"/>
    <col min="2776" max="2778" width="8.7109375" style="100" customWidth="1"/>
    <col min="2779" max="2779" width="9.140625" style="100"/>
    <col min="2780" max="2780" width="18.28515625" style="100" customWidth="1"/>
    <col min="2781" max="2783" width="8.7109375" style="100" customWidth="1"/>
    <col min="2784" max="2784" width="0.85546875" style="100" customWidth="1"/>
    <col min="2785" max="2787" width="8.7109375" style="100" customWidth="1"/>
    <col min="2788" max="3026" width="9.140625" style="100"/>
    <col min="3027" max="3027" width="18.28515625" style="100" customWidth="1"/>
    <col min="3028" max="3030" width="8.7109375" style="100" customWidth="1"/>
    <col min="3031" max="3031" width="0.85546875" style="100" customWidth="1"/>
    <col min="3032" max="3034" width="8.7109375" style="100" customWidth="1"/>
    <col min="3035" max="3035" width="9.140625" style="100"/>
    <col min="3036" max="3036" width="18.28515625" style="100" customWidth="1"/>
    <col min="3037" max="3039" width="8.7109375" style="100" customWidth="1"/>
    <col min="3040" max="3040" width="0.85546875" style="100" customWidth="1"/>
    <col min="3041" max="3043" width="8.7109375" style="100" customWidth="1"/>
    <col min="3044" max="3282" width="9.140625" style="100"/>
    <col min="3283" max="3283" width="18.28515625" style="100" customWidth="1"/>
    <col min="3284" max="3286" width="8.7109375" style="100" customWidth="1"/>
    <col min="3287" max="3287" width="0.85546875" style="100" customWidth="1"/>
    <col min="3288" max="3290" width="8.7109375" style="100" customWidth="1"/>
    <col min="3291" max="3291" width="9.140625" style="100"/>
    <col min="3292" max="3292" width="18.28515625" style="100" customWidth="1"/>
    <col min="3293" max="3295" width="8.7109375" style="100" customWidth="1"/>
    <col min="3296" max="3296" width="0.85546875" style="100" customWidth="1"/>
    <col min="3297" max="3299" width="8.7109375" style="100" customWidth="1"/>
    <col min="3300" max="3538" width="9.140625" style="100"/>
    <col min="3539" max="3539" width="18.28515625" style="100" customWidth="1"/>
    <col min="3540" max="3542" width="8.7109375" style="100" customWidth="1"/>
    <col min="3543" max="3543" width="0.85546875" style="100" customWidth="1"/>
    <col min="3544" max="3546" width="8.7109375" style="100" customWidth="1"/>
    <col min="3547" max="3547" width="9.140625" style="100"/>
    <col min="3548" max="3548" width="18.28515625" style="100" customWidth="1"/>
    <col min="3549" max="3551" width="8.7109375" style="100" customWidth="1"/>
    <col min="3552" max="3552" width="0.85546875" style="100" customWidth="1"/>
    <col min="3553" max="3555" width="8.7109375" style="100" customWidth="1"/>
    <col min="3556" max="3794" width="9.140625" style="100"/>
    <col min="3795" max="3795" width="18.28515625" style="100" customWidth="1"/>
    <col min="3796" max="3798" width="8.7109375" style="100" customWidth="1"/>
    <col min="3799" max="3799" width="0.85546875" style="100" customWidth="1"/>
    <col min="3800" max="3802" width="8.7109375" style="100" customWidth="1"/>
    <col min="3803" max="3803" width="9.140625" style="100"/>
    <col min="3804" max="3804" width="18.28515625" style="100" customWidth="1"/>
    <col min="3805" max="3807" width="8.7109375" style="100" customWidth="1"/>
    <col min="3808" max="3808" width="0.85546875" style="100" customWidth="1"/>
    <col min="3809" max="3811" width="8.7109375" style="100" customWidth="1"/>
    <col min="3812" max="4050" width="9.140625" style="100"/>
    <col min="4051" max="4051" width="18.28515625" style="100" customWidth="1"/>
    <col min="4052" max="4054" width="8.7109375" style="100" customWidth="1"/>
    <col min="4055" max="4055" width="0.85546875" style="100" customWidth="1"/>
    <col min="4056" max="4058" width="8.7109375" style="100" customWidth="1"/>
    <col min="4059" max="4059" width="9.140625" style="100"/>
    <col min="4060" max="4060" width="18.28515625" style="100" customWidth="1"/>
    <col min="4061" max="4063" width="8.7109375" style="100" customWidth="1"/>
    <col min="4064" max="4064" width="0.85546875" style="100" customWidth="1"/>
    <col min="4065" max="4067" width="8.7109375" style="100" customWidth="1"/>
    <col min="4068" max="4306" width="9.140625" style="100"/>
    <col min="4307" max="4307" width="18.28515625" style="100" customWidth="1"/>
    <col min="4308" max="4310" width="8.7109375" style="100" customWidth="1"/>
    <col min="4311" max="4311" width="0.85546875" style="100" customWidth="1"/>
    <col min="4312" max="4314" width="8.7109375" style="100" customWidth="1"/>
    <col min="4315" max="4315" width="9.140625" style="100"/>
    <col min="4316" max="4316" width="18.28515625" style="100" customWidth="1"/>
    <col min="4317" max="4319" width="8.7109375" style="100" customWidth="1"/>
    <col min="4320" max="4320" width="0.85546875" style="100" customWidth="1"/>
    <col min="4321" max="4323" width="8.7109375" style="100" customWidth="1"/>
    <col min="4324" max="4562" width="9.140625" style="100"/>
    <col min="4563" max="4563" width="18.28515625" style="100" customWidth="1"/>
    <col min="4564" max="4566" width="8.7109375" style="100" customWidth="1"/>
    <col min="4567" max="4567" width="0.85546875" style="100" customWidth="1"/>
    <col min="4568" max="4570" width="8.7109375" style="100" customWidth="1"/>
    <col min="4571" max="4571" width="9.140625" style="100"/>
    <col min="4572" max="4572" width="18.28515625" style="100" customWidth="1"/>
    <col min="4573" max="4575" width="8.7109375" style="100" customWidth="1"/>
    <col min="4576" max="4576" width="0.85546875" style="100" customWidth="1"/>
    <col min="4577" max="4579" width="8.7109375" style="100" customWidth="1"/>
    <col min="4580" max="4818" width="9.140625" style="100"/>
    <col min="4819" max="4819" width="18.28515625" style="100" customWidth="1"/>
    <col min="4820" max="4822" width="8.7109375" style="100" customWidth="1"/>
    <col min="4823" max="4823" width="0.85546875" style="100" customWidth="1"/>
    <col min="4824" max="4826" width="8.7109375" style="100" customWidth="1"/>
    <col min="4827" max="4827" width="9.140625" style="100"/>
    <col min="4828" max="4828" width="18.28515625" style="100" customWidth="1"/>
    <col min="4829" max="4831" width="8.7109375" style="100" customWidth="1"/>
    <col min="4832" max="4832" width="0.85546875" style="100" customWidth="1"/>
    <col min="4833" max="4835" width="8.7109375" style="100" customWidth="1"/>
    <col min="4836" max="5074" width="9.140625" style="100"/>
    <col min="5075" max="5075" width="18.28515625" style="100" customWidth="1"/>
    <col min="5076" max="5078" width="8.7109375" style="100" customWidth="1"/>
    <col min="5079" max="5079" width="0.85546875" style="100" customWidth="1"/>
    <col min="5080" max="5082" width="8.7109375" style="100" customWidth="1"/>
    <col min="5083" max="5083" width="9.140625" style="100"/>
    <col min="5084" max="5084" width="18.28515625" style="100" customWidth="1"/>
    <col min="5085" max="5087" width="8.7109375" style="100" customWidth="1"/>
    <col min="5088" max="5088" width="0.85546875" style="100" customWidth="1"/>
    <col min="5089" max="5091" width="8.7109375" style="100" customWidth="1"/>
    <col min="5092" max="5330" width="9.140625" style="100"/>
    <col min="5331" max="5331" width="18.28515625" style="100" customWidth="1"/>
    <col min="5332" max="5334" width="8.7109375" style="100" customWidth="1"/>
    <col min="5335" max="5335" width="0.85546875" style="100" customWidth="1"/>
    <col min="5336" max="5338" width="8.7109375" style="100" customWidth="1"/>
    <col min="5339" max="5339" width="9.140625" style="100"/>
    <col min="5340" max="5340" width="18.28515625" style="100" customWidth="1"/>
    <col min="5341" max="5343" width="8.7109375" style="100" customWidth="1"/>
    <col min="5344" max="5344" width="0.85546875" style="100" customWidth="1"/>
    <col min="5345" max="5347" width="8.7109375" style="100" customWidth="1"/>
    <col min="5348" max="5586" width="9.140625" style="100"/>
    <col min="5587" max="5587" width="18.28515625" style="100" customWidth="1"/>
    <col min="5588" max="5590" width="8.7109375" style="100" customWidth="1"/>
    <col min="5591" max="5591" width="0.85546875" style="100" customWidth="1"/>
    <col min="5592" max="5594" width="8.7109375" style="100" customWidth="1"/>
    <col min="5595" max="5595" width="9.140625" style="100"/>
    <col min="5596" max="5596" width="18.28515625" style="100" customWidth="1"/>
    <col min="5597" max="5599" width="8.7109375" style="100" customWidth="1"/>
    <col min="5600" max="5600" width="0.85546875" style="100" customWidth="1"/>
    <col min="5601" max="5603" width="8.7109375" style="100" customWidth="1"/>
    <col min="5604" max="5842" width="9.140625" style="100"/>
    <col min="5843" max="5843" width="18.28515625" style="100" customWidth="1"/>
    <col min="5844" max="5846" width="8.7109375" style="100" customWidth="1"/>
    <col min="5847" max="5847" width="0.85546875" style="100" customWidth="1"/>
    <col min="5848" max="5850" width="8.7109375" style="100" customWidth="1"/>
    <col min="5851" max="5851" width="9.140625" style="100"/>
    <col min="5852" max="5852" width="18.28515625" style="100" customWidth="1"/>
    <col min="5853" max="5855" width="8.7109375" style="100" customWidth="1"/>
    <col min="5856" max="5856" width="0.85546875" style="100" customWidth="1"/>
    <col min="5857" max="5859" width="8.7109375" style="100" customWidth="1"/>
    <col min="5860" max="6098" width="9.140625" style="100"/>
    <col min="6099" max="6099" width="18.28515625" style="100" customWidth="1"/>
    <col min="6100" max="6102" width="8.7109375" style="100" customWidth="1"/>
    <col min="6103" max="6103" width="0.85546875" style="100" customWidth="1"/>
    <col min="6104" max="6106" width="8.7109375" style="100" customWidth="1"/>
    <col min="6107" max="6107" width="9.140625" style="100"/>
    <col min="6108" max="6108" width="18.28515625" style="100" customWidth="1"/>
    <col min="6109" max="6111" width="8.7109375" style="100" customWidth="1"/>
    <col min="6112" max="6112" width="0.85546875" style="100" customWidth="1"/>
    <col min="6113" max="6115" width="8.7109375" style="100" customWidth="1"/>
    <col min="6116" max="6354" width="9.140625" style="100"/>
    <col min="6355" max="6355" width="18.28515625" style="100" customWidth="1"/>
    <col min="6356" max="6358" width="8.7109375" style="100" customWidth="1"/>
    <col min="6359" max="6359" width="0.85546875" style="100" customWidth="1"/>
    <col min="6360" max="6362" width="8.7109375" style="100" customWidth="1"/>
    <col min="6363" max="6363" width="9.140625" style="100"/>
    <col min="6364" max="6364" width="18.28515625" style="100" customWidth="1"/>
    <col min="6365" max="6367" width="8.7109375" style="100" customWidth="1"/>
    <col min="6368" max="6368" width="0.85546875" style="100" customWidth="1"/>
    <col min="6369" max="6371" width="8.7109375" style="100" customWidth="1"/>
    <col min="6372" max="6610" width="9.140625" style="100"/>
    <col min="6611" max="6611" width="18.28515625" style="100" customWidth="1"/>
    <col min="6612" max="6614" width="8.7109375" style="100" customWidth="1"/>
    <col min="6615" max="6615" width="0.85546875" style="100" customWidth="1"/>
    <col min="6616" max="6618" width="8.7109375" style="100" customWidth="1"/>
    <col min="6619" max="6619" width="9.140625" style="100"/>
    <col min="6620" max="6620" width="18.28515625" style="100" customWidth="1"/>
    <col min="6621" max="6623" width="8.7109375" style="100" customWidth="1"/>
    <col min="6624" max="6624" width="0.85546875" style="100" customWidth="1"/>
    <col min="6625" max="6627" width="8.7109375" style="100" customWidth="1"/>
    <col min="6628" max="6866" width="9.140625" style="100"/>
    <col min="6867" max="6867" width="18.28515625" style="100" customWidth="1"/>
    <col min="6868" max="6870" width="8.7109375" style="100" customWidth="1"/>
    <col min="6871" max="6871" width="0.85546875" style="100" customWidth="1"/>
    <col min="6872" max="6874" width="8.7109375" style="100" customWidth="1"/>
    <col min="6875" max="6875" width="9.140625" style="100"/>
    <col min="6876" max="6876" width="18.28515625" style="100" customWidth="1"/>
    <col min="6877" max="6879" width="8.7109375" style="100" customWidth="1"/>
    <col min="6880" max="6880" width="0.85546875" style="100" customWidth="1"/>
    <col min="6881" max="6883" width="8.7109375" style="100" customWidth="1"/>
    <col min="6884" max="7122" width="9.140625" style="100"/>
    <col min="7123" max="7123" width="18.28515625" style="100" customWidth="1"/>
    <col min="7124" max="7126" width="8.7109375" style="100" customWidth="1"/>
    <col min="7127" max="7127" width="0.85546875" style="100" customWidth="1"/>
    <col min="7128" max="7130" width="8.7109375" style="100" customWidth="1"/>
    <col min="7131" max="7131" width="9.140625" style="100"/>
    <col min="7132" max="7132" width="18.28515625" style="100" customWidth="1"/>
    <col min="7133" max="7135" width="8.7109375" style="100" customWidth="1"/>
    <col min="7136" max="7136" width="0.85546875" style="100" customWidth="1"/>
    <col min="7137" max="7139" width="8.7109375" style="100" customWidth="1"/>
    <col min="7140" max="7378" width="9.140625" style="100"/>
    <col min="7379" max="7379" width="18.28515625" style="100" customWidth="1"/>
    <col min="7380" max="7382" width="8.7109375" style="100" customWidth="1"/>
    <col min="7383" max="7383" width="0.85546875" style="100" customWidth="1"/>
    <col min="7384" max="7386" width="8.7109375" style="100" customWidth="1"/>
    <col min="7387" max="7387" width="9.140625" style="100"/>
    <col min="7388" max="7388" width="18.28515625" style="100" customWidth="1"/>
    <col min="7389" max="7391" width="8.7109375" style="100" customWidth="1"/>
    <col min="7392" max="7392" width="0.85546875" style="100" customWidth="1"/>
    <col min="7393" max="7395" width="8.7109375" style="100" customWidth="1"/>
    <col min="7396" max="7634" width="9.140625" style="100"/>
    <col min="7635" max="7635" width="18.28515625" style="100" customWidth="1"/>
    <col min="7636" max="7638" width="8.7109375" style="100" customWidth="1"/>
    <col min="7639" max="7639" width="0.85546875" style="100" customWidth="1"/>
    <col min="7640" max="7642" width="8.7109375" style="100" customWidth="1"/>
    <col min="7643" max="7643" width="9.140625" style="100"/>
    <col min="7644" max="7644" width="18.28515625" style="100" customWidth="1"/>
    <col min="7645" max="7647" width="8.7109375" style="100" customWidth="1"/>
    <col min="7648" max="7648" width="0.85546875" style="100" customWidth="1"/>
    <col min="7649" max="7651" width="8.7109375" style="100" customWidth="1"/>
    <col min="7652" max="7890" width="9.140625" style="100"/>
    <col min="7891" max="7891" width="18.28515625" style="100" customWidth="1"/>
    <col min="7892" max="7894" width="8.7109375" style="100" customWidth="1"/>
    <col min="7895" max="7895" width="0.85546875" style="100" customWidth="1"/>
    <col min="7896" max="7898" width="8.7109375" style="100" customWidth="1"/>
    <col min="7899" max="7899" width="9.140625" style="100"/>
    <col min="7900" max="7900" width="18.28515625" style="100" customWidth="1"/>
    <col min="7901" max="7903" width="8.7109375" style="100" customWidth="1"/>
    <col min="7904" max="7904" width="0.85546875" style="100" customWidth="1"/>
    <col min="7905" max="7907" width="8.7109375" style="100" customWidth="1"/>
    <col min="7908" max="8146" width="9.140625" style="100"/>
    <col min="8147" max="8147" width="18.28515625" style="100" customWidth="1"/>
    <col min="8148" max="8150" width="8.7109375" style="100" customWidth="1"/>
    <col min="8151" max="8151" width="0.85546875" style="100" customWidth="1"/>
    <col min="8152" max="8154" width="8.7109375" style="100" customWidth="1"/>
    <col min="8155" max="8155" width="9.140625" style="100"/>
    <col min="8156" max="8156" width="18.28515625" style="100" customWidth="1"/>
    <col min="8157" max="8159" width="8.7109375" style="100" customWidth="1"/>
    <col min="8160" max="8160" width="0.85546875" style="100" customWidth="1"/>
    <col min="8161" max="8163" width="8.7109375" style="100" customWidth="1"/>
    <col min="8164" max="8402" width="9.140625" style="100"/>
    <col min="8403" max="8403" width="18.28515625" style="100" customWidth="1"/>
    <col min="8404" max="8406" width="8.7109375" style="100" customWidth="1"/>
    <col min="8407" max="8407" width="0.85546875" style="100" customWidth="1"/>
    <col min="8408" max="8410" width="8.7109375" style="100" customWidth="1"/>
    <col min="8411" max="8411" width="9.140625" style="100"/>
    <col min="8412" max="8412" width="18.28515625" style="100" customWidth="1"/>
    <col min="8413" max="8415" width="8.7109375" style="100" customWidth="1"/>
    <col min="8416" max="8416" width="0.85546875" style="100" customWidth="1"/>
    <col min="8417" max="8419" width="8.7109375" style="100" customWidth="1"/>
    <col min="8420" max="8658" width="9.140625" style="100"/>
    <col min="8659" max="8659" width="18.28515625" style="100" customWidth="1"/>
    <col min="8660" max="8662" width="8.7109375" style="100" customWidth="1"/>
    <col min="8663" max="8663" width="0.85546875" style="100" customWidth="1"/>
    <col min="8664" max="8666" width="8.7109375" style="100" customWidth="1"/>
    <col min="8667" max="8667" width="9.140625" style="100"/>
    <col min="8668" max="8668" width="18.28515625" style="100" customWidth="1"/>
    <col min="8669" max="8671" width="8.7109375" style="100" customWidth="1"/>
    <col min="8672" max="8672" width="0.85546875" style="100" customWidth="1"/>
    <col min="8673" max="8675" width="8.7109375" style="100" customWidth="1"/>
    <col min="8676" max="8914" width="9.140625" style="100"/>
    <col min="8915" max="8915" width="18.28515625" style="100" customWidth="1"/>
    <col min="8916" max="8918" width="8.7109375" style="100" customWidth="1"/>
    <col min="8919" max="8919" width="0.85546875" style="100" customWidth="1"/>
    <col min="8920" max="8922" width="8.7109375" style="100" customWidth="1"/>
    <col min="8923" max="8923" width="9.140625" style="100"/>
    <col min="8924" max="8924" width="18.28515625" style="100" customWidth="1"/>
    <col min="8925" max="8927" width="8.7109375" style="100" customWidth="1"/>
    <col min="8928" max="8928" width="0.85546875" style="100" customWidth="1"/>
    <col min="8929" max="8931" width="8.7109375" style="100" customWidth="1"/>
    <col min="8932" max="9170" width="9.140625" style="100"/>
    <col min="9171" max="9171" width="18.28515625" style="100" customWidth="1"/>
    <col min="9172" max="9174" width="8.7109375" style="100" customWidth="1"/>
    <col min="9175" max="9175" width="0.85546875" style="100" customWidth="1"/>
    <col min="9176" max="9178" width="8.7109375" style="100" customWidth="1"/>
    <col min="9179" max="9179" width="9.140625" style="100"/>
    <col min="9180" max="9180" width="18.28515625" style="100" customWidth="1"/>
    <col min="9181" max="9183" width="8.7109375" style="100" customWidth="1"/>
    <col min="9184" max="9184" width="0.85546875" style="100" customWidth="1"/>
    <col min="9185" max="9187" width="8.7109375" style="100" customWidth="1"/>
    <col min="9188" max="9426" width="9.140625" style="100"/>
    <col min="9427" max="9427" width="18.28515625" style="100" customWidth="1"/>
    <col min="9428" max="9430" width="8.7109375" style="100" customWidth="1"/>
    <col min="9431" max="9431" width="0.85546875" style="100" customWidth="1"/>
    <col min="9432" max="9434" width="8.7109375" style="100" customWidth="1"/>
    <col min="9435" max="9435" width="9.140625" style="100"/>
    <col min="9436" max="9436" width="18.28515625" style="100" customWidth="1"/>
    <col min="9437" max="9439" width="8.7109375" style="100" customWidth="1"/>
    <col min="9440" max="9440" width="0.85546875" style="100" customWidth="1"/>
    <col min="9441" max="9443" width="8.7109375" style="100" customWidth="1"/>
    <col min="9444" max="9682" width="9.140625" style="100"/>
    <col min="9683" max="9683" width="18.28515625" style="100" customWidth="1"/>
    <col min="9684" max="9686" width="8.7109375" style="100" customWidth="1"/>
    <col min="9687" max="9687" width="0.85546875" style="100" customWidth="1"/>
    <col min="9688" max="9690" width="8.7109375" style="100" customWidth="1"/>
    <col min="9691" max="9691" width="9.140625" style="100"/>
    <col min="9692" max="9692" width="18.28515625" style="100" customWidth="1"/>
    <col min="9693" max="9695" width="8.7109375" style="100" customWidth="1"/>
    <col min="9696" max="9696" width="0.85546875" style="100" customWidth="1"/>
    <col min="9697" max="9699" width="8.7109375" style="100" customWidth="1"/>
    <col min="9700" max="9938" width="9.140625" style="100"/>
    <col min="9939" max="9939" width="18.28515625" style="100" customWidth="1"/>
    <col min="9940" max="9942" width="8.7109375" style="100" customWidth="1"/>
    <col min="9943" max="9943" width="0.85546875" style="100" customWidth="1"/>
    <col min="9944" max="9946" width="8.7109375" style="100" customWidth="1"/>
    <col min="9947" max="9947" width="9.140625" style="100"/>
    <col min="9948" max="9948" width="18.28515625" style="100" customWidth="1"/>
    <col min="9949" max="9951" width="8.7109375" style="100" customWidth="1"/>
    <col min="9952" max="9952" width="0.85546875" style="100" customWidth="1"/>
    <col min="9953" max="9955" width="8.7109375" style="100" customWidth="1"/>
    <col min="9956" max="10194" width="9.140625" style="100"/>
    <col min="10195" max="10195" width="18.28515625" style="100" customWidth="1"/>
    <col min="10196" max="10198" width="8.7109375" style="100" customWidth="1"/>
    <col min="10199" max="10199" width="0.85546875" style="100" customWidth="1"/>
    <col min="10200" max="10202" width="8.7109375" style="100" customWidth="1"/>
    <col min="10203" max="10203" width="9.140625" style="100"/>
    <col min="10204" max="10204" width="18.28515625" style="100" customWidth="1"/>
    <col min="10205" max="10207" width="8.7109375" style="100" customWidth="1"/>
    <col min="10208" max="10208" width="0.85546875" style="100" customWidth="1"/>
    <col min="10209" max="10211" width="8.7109375" style="100" customWidth="1"/>
    <col min="10212" max="10450" width="9.140625" style="100"/>
    <col min="10451" max="10451" width="18.28515625" style="100" customWidth="1"/>
    <col min="10452" max="10454" width="8.7109375" style="100" customWidth="1"/>
    <col min="10455" max="10455" width="0.85546875" style="100" customWidth="1"/>
    <col min="10456" max="10458" width="8.7109375" style="100" customWidth="1"/>
    <col min="10459" max="10459" width="9.140625" style="100"/>
    <col min="10460" max="10460" width="18.28515625" style="100" customWidth="1"/>
    <col min="10461" max="10463" width="8.7109375" style="100" customWidth="1"/>
    <col min="10464" max="10464" width="0.85546875" style="100" customWidth="1"/>
    <col min="10465" max="10467" width="8.7109375" style="100" customWidth="1"/>
    <col min="10468" max="10706" width="9.140625" style="100"/>
    <col min="10707" max="10707" width="18.28515625" style="100" customWidth="1"/>
    <col min="10708" max="10710" width="8.7109375" style="100" customWidth="1"/>
    <col min="10711" max="10711" width="0.85546875" style="100" customWidth="1"/>
    <col min="10712" max="10714" width="8.7109375" style="100" customWidth="1"/>
    <col min="10715" max="10715" width="9.140625" style="100"/>
    <col min="10716" max="10716" width="18.28515625" style="100" customWidth="1"/>
    <col min="10717" max="10719" width="8.7109375" style="100" customWidth="1"/>
    <col min="10720" max="10720" width="0.85546875" style="100" customWidth="1"/>
    <col min="10721" max="10723" width="8.7109375" style="100" customWidth="1"/>
    <col min="10724" max="10962" width="9.140625" style="100"/>
    <col min="10963" max="10963" width="18.28515625" style="100" customWidth="1"/>
    <col min="10964" max="10966" width="8.7109375" style="100" customWidth="1"/>
    <col min="10967" max="10967" width="0.85546875" style="100" customWidth="1"/>
    <col min="10968" max="10970" width="8.7109375" style="100" customWidth="1"/>
    <col min="10971" max="10971" width="9.140625" style="100"/>
    <col min="10972" max="10972" width="18.28515625" style="100" customWidth="1"/>
    <col min="10973" max="10975" width="8.7109375" style="100" customWidth="1"/>
    <col min="10976" max="10976" width="0.85546875" style="100" customWidth="1"/>
    <col min="10977" max="10979" width="8.7109375" style="100" customWidth="1"/>
    <col min="10980" max="11218" width="9.140625" style="100"/>
    <col min="11219" max="11219" width="18.28515625" style="100" customWidth="1"/>
    <col min="11220" max="11222" width="8.7109375" style="100" customWidth="1"/>
    <col min="11223" max="11223" width="0.85546875" style="100" customWidth="1"/>
    <col min="11224" max="11226" width="8.7109375" style="100" customWidth="1"/>
    <col min="11227" max="11227" width="9.140625" style="100"/>
    <col min="11228" max="11228" width="18.28515625" style="100" customWidth="1"/>
    <col min="11229" max="11231" width="8.7109375" style="100" customWidth="1"/>
    <col min="11232" max="11232" width="0.85546875" style="100" customWidth="1"/>
    <col min="11233" max="11235" width="8.7109375" style="100" customWidth="1"/>
    <col min="11236" max="11474" width="9.140625" style="100"/>
    <col min="11475" max="11475" width="18.28515625" style="100" customWidth="1"/>
    <col min="11476" max="11478" width="8.7109375" style="100" customWidth="1"/>
    <col min="11479" max="11479" width="0.85546875" style="100" customWidth="1"/>
    <col min="11480" max="11482" width="8.7109375" style="100" customWidth="1"/>
    <col min="11483" max="11483" width="9.140625" style="100"/>
    <col min="11484" max="11484" width="18.28515625" style="100" customWidth="1"/>
    <col min="11485" max="11487" width="8.7109375" style="100" customWidth="1"/>
    <col min="11488" max="11488" width="0.85546875" style="100" customWidth="1"/>
    <col min="11489" max="11491" width="8.7109375" style="100" customWidth="1"/>
    <col min="11492" max="11730" width="9.140625" style="100"/>
    <col min="11731" max="11731" width="18.28515625" style="100" customWidth="1"/>
    <col min="11732" max="11734" width="8.7109375" style="100" customWidth="1"/>
    <col min="11735" max="11735" width="0.85546875" style="100" customWidth="1"/>
    <col min="11736" max="11738" width="8.7109375" style="100" customWidth="1"/>
    <col min="11739" max="11739" width="9.140625" style="100"/>
    <col min="11740" max="11740" width="18.28515625" style="100" customWidth="1"/>
    <col min="11741" max="11743" width="8.7109375" style="100" customWidth="1"/>
    <col min="11744" max="11744" width="0.85546875" style="100" customWidth="1"/>
    <col min="11745" max="11747" width="8.7109375" style="100" customWidth="1"/>
    <col min="11748" max="11986" width="9.140625" style="100"/>
    <col min="11987" max="11987" width="18.28515625" style="100" customWidth="1"/>
    <col min="11988" max="11990" width="8.7109375" style="100" customWidth="1"/>
    <col min="11991" max="11991" width="0.85546875" style="100" customWidth="1"/>
    <col min="11992" max="11994" width="8.7109375" style="100" customWidth="1"/>
    <col min="11995" max="11995" width="9.140625" style="100"/>
    <col min="11996" max="11996" width="18.28515625" style="100" customWidth="1"/>
    <col min="11997" max="11999" width="8.7109375" style="100" customWidth="1"/>
    <col min="12000" max="12000" width="0.85546875" style="100" customWidth="1"/>
    <col min="12001" max="12003" width="8.7109375" style="100" customWidth="1"/>
    <col min="12004" max="12242" width="9.140625" style="100"/>
    <col min="12243" max="12243" width="18.28515625" style="100" customWidth="1"/>
    <col min="12244" max="12246" width="8.7109375" style="100" customWidth="1"/>
    <col min="12247" max="12247" width="0.85546875" style="100" customWidth="1"/>
    <col min="12248" max="12250" width="8.7109375" style="100" customWidth="1"/>
    <col min="12251" max="12251" width="9.140625" style="100"/>
    <col min="12252" max="12252" width="18.28515625" style="100" customWidth="1"/>
    <col min="12253" max="12255" width="8.7109375" style="100" customWidth="1"/>
    <col min="12256" max="12256" width="0.85546875" style="100" customWidth="1"/>
    <col min="12257" max="12259" width="8.7109375" style="100" customWidth="1"/>
    <col min="12260" max="12498" width="9.140625" style="100"/>
    <col min="12499" max="12499" width="18.28515625" style="100" customWidth="1"/>
    <col min="12500" max="12502" width="8.7109375" style="100" customWidth="1"/>
    <col min="12503" max="12503" width="0.85546875" style="100" customWidth="1"/>
    <col min="12504" max="12506" width="8.7109375" style="100" customWidth="1"/>
    <col min="12507" max="12507" width="9.140625" style="100"/>
    <col min="12508" max="12508" width="18.28515625" style="100" customWidth="1"/>
    <col min="12509" max="12511" width="8.7109375" style="100" customWidth="1"/>
    <col min="12512" max="12512" width="0.85546875" style="100" customWidth="1"/>
    <col min="12513" max="12515" width="8.7109375" style="100" customWidth="1"/>
    <col min="12516" max="12754" width="9.140625" style="100"/>
    <col min="12755" max="12755" width="18.28515625" style="100" customWidth="1"/>
    <col min="12756" max="12758" width="8.7109375" style="100" customWidth="1"/>
    <col min="12759" max="12759" width="0.85546875" style="100" customWidth="1"/>
    <col min="12760" max="12762" width="8.7109375" style="100" customWidth="1"/>
    <col min="12763" max="12763" width="9.140625" style="100"/>
    <col min="12764" max="12764" width="18.28515625" style="100" customWidth="1"/>
    <col min="12765" max="12767" width="8.7109375" style="100" customWidth="1"/>
    <col min="12768" max="12768" width="0.85546875" style="100" customWidth="1"/>
    <col min="12769" max="12771" width="8.7109375" style="100" customWidth="1"/>
    <col min="12772" max="13010" width="9.140625" style="100"/>
    <col min="13011" max="13011" width="18.28515625" style="100" customWidth="1"/>
    <col min="13012" max="13014" width="8.7109375" style="100" customWidth="1"/>
    <col min="13015" max="13015" width="0.85546875" style="100" customWidth="1"/>
    <col min="13016" max="13018" width="8.7109375" style="100" customWidth="1"/>
    <col min="13019" max="13019" width="9.140625" style="100"/>
    <col min="13020" max="13020" width="18.28515625" style="100" customWidth="1"/>
    <col min="13021" max="13023" width="8.7109375" style="100" customWidth="1"/>
    <col min="13024" max="13024" width="0.85546875" style="100" customWidth="1"/>
    <col min="13025" max="13027" width="8.7109375" style="100" customWidth="1"/>
    <col min="13028" max="13266" width="9.140625" style="100"/>
    <col min="13267" max="13267" width="18.28515625" style="100" customWidth="1"/>
    <col min="13268" max="13270" width="8.7109375" style="100" customWidth="1"/>
    <col min="13271" max="13271" width="0.85546875" style="100" customWidth="1"/>
    <col min="13272" max="13274" width="8.7109375" style="100" customWidth="1"/>
    <col min="13275" max="13275" width="9.140625" style="100"/>
    <col min="13276" max="13276" width="18.28515625" style="100" customWidth="1"/>
    <col min="13277" max="13279" width="8.7109375" style="100" customWidth="1"/>
    <col min="13280" max="13280" width="0.85546875" style="100" customWidth="1"/>
    <col min="13281" max="13283" width="8.7109375" style="100" customWidth="1"/>
    <col min="13284" max="13522" width="9.140625" style="100"/>
    <col min="13523" max="13523" width="18.28515625" style="100" customWidth="1"/>
    <col min="13524" max="13526" width="8.7109375" style="100" customWidth="1"/>
    <col min="13527" max="13527" width="0.85546875" style="100" customWidth="1"/>
    <col min="13528" max="13530" width="8.7109375" style="100" customWidth="1"/>
    <col min="13531" max="13531" width="9.140625" style="100"/>
    <col min="13532" max="13532" width="18.28515625" style="100" customWidth="1"/>
    <col min="13533" max="13535" width="8.7109375" style="100" customWidth="1"/>
    <col min="13536" max="13536" width="0.85546875" style="100" customWidth="1"/>
    <col min="13537" max="13539" width="8.7109375" style="100" customWidth="1"/>
    <col min="13540" max="13778" width="9.140625" style="100"/>
    <col min="13779" max="13779" width="18.28515625" style="100" customWidth="1"/>
    <col min="13780" max="13782" width="8.7109375" style="100" customWidth="1"/>
    <col min="13783" max="13783" width="0.85546875" style="100" customWidth="1"/>
    <col min="13784" max="13786" width="8.7109375" style="100" customWidth="1"/>
    <col min="13787" max="13787" width="9.140625" style="100"/>
    <col min="13788" max="13788" width="18.28515625" style="100" customWidth="1"/>
    <col min="13789" max="13791" width="8.7109375" style="100" customWidth="1"/>
    <col min="13792" max="13792" width="0.85546875" style="100" customWidth="1"/>
    <col min="13793" max="13795" width="8.7109375" style="100" customWidth="1"/>
    <col min="13796" max="14034" width="9.140625" style="100"/>
    <col min="14035" max="14035" width="18.28515625" style="100" customWidth="1"/>
    <col min="14036" max="14038" width="8.7109375" style="100" customWidth="1"/>
    <col min="14039" max="14039" width="0.85546875" style="100" customWidth="1"/>
    <col min="14040" max="14042" width="8.7109375" style="100" customWidth="1"/>
    <col min="14043" max="14043" width="9.140625" style="100"/>
    <col min="14044" max="14044" width="18.28515625" style="100" customWidth="1"/>
    <col min="14045" max="14047" width="8.7109375" style="100" customWidth="1"/>
    <col min="14048" max="14048" width="0.85546875" style="100" customWidth="1"/>
    <col min="14049" max="14051" width="8.7109375" style="100" customWidth="1"/>
    <col min="14052" max="14290" width="9.140625" style="100"/>
    <col min="14291" max="14291" width="18.28515625" style="100" customWidth="1"/>
    <col min="14292" max="14294" width="8.7109375" style="100" customWidth="1"/>
    <col min="14295" max="14295" width="0.85546875" style="100" customWidth="1"/>
    <col min="14296" max="14298" width="8.7109375" style="100" customWidth="1"/>
    <col min="14299" max="14299" width="9.140625" style="100"/>
    <col min="14300" max="14300" width="18.28515625" style="100" customWidth="1"/>
    <col min="14301" max="14303" width="8.7109375" style="100" customWidth="1"/>
    <col min="14304" max="14304" width="0.85546875" style="100" customWidth="1"/>
    <col min="14305" max="14307" width="8.7109375" style="100" customWidth="1"/>
    <col min="14308" max="14546" width="9.140625" style="100"/>
    <col min="14547" max="14547" width="18.28515625" style="100" customWidth="1"/>
    <col min="14548" max="14550" width="8.7109375" style="100" customWidth="1"/>
    <col min="14551" max="14551" width="0.85546875" style="100" customWidth="1"/>
    <col min="14552" max="14554" width="8.7109375" style="100" customWidth="1"/>
    <col min="14555" max="14555" width="9.140625" style="100"/>
    <col min="14556" max="14556" width="18.28515625" style="100" customWidth="1"/>
    <col min="14557" max="14559" width="8.7109375" style="100" customWidth="1"/>
    <col min="14560" max="14560" width="0.85546875" style="100" customWidth="1"/>
    <col min="14561" max="14563" width="8.7109375" style="100" customWidth="1"/>
    <col min="14564" max="14802" width="9.140625" style="100"/>
    <col min="14803" max="14803" width="18.28515625" style="100" customWidth="1"/>
    <col min="14804" max="14806" width="8.7109375" style="100" customWidth="1"/>
    <col min="14807" max="14807" width="0.85546875" style="100" customWidth="1"/>
    <col min="14808" max="14810" width="8.7109375" style="100" customWidth="1"/>
    <col min="14811" max="14811" width="9.140625" style="100"/>
    <col min="14812" max="14812" width="18.28515625" style="100" customWidth="1"/>
    <col min="14813" max="14815" width="8.7109375" style="100" customWidth="1"/>
    <col min="14816" max="14816" width="0.85546875" style="100" customWidth="1"/>
    <col min="14817" max="14819" width="8.7109375" style="100" customWidth="1"/>
    <col min="14820" max="15058" width="9.140625" style="100"/>
    <col min="15059" max="15059" width="18.28515625" style="100" customWidth="1"/>
    <col min="15060" max="15062" width="8.7109375" style="100" customWidth="1"/>
    <col min="15063" max="15063" width="0.85546875" style="100" customWidth="1"/>
    <col min="15064" max="15066" width="8.7109375" style="100" customWidth="1"/>
    <col min="15067" max="15067" width="9.140625" style="100"/>
    <col min="15068" max="15068" width="18.28515625" style="100" customWidth="1"/>
    <col min="15069" max="15071" width="8.7109375" style="100" customWidth="1"/>
    <col min="15072" max="15072" width="0.85546875" style="100" customWidth="1"/>
    <col min="15073" max="15075" width="8.7109375" style="100" customWidth="1"/>
    <col min="15076" max="15314" width="9.140625" style="100"/>
    <col min="15315" max="15315" width="18.28515625" style="100" customWidth="1"/>
    <col min="15316" max="15318" width="8.7109375" style="100" customWidth="1"/>
    <col min="15319" max="15319" width="0.85546875" style="100" customWidth="1"/>
    <col min="15320" max="15322" width="8.7109375" style="100" customWidth="1"/>
    <col min="15323" max="15323" width="9.140625" style="100"/>
    <col min="15324" max="15324" width="18.28515625" style="100" customWidth="1"/>
    <col min="15325" max="15327" width="8.7109375" style="100" customWidth="1"/>
    <col min="15328" max="15328" width="0.85546875" style="100" customWidth="1"/>
    <col min="15329" max="15331" width="8.7109375" style="100" customWidth="1"/>
    <col min="15332" max="15570" width="9.140625" style="100"/>
    <col min="15571" max="15571" width="18.28515625" style="100" customWidth="1"/>
    <col min="15572" max="15574" width="8.7109375" style="100" customWidth="1"/>
    <col min="15575" max="15575" width="0.85546875" style="100" customWidth="1"/>
    <col min="15576" max="15578" width="8.7109375" style="100" customWidth="1"/>
    <col min="15579" max="15579" width="9.140625" style="100"/>
    <col min="15580" max="15580" width="18.28515625" style="100" customWidth="1"/>
    <col min="15581" max="15583" width="8.7109375" style="100" customWidth="1"/>
    <col min="15584" max="15584" width="0.85546875" style="100" customWidth="1"/>
    <col min="15585" max="15587" width="8.7109375" style="100" customWidth="1"/>
    <col min="15588" max="15826" width="9.140625" style="100"/>
    <col min="15827" max="15827" width="18.28515625" style="100" customWidth="1"/>
    <col min="15828" max="15830" width="8.7109375" style="100" customWidth="1"/>
    <col min="15831" max="15831" width="0.85546875" style="100" customWidth="1"/>
    <col min="15832" max="15834" width="8.7109375" style="100" customWidth="1"/>
    <col min="15835" max="15835" width="9.140625" style="100"/>
    <col min="15836" max="15836" width="18.28515625" style="100" customWidth="1"/>
    <col min="15837" max="15839" width="8.7109375" style="100" customWidth="1"/>
    <col min="15840" max="15840" width="0.85546875" style="100" customWidth="1"/>
    <col min="15841" max="15843" width="8.7109375" style="100" customWidth="1"/>
    <col min="15844" max="16082" width="9.140625" style="100"/>
    <col min="16083" max="16083" width="18.28515625" style="100" customWidth="1"/>
    <col min="16084" max="16086" width="8.7109375" style="100" customWidth="1"/>
    <col min="16087" max="16087" width="0.85546875" style="100" customWidth="1"/>
    <col min="16088" max="16090" width="8.7109375" style="100" customWidth="1"/>
    <col min="16091" max="16091" width="9.140625" style="100"/>
    <col min="16092" max="16092" width="18.28515625" style="100" customWidth="1"/>
    <col min="16093" max="16095" width="8.7109375" style="100" customWidth="1"/>
    <col min="16096" max="16096" width="0.85546875" style="100" customWidth="1"/>
    <col min="16097" max="16099" width="8.7109375" style="100" customWidth="1"/>
    <col min="16100" max="16384" width="9.140625" style="100"/>
  </cols>
  <sheetData>
    <row r="1" spans="1:8" s="71" customFormat="1" ht="12.75" customHeight="1">
      <c r="A1" s="70"/>
      <c r="B1" s="70"/>
      <c r="C1" s="70"/>
      <c r="D1" s="70"/>
      <c r="E1" s="70"/>
      <c r="F1" s="70"/>
      <c r="G1" s="70"/>
      <c r="H1" s="70"/>
    </row>
    <row r="2" spans="1:8" s="71" customFormat="1" ht="12.75" customHeight="1">
      <c r="A2" s="70"/>
      <c r="B2" s="70"/>
      <c r="C2" s="70"/>
      <c r="D2" s="70"/>
      <c r="E2" s="70"/>
      <c r="F2" s="70"/>
      <c r="G2" s="70"/>
      <c r="H2" s="70"/>
    </row>
    <row r="3" spans="1:8" s="44" customFormat="1" ht="12">
      <c r="A3" s="42"/>
      <c r="B3" s="43"/>
      <c r="C3" s="43"/>
      <c r="D3" s="43"/>
      <c r="E3" s="43"/>
      <c r="F3" s="43"/>
      <c r="G3" s="43"/>
      <c r="H3" s="43"/>
    </row>
    <row r="4" spans="1:8" s="69" customFormat="1" ht="12" customHeight="1">
      <c r="A4" s="220" t="s">
        <v>44</v>
      </c>
      <c r="B4" s="119"/>
      <c r="C4" s="119"/>
      <c r="D4" s="119"/>
      <c r="E4" s="119"/>
      <c r="F4" s="119"/>
      <c r="G4" s="119"/>
      <c r="H4" s="119"/>
    </row>
    <row r="5" spans="1:8" s="120" customFormat="1" ht="12" customHeight="1">
      <c r="A5" s="248" t="s">
        <v>140</v>
      </c>
      <c r="B5" s="248"/>
      <c r="C5" s="248"/>
      <c r="D5" s="248"/>
      <c r="E5" s="248"/>
      <c r="F5" s="248"/>
      <c r="G5" s="248"/>
      <c r="H5" s="248"/>
    </row>
    <row r="6" spans="1:8" s="123" customFormat="1" ht="12" customHeight="1">
      <c r="A6" s="75" t="s">
        <v>134</v>
      </c>
      <c r="B6" s="121"/>
      <c r="C6" s="121"/>
      <c r="D6" s="121"/>
      <c r="E6" s="122"/>
      <c r="F6" s="121"/>
      <c r="G6" s="121"/>
      <c r="H6" s="122"/>
    </row>
    <row r="7" spans="1:8" s="125" customFormat="1" ht="6" customHeight="1">
      <c r="A7" s="124"/>
      <c r="D7" s="124"/>
      <c r="E7" s="124"/>
      <c r="H7" s="124"/>
    </row>
    <row r="8" spans="1:8" s="104" customFormat="1" ht="9.9499999999999993" customHeight="1">
      <c r="A8" s="249" t="s">
        <v>141</v>
      </c>
      <c r="B8" s="251" t="s">
        <v>60</v>
      </c>
      <c r="C8" s="251"/>
      <c r="D8" s="251"/>
      <c r="E8" s="126"/>
      <c r="F8" s="251" t="s">
        <v>62</v>
      </c>
      <c r="G8" s="251"/>
      <c r="H8" s="251"/>
    </row>
    <row r="9" spans="1:8" ht="27">
      <c r="A9" s="250"/>
      <c r="B9" s="127" t="s">
        <v>63</v>
      </c>
      <c r="C9" s="127" t="s">
        <v>64</v>
      </c>
      <c r="D9" s="127" t="s">
        <v>65</v>
      </c>
      <c r="E9" s="128"/>
      <c r="F9" s="127" t="s">
        <v>63</v>
      </c>
      <c r="G9" s="127" t="s">
        <v>64</v>
      </c>
      <c r="H9" s="127" t="s">
        <v>65</v>
      </c>
    </row>
    <row r="10" spans="1:8" s="130" customFormat="1" ht="3" customHeight="1">
      <c r="A10" s="129"/>
      <c r="D10" s="100"/>
      <c r="H10" s="100"/>
    </row>
    <row r="11" spans="1:8" s="104" customFormat="1" ht="9.9499999999999993" customHeight="1">
      <c r="A11" s="131" t="s">
        <v>66</v>
      </c>
      <c r="B11" s="100">
        <v>56140</v>
      </c>
      <c r="C11" s="100">
        <v>9059</v>
      </c>
      <c r="D11" s="100">
        <v>10396</v>
      </c>
      <c r="E11" s="132"/>
      <c r="F11" s="100">
        <v>6239</v>
      </c>
      <c r="G11" s="100">
        <v>2012</v>
      </c>
      <c r="H11" s="100">
        <v>2353</v>
      </c>
    </row>
    <row r="12" spans="1:8" s="104" customFormat="1" ht="9.9499999999999993" customHeight="1">
      <c r="A12" s="131" t="s">
        <v>67</v>
      </c>
      <c r="B12" s="99">
        <v>67699</v>
      </c>
      <c r="C12" s="99">
        <v>15189</v>
      </c>
      <c r="D12" s="99">
        <v>10763</v>
      </c>
      <c r="E12" s="132"/>
      <c r="F12" s="99">
        <v>8153</v>
      </c>
      <c r="G12" s="99">
        <v>2746</v>
      </c>
      <c r="H12" s="99">
        <v>2348</v>
      </c>
    </row>
    <row r="13" spans="1:8" s="104" customFormat="1" ht="9.9499999999999993" customHeight="1">
      <c r="A13" s="131" t="s">
        <v>142</v>
      </c>
      <c r="B13" s="104">
        <v>82345</v>
      </c>
      <c r="C13" s="104">
        <v>20761</v>
      </c>
      <c r="D13" s="104">
        <v>11107</v>
      </c>
      <c r="E13" s="132"/>
      <c r="F13" s="104">
        <v>9667</v>
      </c>
      <c r="G13" s="104">
        <v>3861</v>
      </c>
      <c r="H13" s="104">
        <v>2249</v>
      </c>
    </row>
    <row r="14" spans="1:8" s="104" customFormat="1" ht="9.9499999999999993" customHeight="1">
      <c r="A14" s="131" t="s">
        <v>143</v>
      </c>
      <c r="B14" s="100">
        <v>101785</v>
      </c>
      <c r="C14" s="100">
        <v>28515</v>
      </c>
      <c r="D14" s="100">
        <v>11498</v>
      </c>
      <c r="E14" s="132"/>
      <c r="F14" s="100">
        <v>10120</v>
      </c>
      <c r="G14" s="100">
        <v>5148</v>
      </c>
      <c r="H14" s="100">
        <v>1947</v>
      </c>
    </row>
    <row r="15" spans="1:8" s="104" customFormat="1" ht="3" customHeight="1">
      <c r="A15" s="131"/>
      <c r="B15" s="100"/>
      <c r="C15" s="100"/>
      <c r="D15" s="100"/>
      <c r="E15" s="132"/>
      <c r="F15" s="100"/>
      <c r="G15" s="100"/>
      <c r="H15" s="100"/>
    </row>
    <row r="16" spans="1:8" s="134" customFormat="1" ht="9.9499999999999993" customHeight="1">
      <c r="A16" s="212"/>
      <c r="B16" s="252" t="s">
        <v>144</v>
      </c>
      <c r="C16" s="252"/>
      <c r="D16" s="252"/>
      <c r="E16" s="252"/>
      <c r="F16" s="252"/>
      <c r="G16" s="252"/>
      <c r="H16" s="252"/>
    </row>
    <row r="17" spans="1:8" s="134" customFormat="1" ht="3" customHeight="1">
      <c r="A17" s="213"/>
      <c r="B17" s="213"/>
      <c r="C17" s="213"/>
      <c r="D17" s="213"/>
      <c r="E17" s="213"/>
      <c r="F17" s="213"/>
      <c r="G17" s="213"/>
      <c r="H17" s="213"/>
    </row>
    <row r="18" spans="1:8" s="130" customFormat="1" ht="9.9499999999999993" customHeight="1">
      <c r="A18" s="221" t="s">
        <v>11</v>
      </c>
      <c r="B18" s="100">
        <v>24197</v>
      </c>
      <c r="C18" s="100">
        <v>5925</v>
      </c>
      <c r="D18" s="100">
        <v>1236</v>
      </c>
      <c r="E18" s="132"/>
      <c r="F18" s="100">
        <v>2196</v>
      </c>
      <c r="G18" s="100">
        <v>924</v>
      </c>
      <c r="H18" s="100">
        <v>253</v>
      </c>
    </row>
    <row r="19" spans="1:8" s="130" customFormat="1" ht="9.9499999999999993" customHeight="1">
      <c r="A19" s="221" t="s">
        <v>12</v>
      </c>
      <c r="B19" s="100">
        <v>13967</v>
      </c>
      <c r="C19" s="100">
        <v>3507</v>
      </c>
      <c r="D19" s="135">
        <v>827</v>
      </c>
      <c r="E19" s="132"/>
      <c r="F19" s="100">
        <v>1316</v>
      </c>
      <c r="G19" s="100">
        <v>558</v>
      </c>
      <c r="H19" s="135">
        <v>141</v>
      </c>
    </row>
    <row r="20" spans="1:8" s="130" customFormat="1" ht="9.9499999999999993" customHeight="1">
      <c r="A20" s="221" t="s">
        <v>13</v>
      </c>
      <c r="B20" s="100">
        <v>25150</v>
      </c>
      <c r="C20" s="100">
        <v>6810</v>
      </c>
      <c r="D20" s="100">
        <v>1945</v>
      </c>
      <c r="E20" s="132"/>
      <c r="F20" s="100">
        <v>2875</v>
      </c>
      <c r="G20" s="100">
        <v>1178</v>
      </c>
      <c r="H20" s="100">
        <v>358</v>
      </c>
    </row>
    <row r="21" spans="1:8" s="130" customFormat="1" ht="9.9499999999999993" customHeight="1">
      <c r="A21" s="221" t="s">
        <v>14</v>
      </c>
      <c r="B21" s="100">
        <v>39407</v>
      </c>
      <c r="C21" s="135">
        <v>14740</v>
      </c>
      <c r="D21" s="100">
        <v>5259</v>
      </c>
      <c r="E21" s="132"/>
      <c r="F21" s="100">
        <v>5961</v>
      </c>
      <c r="G21" s="135">
        <v>3000</v>
      </c>
      <c r="H21" s="100">
        <v>1183</v>
      </c>
    </row>
    <row r="22" spans="1:8" s="130" customFormat="1" ht="9.9499999999999993" customHeight="1">
      <c r="A22" s="222" t="s">
        <v>15</v>
      </c>
      <c r="B22" s="100">
        <v>19187</v>
      </c>
      <c r="C22" s="135">
        <v>7012</v>
      </c>
      <c r="D22" s="100">
        <v>1982</v>
      </c>
      <c r="E22" s="132"/>
      <c r="F22" s="100">
        <v>3283</v>
      </c>
      <c r="G22" s="135">
        <v>1670</v>
      </c>
      <c r="H22" s="100">
        <v>455</v>
      </c>
    </row>
    <row r="23" spans="1:8" s="130" customFormat="1" ht="9.9499999999999993" customHeight="1">
      <c r="A23" s="156" t="s">
        <v>145</v>
      </c>
      <c r="B23" s="100">
        <v>1306</v>
      </c>
      <c r="C23" s="100">
        <v>180</v>
      </c>
      <c r="D23" s="100">
        <v>38</v>
      </c>
      <c r="E23" s="132"/>
      <c r="F23" s="100">
        <v>62</v>
      </c>
      <c r="G23" s="100">
        <v>19</v>
      </c>
      <c r="H23" s="100">
        <v>5</v>
      </c>
    </row>
    <row r="24" spans="1:8" ht="9.9499999999999993" customHeight="1">
      <c r="A24" s="223" t="s">
        <v>10</v>
      </c>
      <c r="B24" s="136">
        <v>123214</v>
      </c>
      <c r="C24" s="136">
        <v>38174</v>
      </c>
      <c r="D24" s="136">
        <v>11287</v>
      </c>
      <c r="E24" s="132"/>
      <c r="F24" s="136">
        <v>15693</v>
      </c>
      <c r="G24" s="136">
        <v>7349</v>
      </c>
      <c r="H24" s="136">
        <v>2395</v>
      </c>
    </row>
    <row r="25" spans="1:8" ht="3" customHeight="1">
      <c r="A25" s="137"/>
      <c r="B25" s="137"/>
      <c r="C25" s="137"/>
      <c r="D25" s="137"/>
      <c r="E25" s="138"/>
      <c r="F25" s="137"/>
      <c r="G25" s="137"/>
      <c r="H25" s="138"/>
    </row>
    <row r="26" spans="1:8" s="104" customFormat="1" ht="3" customHeight="1">
      <c r="A26" s="139"/>
      <c r="B26" s="139"/>
      <c r="C26" s="139"/>
      <c r="D26" s="139"/>
      <c r="E26" s="140"/>
      <c r="F26" s="139"/>
      <c r="G26" s="139"/>
      <c r="H26" s="140"/>
    </row>
    <row r="27" spans="1:8" s="104" customFormat="1" ht="9.9499999999999993" customHeight="1">
      <c r="A27" s="141" t="s">
        <v>61</v>
      </c>
      <c r="B27" s="133"/>
      <c r="C27" s="133"/>
      <c r="E27" s="101"/>
      <c r="F27" s="133"/>
      <c r="G27" s="133"/>
    </row>
    <row r="28" spans="1:8" ht="9.9499999999999993" customHeight="1">
      <c r="A28" s="253" t="s">
        <v>68</v>
      </c>
      <c r="B28" s="253"/>
      <c r="C28" s="253"/>
      <c r="D28" s="253"/>
      <c r="E28" s="253"/>
      <c r="F28" s="253"/>
      <c r="G28" s="253"/>
      <c r="H28" s="253"/>
    </row>
    <row r="29" spans="1:8" ht="9.9499999999999993" customHeight="1">
      <c r="A29" s="247" t="s">
        <v>146</v>
      </c>
      <c r="B29" s="247"/>
      <c r="C29" s="247"/>
      <c r="D29" s="247"/>
      <c r="E29" s="247"/>
      <c r="F29" s="247"/>
      <c r="G29" s="247"/>
      <c r="H29" s="247"/>
    </row>
    <row r="30" spans="1:8">
      <c r="E30" s="224"/>
    </row>
    <row r="32" spans="1:8">
      <c r="A32" s="142"/>
      <c r="B32" s="143"/>
      <c r="C32" s="143"/>
      <c r="D32" s="139"/>
      <c r="E32" s="139"/>
      <c r="F32" s="143"/>
      <c r="G32" s="143"/>
    </row>
    <row r="33" spans="1:7" ht="15">
      <c r="A33" s="144"/>
      <c r="B33" s="144"/>
      <c r="C33" s="144"/>
      <c r="D33" s="144"/>
      <c r="E33" s="139"/>
      <c r="F33" s="143"/>
      <c r="G33" s="143"/>
    </row>
    <row r="34" spans="1:7" ht="15">
      <c r="A34" s="145"/>
      <c r="B34" s="146"/>
      <c r="C34" s="146"/>
      <c r="D34" s="146"/>
      <c r="E34" s="139"/>
      <c r="F34" s="143"/>
      <c r="G34" s="143"/>
    </row>
    <row r="35" spans="1:7" ht="15">
      <c r="A35" s="147"/>
      <c r="B35" s="148"/>
      <c r="C35" s="146"/>
      <c r="D35" s="149"/>
      <c r="E35" s="139"/>
      <c r="F35" s="143"/>
      <c r="G35" s="143"/>
    </row>
    <row r="36" spans="1:7" ht="15">
      <c r="A36" s="145"/>
      <c r="B36" s="148"/>
      <c r="C36" s="150"/>
      <c r="D36" s="146"/>
      <c r="E36" s="139"/>
      <c r="F36" s="143"/>
      <c r="G36" s="143"/>
    </row>
    <row r="37" spans="1:7" ht="15">
      <c r="A37" s="145"/>
      <c r="B37" s="146"/>
      <c r="C37" s="149"/>
      <c r="D37" s="146"/>
      <c r="E37" s="139"/>
      <c r="F37" s="143"/>
      <c r="G37" s="143"/>
    </row>
    <row r="38" spans="1:7" ht="15">
      <c r="A38" s="145"/>
      <c r="B38" s="146"/>
      <c r="C38" s="146"/>
      <c r="D38" s="146"/>
      <c r="E38" s="139"/>
      <c r="F38" s="143"/>
      <c r="G38" s="143"/>
    </row>
    <row r="39" spans="1:7" ht="15">
      <c r="A39" s="146"/>
      <c r="B39" s="146"/>
      <c r="C39" s="146"/>
      <c r="D39" s="146"/>
      <c r="E39" s="139"/>
      <c r="F39" s="143"/>
      <c r="G39" s="143"/>
    </row>
    <row r="40" spans="1:7" ht="15">
      <c r="A40" s="151"/>
      <c r="B40" s="152"/>
      <c r="C40" s="152"/>
      <c r="D40" s="152"/>
    </row>
    <row r="41" spans="1:7" ht="15">
      <c r="A41" s="151"/>
      <c r="B41" s="152"/>
      <c r="C41" s="152"/>
      <c r="D41" s="154"/>
    </row>
    <row r="42" spans="1:7" ht="15">
      <c r="A42" s="151"/>
      <c r="B42" s="152"/>
      <c r="C42" s="152"/>
      <c r="D42" s="152"/>
    </row>
    <row r="43" spans="1:7" ht="15">
      <c r="A43" s="151"/>
      <c r="B43" s="152"/>
      <c r="C43" s="154"/>
      <c r="D43" s="152"/>
    </row>
    <row r="44" spans="1:7" ht="15">
      <c r="A44" s="151"/>
      <c r="B44" s="152"/>
      <c r="C44" s="152"/>
      <c r="D44" s="152"/>
    </row>
    <row r="45" spans="1:7" ht="15">
      <c r="A45" s="155"/>
      <c r="B45" s="152"/>
      <c r="C45" s="152"/>
      <c r="D45" s="152"/>
    </row>
    <row r="46" spans="1:7">
      <c r="A46" s="142"/>
      <c r="B46" s="143"/>
      <c r="C46" s="143"/>
      <c r="D46" s="139"/>
    </row>
  </sheetData>
  <mergeCells count="7">
    <mergeCell ref="A29:H29"/>
    <mergeCell ref="A5:H5"/>
    <mergeCell ref="A8:A9"/>
    <mergeCell ref="B8:D8"/>
    <mergeCell ref="F8:H8"/>
    <mergeCell ref="B16:H16"/>
    <mergeCell ref="A28:H28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22"/>
  <sheetViews>
    <sheetView zoomScaleNormal="100" workbookViewId="0">
      <selection activeCell="G10" sqref="G10"/>
    </sheetView>
  </sheetViews>
  <sheetFormatPr defaultRowHeight="12.75"/>
  <cols>
    <col min="1" max="1" width="35.7109375" customWidth="1"/>
    <col min="4" max="4" width="0.85546875" customWidth="1"/>
    <col min="7" max="7" width="0.85546875" customWidth="1"/>
  </cols>
  <sheetData>
    <row r="4" spans="1:9" ht="12" customHeight="1">
      <c r="A4" s="192" t="s">
        <v>119</v>
      </c>
      <c r="B4" s="119"/>
      <c r="C4" s="119"/>
      <c r="D4" s="119"/>
      <c r="E4" s="119"/>
      <c r="F4" s="119"/>
    </row>
    <row r="5" spans="1:9" ht="12" customHeight="1">
      <c r="A5" s="248" t="s">
        <v>120</v>
      </c>
      <c r="B5" s="248"/>
      <c r="C5" s="248"/>
      <c r="D5" s="248"/>
      <c r="E5" s="248"/>
      <c r="F5" s="248"/>
      <c r="G5" s="248"/>
      <c r="H5" s="248"/>
      <c r="I5" s="248"/>
    </row>
    <row r="6" spans="1:9" ht="12" customHeight="1">
      <c r="A6" t="s">
        <v>121</v>
      </c>
      <c r="B6" s="125"/>
      <c r="C6" s="125"/>
      <c r="D6" s="125"/>
      <c r="E6" s="125"/>
      <c r="F6" s="125"/>
    </row>
    <row r="7" spans="1:9" ht="6" customHeight="1">
      <c r="B7" s="125"/>
      <c r="C7" s="125"/>
      <c r="D7" s="125"/>
      <c r="E7" s="125"/>
      <c r="F7" s="125"/>
      <c r="G7" s="226"/>
    </row>
    <row r="8" spans="1:9" ht="9.9499999999999993" customHeight="1">
      <c r="A8" s="258" t="s">
        <v>122</v>
      </c>
      <c r="B8" s="261" t="s">
        <v>123</v>
      </c>
      <c r="C8" s="261"/>
      <c r="D8" s="193"/>
      <c r="E8" s="251" t="s">
        <v>124</v>
      </c>
      <c r="F8" s="251"/>
      <c r="H8" s="251" t="s">
        <v>45</v>
      </c>
      <c r="I8" s="251"/>
    </row>
    <row r="9" spans="1:9">
      <c r="A9" s="259"/>
      <c r="B9" s="262" t="s">
        <v>125</v>
      </c>
      <c r="C9" s="254" t="s">
        <v>126</v>
      </c>
      <c r="D9" s="194"/>
      <c r="E9" s="262" t="s">
        <v>125</v>
      </c>
      <c r="F9" s="254" t="s">
        <v>126</v>
      </c>
      <c r="H9" s="262" t="s">
        <v>125</v>
      </c>
      <c r="I9" s="254" t="s">
        <v>126</v>
      </c>
    </row>
    <row r="10" spans="1:9">
      <c r="A10" s="260"/>
      <c r="B10" s="255"/>
      <c r="C10" s="255"/>
      <c r="D10" s="195"/>
      <c r="E10" s="255"/>
      <c r="F10" s="255"/>
      <c r="G10" s="226"/>
      <c r="H10" s="255"/>
      <c r="I10" s="255"/>
    </row>
    <row r="11" spans="1:9" ht="9.9499999999999993" customHeight="1">
      <c r="A11" s="196" t="s">
        <v>70</v>
      </c>
      <c r="B11" s="104">
        <v>68</v>
      </c>
      <c r="C11" s="197">
        <v>19.298245614035086</v>
      </c>
      <c r="D11" s="104"/>
      <c r="E11" s="104">
        <v>1580</v>
      </c>
      <c r="F11" s="197">
        <v>18.618618618618619</v>
      </c>
      <c r="H11" s="104">
        <v>359</v>
      </c>
      <c r="I11" s="197">
        <v>25.524475524475527</v>
      </c>
    </row>
    <row r="12" spans="1:9" ht="9.9499999999999993" customHeight="1">
      <c r="A12" s="196" t="s">
        <v>71</v>
      </c>
      <c r="B12" s="104">
        <v>163</v>
      </c>
      <c r="C12" s="197">
        <v>13.194444444444445</v>
      </c>
      <c r="D12" s="104"/>
      <c r="E12" s="104">
        <v>3674</v>
      </c>
      <c r="F12" s="197">
        <v>9.215219976218787</v>
      </c>
      <c r="H12" s="104">
        <v>775</v>
      </c>
      <c r="I12" s="197">
        <v>33.161512027491405</v>
      </c>
    </row>
    <row r="13" spans="1:9" ht="9.9499999999999993" customHeight="1">
      <c r="A13" s="196" t="s">
        <v>72</v>
      </c>
      <c r="B13" s="104">
        <v>50</v>
      </c>
      <c r="C13" s="197">
        <v>28.205128205128204</v>
      </c>
      <c r="D13" s="104"/>
      <c r="E13" s="104">
        <v>1189</v>
      </c>
      <c r="F13" s="197">
        <v>24.372384937238493</v>
      </c>
      <c r="H13" s="104">
        <v>256</v>
      </c>
      <c r="I13" s="197">
        <v>14.798206278026907</v>
      </c>
    </row>
    <row r="14" spans="1:9" ht="9.9499999999999993" customHeight="1">
      <c r="A14" s="196" t="s">
        <v>73</v>
      </c>
      <c r="B14" s="104">
        <v>382</v>
      </c>
      <c r="C14" s="197">
        <v>25.657894736842106</v>
      </c>
      <c r="D14" s="104"/>
      <c r="E14" s="104">
        <v>9232</v>
      </c>
      <c r="F14" s="197">
        <v>25.094850948509485</v>
      </c>
      <c r="H14" s="104">
        <v>2510</v>
      </c>
      <c r="I14" s="197">
        <v>41.968325791855207</v>
      </c>
    </row>
    <row r="15" spans="1:9" ht="9.9499999999999993" customHeight="1">
      <c r="A15" s="196" t="s">
        <v>127</v>
      </c>
      <c r="B15" s="104">
        <v>110</v>
      </c>
      <c r="C15" s="197">
        <v>32.53012048192771</v>
      </c>
      <c r="D15" s="104"/>
      <c r="E15" s="104">
        <v>2682</v>
      </c>
      <c r="F15" s="197">
        <v>28.880345987506008</v>
      </c>
      <c r="H15" s="104">
        <v>708</v>
      </c>
      <c r="I15" s="197">
        <v>36.679536679536682</v>
      </c>
    </row>
    <row r="16" spans="1:9" ht="17.25" customHeight="1">
      <c r="A16" s="196" t="s">
        <v>128</v>
      </c>
      <c r="B16" s="104">
        <v>105</v>
      </c>
      <c r="C16" s="197">
        <v>38.15789473684211</v>
      </c>
      <c r="D16" s="104"/>
      <c r="E16" s="104">
        <v>2424</v>
      </c>
      <c r="F16" s="197">
        <v>32.026143790849673</v>
      </c>
      <c r="H16" s="104">
        <v>627</v>
      </c>
      <c r="I16" s="197">
        <v>47.529411764705884</v>
      </c>
    </row>
    <row r="17" spans="1:9" ht="15">
      <c r="A17" s="198" t="s">
        <v>10</v>
      </c>
      <c r="B17" s="199">
        <v>878</v>
      </c>
      <c r="C17" s="200">
        <v>24.893314366998577</v>
      </c>
      <c r="D17" s="199"/>
      <c r="E17" s="199">
        <v>20781</v>
      </c>
      <c r="F17" s="200">
        <v>22.60900348103133</v>
      </c>
      <c r="G17" s="201"/>
      <c r="H17" s="199">
        <v>5235</v>
      </c>
      <c r="I17" s="200">
        <v>37.690689110994214</v>
      </c>
    </row>
    <row r="18" spans="1:9" ht="3" customHeight="1">
      <c r="A18" s="202"/>
      <c r="B18" s="101"/>
      <c r="C18" s="203"/>
      <c r="D18" s="101"/>
      <c r="E18" s="101"/>
      <c r="F18" s="203"/>
      <c r="G18" s="204"/>
      <c r="H18" s="101"/>
      <c r="I18" s="203"/>
    </row>
    <row r="19" spans="1:9" ht="9.9499999999999993" customHeight="1">
      <c r="A19" s="205" t="s">
        <v>147</v>
      </c>
      <c r="B19" s="104"/>
      <c r="C19" s="197"/>
      <c r="D19" s="104"/>
      <c r="E19" s="104"/>
      <c r="F19" s="197"/>
      <c r="H19" s="104"/>
      <c r="I19" s="197"/>
    </row>
    <row r="20" spans="1:9" ht="17.850000000000001" customHeight="1">
      <c r="A20" s="256" t="s">
        <v>129</v>
      </c>
      <c r="B20" s="256"/>
      <c r="C20" s="256"/>
      <c r="D20" s="256"/>
      <c r="E20" s="256"/>
      <c r="F20" s="256"/>
      <c r="G20" s="256"/>
      <c r="H20" s="256"/>
      <c r="I20" s="256"/>
    </row>
    <row r="21" spans="1:9" ht="9.9499999999999993" customHeight="1">
      <c r="A21" s="257" t="s">
        <v>130</v>
      </c>
      <c r="B21" s="257"/>
      <c r="C21" s="257"/>
      <c r="D21" s="257"/>
      <c r="E21" s="257"/>
    </row>
    <row r="22" spans="1:9" ht="9.9499999999999993" customHeight="1">
      <c r="A22" s="205" t="s">
        <v>131</v>
      </c>
      <c r="B22" s="206"/>
      <c r="C22" s="206"/>
      <c r="D22" s="206"/>
      <c r="E22" s="206"/>
    </row>
  </sheetData>
  <mergeCells count="13">
    <mergeCell ref="I9:I10"/>
    <mergeCell ref="A20:I20"/>
    <mergeCell ref="A21:E21"/>
    <mergeCell ref="A5:I5"/>
    <mergeCell ref="A8:A10"/>
    <mergeCell ref="B8:C8"/>
    <mergeCell ref="E8:F8"/>
    <mergeCell ref="H8:I8"/>
    <mergeCell ref="B9:B10"/>
    <mergeCell ref="C9:C10"/>
    <mergeCell ref="E9:E10"/>
    <mergeCell ref="F9:F10"/>
    <mergeCell ref="H9:H10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"/>
  <sheetViews>
    <sheetView zoomScaleNormal="100" workbookViewId="0">
      <selection activeCell="A5" sqref="A5:L5"/>
    </sheetView>
  </sheetViews>
  <sheetFormatPr defaultColWidth="9.140625" defaultRowHeight="12.75"/>
  <cols>
    <col min="1" max="1" width="26.140625" style="1" customWidth="1"/>
    <col min="2" max="3" width="9.140625" style="1" customWidth="1"/>
    <col min="4" max="4" width="0.85546875" style="1" customWidth="1"/>
    <col min="5" max="6" width="9.140625" style="1" customWidth="1"/>
    <col min="7" max="7" width="0.85546875" style="1" customWidth="1"/>
    <col min="8" max="9" width="9.140625" style="1" customWidth="1"/>
    <col min="10" max="10" width="0.85546875" style="1" customWidth="1"/>
    <col min="11" max="11" width="12" style="1" customWidth="1"/>
    <col min="12" max="12" width="9.140625" style="1" customWidth="1"/>
    <col min="13" max="13" width="0.85546875" style="1" customWidth="1"/>
    <col min="14" max="15" width="9.140625" style="1"/>
    <col min="16" max="16" width="0.85546875" style="1" customWidth="1"/>
    <col min="17" max="16384" width="9.140625" style="1"/>
  </cols>
  <sheetData>
    <row r="1" spans="1:19" s="159" customFormat="1">
      <c r="A1" s="158"/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</row>
    <row r="2" spans="1:19" s="159" customFormat="1">
      <c r="A2" s="158"/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</row>
    <row r="3" spans="1:19" s="159" customFormat="1">
      <c r="A3" s="160"/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162"/>
    </row>
    <row r="4" spans="1:19" s="18" customFormat="1" ht="12" customHeight="1">
      <c r="A4" s="163" t="s">
        <v>69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</row>
    <row r="5" spans="1:19" s="18" customFormat="1" ht="12" customHeight="1">
      <c r="A5" s="266" t="s">
        <v>74</v>
      </c>
      <c r="B5" s="266"/>
      <c r="C5" s="266"/>
      <c r="D5" s="266"/>
      <c r="E5" s="266"/>
      <c r="F5" s="266"/>
      <c r="G5" s="266"/>
      <c r="H5" s="266"/>
      <c r="I5" s="266"/>
      <c r="J5" s="266"/>
      <c r="K5" s="266"/>
      <c r="L5" s="266"/>
      <c r="M5" s="229"/>
      <c r="N5" s="163"/>
      <c r="O5" s="163"/>
      <c r="P5" s="163"/>
    </row>
    <row r="6" spans="1:19" s="18" customFormat="1" ht="12" customHeight="1">
      <c r="A6" s="267" t="s">
        <v>117</v>
      </c>
      <c r="B6" s="267"/>
      <c r="C6" s="267"/>
      <c r="D6" s="267"/>
      <c r="E6" s="267"/>
      <c r="F6" s="267"/>
      <c r="G6" s="267"/>
      <c r="H6" s="267"/>
      <c r="I6" s="267"/>
      <c r="J6" s="267"/>
      <c r="K6" s="267"/>
      <c r="L6" s="267"/>
      <c r="M6" s="230"/>
      <c r="N6" s="164"/>
      <c r="O6" s="164"/>
      <c r="P6" s="164"/>
    </row>
    <row r="7" spans="1:19" s="18" customFormat="1" ht="6" customHeight="1">
      <c r="A7" s="185"/>
      <c r="B7" s="185"/>
      <c r="C7" s="185"/>
      <c r="D7" s="230"/>
      <c r="E7" s="185"/>
      <c r="F7" s="185"/>
      <c r="G7" s="230"/>
      <c r="H7" s="185"/>
      <c r="I7" s="185"/>
      <c r="J7" s="230"/>
      <c r="K7" s="185"/>
      <c r="L7" s="185"/>
      <c r="M7" s="230"/>
      <c r="N7" s="164"/>
      <c r="O7" s="164"/>
      <c r="P7" s="164"/>
    </row>
    <row r="8" spans="1:19" ht="36" customHeight="1">
      <c r="A8" s="268"/>
      <c r="B8" s="263" t="s">
        <v>75</v>
      </c>
      <c r="C8" s="263"/>
      <c r="D8" s="227"/>
      <c r="E8" s="263" t="s">
        <v>76</v>
      </c>
      <c r="F8" s="263"/>
      <c r="G8" s="227"/>
      <c r="H8" s="263" t="s">
        <v>77</v>
      </c>
      <c r="I8" s="263"/>
      <c r="J8" s="227"/>
      <c r="K8" s="263" t="s">
        <v>148</v>
      </c>
      <c r="L8" s="263"/>
      <c r="M8" s="227"/>
      <c r="N8" s="263" t="s">
        <v>149</v>
      </c>
      <c r="O8" s="263"/>
      <c r="P8" s="227"/>
      <c r="Q8" s="263" t="s">
        <v>157</v>
      </c>
      <c r="R8" s="263"/>
    </row>
    <row r="9" spans="1:19" ht="12" customHeight="1">
      <c r="A9" s="269"/>
      <c r="B9" s="165" t="s">
        <v>78</v>
      </c>
      <c r="C9" s="165" t="s">
        <v>79</v>
      </c>
      <c r="D9" s="231"/>
      <c r="E9" s="165" t="s">
        <v>78</v>
      </c>
      <c r="F9" s="165" t="s">
        <v>79</v>
      </c>
      <c r="G9" s="231"/>
      <c r="H9" s="165" t="s">
        <v>78</v>
      </c>
      <c r="I9" s="165" t="s">
        <v>79</v>
      </c>
      <c r="J9" s="231"/>
      <c r="K9" s="165" t="s">
        <v>78</v>
      </c>
      <c r="L9" s="165" t="s">
        <v>79</v>
      </c>
      <c r="M9" s="231"/>
      <c r="N9" s="165" t="s">
        <v>78</v>
      </c>
      <c r="O9" s="165" t="s">
        <v>79</v>
      </c>
      <c r="P9" s="231"/>
      <c r="Q9" s="165" t="s">
        <v>78</v>
      </c>
      <c r="R9" s="165" t="s">
        <v>79</v>
      </c>
    </row>
    <row r="10" spans="1:19" ht="17.25" customHeight="1">
      <c r="A10" s="264" t="s">
        <v>80</v>
      </c>
      <c r="B10" s="186" t="s">
        <v>81</v>
      </c>
      <c r="C10" s="166">
        <v>2.6019504080427209</v>
      </c>
      <c r="D10" s="166"/>
      <c r="E10" s="186" t="s">
        <v>82</v>
      </c>
      <c r="F10" s="166">
        <v>9.4610297983011939</v>
      </c>
      <c r="G10" s="166"/>
      <c r="H10" s="186" t="s">
        <v>83</v>
      </c>
      <c r="I10" s="166">
        <v>24.220771698699579</v>
      </c>
      <c r="J10" s="166"/>
      <c r="K10" s="186" t="s">
        <v>84</v>
      </c>
      <c r="L10" s="166">
        <v>28.008650912417444</v>
      </c>
      <c r="M10" s="166"/>
      <c r="N10" s="186" t="s">
        <v>85</v>
      </c>
      <c r="O10" s="166">
        <v>2.6567251974318218</v>
      </c>
      <c r="P10" s="166"/>
      <c r="Q10" s="186" t="s">
        <v>85</v>
      </c>
      <c r="R10" s="166">
        <v>5.493673420858312</v>
      </c>
    </row>
    <row r="11" spans="1:19" ht="18">
      <c r="A11" s="264"/>
      <c r="B11" s="186" t="s">
        <v>82</v>
      </c>
      <c r="C11" s="166">
        <v>2.6667220024163276</v>
      </c>
      <c r="D11" s="166"/>
      <c r="E11" s="186" t="s">
        <v>83</v>
      </c>
      <c r="F11" s="166">
        <v>11.172540912707142</v>
      </c>
      <c r="G11" s="166"/>
      <c r="H11" s="186" t="s">
        <v>92</v>
      </c>
      <c r="I11" s="166">
        <v>24.949238452059646</v>
      </c>
      <c r="J11" s="166"/>
      <c r="K11" s="186" t="s">
        <v>87</v>
      </c>
      <c r="L11" s="166">
        <v>28.57657457951176</v>
      </c>
      <c r="M11" s="166"/>
      <c r="N11" s="186" t="s">
        <v>88</v>
      </c>
      <c r="O11" s="166">
        <v>2.8978680093314</v>
      </c>
      <c r="P11" s="166"/>
      <c r="Q11" s="186" t="s">
        <v>89</v>
      </c>
      <c r="R11" s="166">
        <v>7.2941469941265851</v>
      </c>
    </row>
    <row r="12" spans="1:19">
      <c r="A12" s="264"/>
      <c r="B12" s="186" t="s">
        <v>90</v>
      </c>
      <c r="C12" s="166">
        <v>2.7360875548017538</v>
      </c>
      <c r="D12" s="166"/>
      <c r="E12" s="186" t="s">
        <v>91</v>
      </c>
      <c r="F12" s="166">
        <v>11.963192540190951</v>
      </c>
      <c r="G12" s="166"/>
      <c r="H12" s="186" t="s">
        <v>86</v>
      </c>
      <c r="I12" s="166">
        <v>25.049908616148826</v>
      </c>
      <c r="J12" s="166"/>
      <c r="K12" s="186" t="s">
        <v>85</v>
      </c>
      <c r="L12" s="166">
        <v>28.65045493798576</v>
      </c>
      <c r="M12" s="166"/>
      <c r="N12" s="186" t="s">
        <v>93</v>
      </c>
      <c r="O12" s="166">
        <v>2.8987689918717496</v>
      </c>
      <c r="P12" s="166"/>
      <c r="Q12" s="186" t="s">
        <v>81</v>
      </c>
      <c r="R12" s="166">
        <v>7.4146847161782619</v>
      </c>
    </row>
    <row r="13" spans="1:19" ht="12" customHeight="1">
      <c r="A13" s="190" t="s">
        <v>16</v>
      </c>
      <c r="B13" s="186"/>
      <c r="C13" s="191">
        <v>4.3313608761479809</v>
      </c>
      <c r="D13" s="191"/>
      <c r="E13" s="186"/>
      <c r="F13" s="191">
        <v>15.514055307928881</v>
      </c>
      <c r="G13" s="191"/>
      <c r="H13" s="190"/>
      <c r="I13" s="191">
        <v>29.268916868599298</v>
      </c>
      <c r="J13" s="191"/>
      <c r="K13" s="190"/>
      <c r="L13" s="191">
        <v>35.97694576007671</v>
      </c>
      <c r="M13" s="191"/>
      <c r="N13" s="190"/>
      <c r="O13" s="191">
        <v>3.7753639507062364</v>
      </c>
      <c r="P13" s="191"/>
      <c r="Q13" s="190"/>
      <c r="R13" s="191">
        <v>11.133357236540888</v>
      </c>
    </row>
    <row r="14" spans="1:19" ht="12" customHeight="1">
      <c r="A14" s="264" t="s">
        <v>94</v>
      </c>
      <c r="B14" s="186" t="s">
        <v>95</v>
      </c>
      <c r="C14" s="166">
        <v>6.8553607530756331</v>
      </c>
      <c r="D14" s="166"/>
      <c r="E14" s="186" t="s">
        <v>100</v>
      </c>
      <c r="F14" s="166">
        <v>19.000161344370945</v>
      </c>
      <c r="G14" s="166"/>
      <c r="H14" s="186" t="s">
        <v>87</v>
      </c>
      <c r="I14" s="166">
        <v>37.66729474355067</v>
      </c>
      <c r="J14" s="166"/>
      <c r="K14" s="186" t="s">
        <v>91</v>
      </c>
      <c r="L14" s="166">
        <v>41.445261193170033</v>
      </c>
      <c r="M14" s="166"/>
      <c r="N14" s="186" t="s">
        <v>97</v>
      </c>
      <c r="O14" s="166">
        <v>4.6568955303739656</v>
      </c>
      <c r="P14" s="166"/>
      <c r="Q14" s="186" t="s">
        <v>98</v>
      </c>
      <c r="R14" s="166">
        <v>16.084663595797966</v>
      </c>
    </row>
    <row r="15" spans="1:19" ht="12" customHeight="1">
      <c r="A15" s="264"/>
      <c r="B15" s="186" t="s">
        <v>99</v>
      </c>
      <c r="C15" s="166">
        <v>7.2407060212759351</v>
      </c>
      <c r="D15" s="166"/>
      <c r="E15" s="186" t="s">
        <v>96</v>
      </c>
      <c r="F15" s="166">
        <v>19.167941130837601</v>
      </c>
      <c r="G15" s="166"/>
      <c r="H15" s="186" t="s">
        <v>84</v>
      </c>
      <c r="I15" s="166">
        <v>37.777413504095435</v>
      </c>
      <c r="J15" s="166"/>
      <c r="K15" s="186" t="s">
        <v>101</v>
      </c>
      <c r="L15" s="166">
        <v>41.772488677644951</v>
      </c>
      <c r="M15" s="166"/>
      <c r="N15" s="186" t="s">
        <v>86</v>
      </c>
      <c r="O15" s="166">
        <v>4.6658597732053817</v>
      </c>
      <c r="P15" s="166"/>
      <c r="Q15" s="186" t="s">
        <v>86</v>
      </c>
      <c r="R15" s="166">
        <v>16.344559285835953</v>
      </c>
    </row>
    <row r="16" spans="1:19" ht="18">
      <c r="A16" s="264"/>
      <c r="B16" s="186" t="s">
        <v>102</v>
      </c>
      <c r="C16" s="166">
        <v>7.3955858737342233</v>
      </c>
      <c r="D16" s="166"/>
      <c r="E16" s="186" t="s">
        <v>89</v>
      </c>
      <c r="F16" s="166">
        <v>19.947785563643787</v>
      </c>
      <c r="G16" s="166"/>
      <c r="H16" s="186" t="s">
        <v>85</v>
      </c>
      <c r="I16" s="166">
        <v>39.115593046394913</v>
      </c>
      <c r="J16" s="166"/>
      <c r="K16" s="186" t="s">
        <v>103</v>
      </c>
      <c r="L16" s="166">
        <v>45.105263591229814</v>
      </c>
      <c r="M16" s="166"/>
      <c r="N16" s="186" t="s">
        <v>101</v>
      </c>
      <c r="O16" s="166">
        <v>4.6955766799494292</v>
      </c>
      <c r="P16" s="166"/>
      <c r="Q16" s="186" t="s">
        <v>83</v>
      </c>
      <c r="R16" s="166">
        <v>16.687215088393085</v>
      </c>
    </row>
    <row r="17" spans="1:18" ht="3" customHeight="1">
      <c r="A17" s="167"/>
      <c r="B17" s="167"/>
      <c r="C17" s="168"/>
      <c r="D17" s="168"/>
      <c r="E17" s="167"/>
      <c r="F17" s="168"/>
      <c r="G17" s="168"/>
      <c r="H17" s="167"/>
      <c r="I17" s="168"/>
      <c r="J17" s="168"/>
      <c r="K17" s="167"/>
      <c r="L17" s="168"/>
      <c r="M17" s="168"/>
      <c r="N17" s="167"/>
      <c r="O17" s="168"/>
      <c r="P17" s="168"/>
      <c r="Q17" s="167"/>
      <c r="R17" s="168"/>
    </row>
    <row r="18" spans="1:18" ht="3" customHeight="1"/>
    <row r="19" spans="1:18" s="18" customFormat="1">
      <c r="A19" s="265" t="s">
        <v>104</v>
      </c>
      <c r="B19" s="265"/>
      <c r="C19" s="265"/>
      <c r="D19" s="265"/>
      <c r="E19" s="265"/>
      <c r="F19" s="265"/>
      <c r="G19" s="265"/>
      <c r="H19" s="265"/>
      <c r="I19" s="265"/>
      <c r="J19" s="265"/>
      <c r="K19" s="265"/>
      <c r="L19" s="265"/>
      <c r="M19" s="228"/>
      <c r="N19" s="19"/>
    </row>
  </sheetData>
  <mergeCells count="12">
    <mergeCell ref="A5:L5"/>
    <mergeCell ref="A6:L6"/>
    <mergeCell ref="A8:A9"/>
    <mergeCell ref="B8:C8"/>
    <mergeCell ref="E8:F8"/>
    <mergeCell ref="H8:I8"/>
    <mergeCell ref="K8:L8"/>
    <mergeCell ref="N8:O8"/>
    <mergeCell ref="Q8:R8"/>
    <mergeCell ref="A10:A12"/>
    <mergeCell ref="A14:A16"/>
    <mergeCell ref="A19:L19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Indice</vt:lpstr>
      <vt:lpstr>7.1</vt:lpstr>
      <vt:lpstr>7.2</vt:lpstr>
      <vt:lpstr>7.3</vt:lpstr>
      <vt:lpstr>7.4</vt:lpstr>
      <vt:lpstr>7.5</vt:lpstr>
      <vt:lpstr>7.6</vt:lpstr>
      <vt:lpstr>7.7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 De Bianchi</dc:creator>
  <cp:lastModifiedBy>Sonia Vittozzi</cp:lastModifiedBy>
  <dcterms:created xsi:type="dcterms:W3CDTF">2020-07-08T16:01:44Z</dcterms:created>
  <dcterms:modified xsi:type="dcterms:W3CDTF">2022-12-15T09:42:32Z</dcterms:modified>
</cp:coreProperties>
</file>