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/>
  </bookViews>
  <sheets>
    <sheet name="4.1" sheetId="19" r:id="rId1"/>
    <sheet name="4.2" sheetId="2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_2009">#REF!</definedName>
    <definedName name="_1_2009_14">"#REF!"</definedName>
    <definedName name="_BQ4.1" hidden="1">#REF!</definedName>
    <definedName name="_BQ4.2" hidden="1">#REF!</definedName>
    <definedName name="_BQ4.3" hidden="1">#REF!</definedName>
    <definedName name="_1_2011" localSheetId="0">#REF!</definedName>
    <definedName name="_2_2011" localSheetId="1">#REF!</definedName>
    <definedName name="_3_2011">#REF!</definedName>
    <definedName name="abi" localSheetId="0">#REF!</definedName>
    <definedName name="abi" localSheetId="1">#REF!</definedName>
    <definedName name="abi">#REF!</definedName>
    <definedName name="b">#REF!</definedName>
    <definedName name="b_14">"#REF!"</definedName>
    <definedName name="b_5">"#REF!"</definedName>
    <definedName name="BOTULISMO_F">#REF!</definedName>
    <definedName name="BOTULISMO_F_11">"#REF!"</definedName>
    <definedName name="BOTULISMO_F_14">"#REF!"</definedName>
    <definedName name="BOTULISMO_M">#REF!</definedName>
    <definedName name="BOTULISMO_M_11">"#REF!"</definedName>
    <definedName name="BOTULISMO_M_14">"#REF!"</definedName>
    <definedName name="BOTULISMO_MF">#REF!</definedName>
    <definedName name="BOTULISMO_MF_11">"#REF!"</definedName>
    <definedName name="BOTULISMO_MF_14">"#REF!"</definedName>
    <definedName name="CREA_DEGENZA_MEDIAROA1">[1]CREA_DEGENZA_MEDIAROA1!#REF!</definedName>
    <definedName name="CREA_DEGENZA_MEDIAROA1_14">#N/A</definedName>
    <definedName name="CREA_DEGENZA_MEDIAROA1_5">#N/A</definedName>
    <definedName name="crit" localSheetId="0">#REF!</definedName>
    <definedName name="crit">#REF!</definedName>
    <definedName name="crit_14">"#REF!"</definedName>
    <definedName name="EPATITEA_F" localSheetId="0">#REF!</definedName>
    <definedName name="EPATITEA_F">#REF!</definedName>
    <definedName name="EPATITEA_F_14">"#REF!"</definedName>
    <definedName name="EPATITEA_M" localSheetId="0">#REF!</definedName>
    <definedName name="EPATITEA_M">#REF!</definedName>
    <definedName name="EPATITEA_M_14">"#REF!"</definedName>
    <definedName name="EPATITEA_MF">#REF!</definedName>
    <definedName name="EPATITEA_MF_14">"#REF!"</definedName>
    <definedName name="EPATITEB_F">#REF!</definedName>
    <definedName name="EPATITEB_F_11">"#REF!"</definedName>
    <definedName name="EPATITEB_F_14">"#REF!"</definedName>
    <definedName name="EPATITEB_M">#REF!</definedName>
    <definedName name="EPATITEB_M_11">"#REF!"</definedName>
    <definedName name="EPATITEB_M_14">"#REF!"</definedName>
    <definedName name="EPATITEB_MF">#REF!</definedName>
    <definedName name="EPATITEB_MF_11">"#REF!"</definedName>
    <definedName name="EPATITEB_MF_14">"#REF!"</definedName>
    <definedName name="EPATITENONANONB_MF">#REF!</definedName>
    <definedName name="EPATITENONANONB_MF_14">"#REF!"</definedName>
    <definedName name="LEGIONELLOSI_F">#REF!</definedName>
    <definedName name="LEGIONELLOSI_F_11">"#REF!"</definedName>
    <definedName name="LEGIONELLOSI_F_14">"#REF!"</definedName>
    <definedName name="LEGIONELLOSI_MF">#REF!</definedName>
    <definedName name="LEGIONELLOSI_MF_11">"#REF!"</definedName>
    <definedName name="LEGIONELLOSI_MF_14">"#REF!"</definedName>
    <definedName name="LEISHCUT_F">#REF!</definedName>
    <definedName name="LEISHCUT_F_11">"#REF!"</definedName>
    <definedName name="LEISHCUT_F_14">"#REF!"</definedName>
    <definedName name="LEISHCUT_M">#REF!</definedName>
    <definedName name="LEISHCUT_M_11">"#REF!"</definedName>
    <definedName name="LEISHCUT_M_14">"#REF!"</definedName>
    <definedName name="LEISHCUT_MF">#REF!</definedName>
    <definedName name="LEISHCUT_MF_11">"#REF!"</definedName>
    <definedName name="LEISHCUT_MF_14">"#REF!"</definedName>
    <definedName name="LEISHVIS_F">#REF!</definedName>
    <definedName name="LEISHVIS_F_11">"#REF!"</definedName>
    <definedName name="LEISHVIS_F_14">"#REF!"</definedName>
    <definedName name="LEISHVIS_M">#REF!</definedName>
    <definedName name="LEISHVIS_M_11">"#REF!"</definedName>
    <definedName name="LEISHVIS_M_14">"#REF!"</definedName>
    <definedName name="LEISHVIS_MF">#REF!</definedName>
    <definedName name="LEISHVIS_MF_11">"#REF!"</definedName>
    <definedName name="LEISHVIS_MF_14">"#REF!"</definedName>
    <definedName name="LEPTOSPIROSI_F">#REF!</definedName>
    <definedName name="LEPTOSPIROSI_F_11">"#REF!"</definedName>
    <definedName name="LEPTOSPIROSI_F_14">"#REF!"</definedName>
    <definedName name="LEPTOSPIROSI_M">#REF!</definedName>
    <definedName name="LEPTOSPIROSI_M_11">"#REF!"</definedName>
    <definedName name="LEPTOSPIROSI_M_14">"#REF!"</definedName>
    <definedName name="LEPTOSPIROSI_MF">#REF!</definedName>
    <definedName name="LEPTOSPIROSI_MF_11">"#REF!"</definedName>
    <definedName name="LEPTOSPIROSI_MF_14">"#REF!"</definedName>
    <definedName name="LISTERIOSI_F">#REF!</definedName>
    <definedName name="LISTERIOSI_F_11">"#REF!"</definedName>
    <definedName name="LISTERIOSI_F_14">"#REF!"</definedName>
    <definedName name="LISTERIOSI_M">#REF!</definedName>
    <definedName name="LISTERIOSI_M_11">"#REF!"</definedName>
    <definedName name="LISTERIOSI_M_14">"#REF!"</definedName>
    <definedName name="LISTERIOSI_MF">#REF!</definedName>
    <definedName name="LISTERIOSI_MF_11">"#REF!"</definedName>
    <definedName name="LISTERIOSI_MF_14">"#REF!"</definedName>
    <definedName name="lombardia99">#REF!</definedName>
    <definedName name="lombardia99_14">"#REF!"</definedName>
    <definedName name="lombardia99_5">"#REF!"</definedName>
    <definedName name="MALARIA_F">#REF!</definedName>
    <definedName name="MALARIA_F_11">"#REF!"</definedName>
    <definedName name="MALARIA_F_14">"#REF!"</definedName>
    <definedName name="MALARIA_M">#REF!</definedName>
    <definedName name="MALARIA_M_11">"#REF!"</definedName>
    <definedName name="MALARIA_M_14">"#REF!"</definedName>
    <definedName name="MALARIA_MF">#REF!</definedName>
    <definedName name="MALARIA_MF_11">"#REF!"</definedName>
    <definedName name="MALARIA_MF_14">"#REF!"</definedName>
    <definedName name="MENINGENCEF_F">#REF!</definedName>
    <definedName name="MENINGENCEF_F_11">"#REF!"</definedName>
    <definedName name="MENINGENCEF_F_14">"#REF!"</definedName>
    <definedName name="MENINGENCEF_M">#REF!</definedName>
    <definedName name="MENINGENCEF_M_11">"#REF!"</definedName>
    <definedName name="MENINGENCEF_M_14">"#REF!"</definedName>
    <definedName name="MENINGENCEF_MF">#REF!</definedName>
    <definedName name="MENINGENCEF_MF_11">"#REF!"</definedName>
    <definedName name="MENINGENCEF_MF_14">"#REF!"</definedName>
    <definedName name="MENINGMENING_F">#REF!</definedName>
    <definedName name="MENINGMENING_F_11">"#REF!"</definedName>
    <definedName name="MENINGMENING_F_14">"#REF!"</definedName>
    <definedName name="MENINGMENING_M">#REF!</definedName>
    <definedName name="MENINGMENING_M_11">"#REF!"</definedName>
    <definedName name="MENINGMENING_M_14">"#REF!"</definedName>
    <definedName name="MENINGMENING_MF">#REF!</definedName>
    <definedName name="MENINGMENING_MF_11">"#REF!"</definedName>
    <definedName name="MENINGMENING_MF_14">"#REF!"</definedName>
    <definedName name="MICOBATTERIOSI_F">#REF!</definedName>
    <definedName name="MICOBATTERIOSI_F_11">"#REF!"</definedName>
    <definedName name="MICOBATTERIOSI_F_14">"#REF!"</definedName>
    <definedName name="MICOBATTERIOSI_M">#REF!</definedName>
    <definedName name="MICOBATTERIOSI_M_11">"#REF!"</definedName>
    <definedName name="MICOBATTERIOSI_M_14">"#REF!"</definedName>
    <definedName name="MICOBATTERIOSI_MF">#REF!</definedName>
    <definedName name="MICOBATTERIOSI_MF_11">"#REF!"</definedName>
    <definedName name="MICOBATTERIOSI_MF_14">"#REF!"</definedName>
    <definedName name="MORBILLO_F">#REF!</definedName>
    <definedName name="MORBILLO_F_11">"#REF!"</definedName>
    <definedName name="MORBILLO_F_14">"#REF!"</definedName>
    <definedName name="MORBILLO_M">#REF!</definedName>
    <definedName name="MORBILLO_M_11">"#REF!"</definedName>
    <definedName name="MORBILLO_M_14">"#REF!"</definedName>
    <definedName name="MORBILLO_MF">#REF!</definedName>
    <definedName name="MORBILLO_MF_11">"#REF!"</definedName>
    <definedName name="MORBILLO_MF_14">"#REF!"</definedName>
    <definedName name="ooo">#REF!</definedName>
    <definedName name="ooo_14">"#REF!"</definedName>
    <definedName name="pari" localSheetId="0">#REF!</definedName>
    <definedName name="pari" localSheetId="1">#REF!</definedName>
    <definedName name="pari">#REF!</definedName>
    <definedName name="PAROTITE_F">#REF!</definedName>
    <definedName name="PAROTITE_F_11">"#REF!"</definedName>
    <definedName name="PAROTITE_F_14">"#REF!"</definedName>
    <definedName name="PAROTITE_M">#REF!</definedName>
    <definedName name="PAROTITE_M_11">"#REF!"</definedName>
    <definedName name="PAROTITE_M_14">"#REF!"</definedName>
    <definedName name="PAROTITE_MF">#REF!</definedName>
    <definedName name="PAROTITE_MF_11">"#REF!"</definedName>
    <definedName name="PAROTITE_MF_14">"#REF!"</definedName>
    <definedName name="PERTOSSE_F">#REF!</definedName>
    <definedName name="PERTOSSE_F_11">"#REF!"</definedName>
    <definedName name="PERTOSSE_F_14">"#REF!"</definedName>
    <definedName name="PERTOSSE_M">#REF!</definedName>
    <definedName name="PERTOSSE_M_11">"#REF!"</definedName>
    <definedName name="PERTOSSE_M_14">"#REF!"</definedName>
    <definedName name="PERTOSSE_MF">#REF!</definedName>
    <definedName name="PERTOSSE_MF_11">"#REF!"</definedName>
    <definedName name="PERTOSSE_MF_14">"#REF!"</definedName>
    <definedName name="POPXLS04F">#REF!</definedName>
    <definedName name="POPXLS04F_14">"#REF!"</definedName>
    <definedName name="POPXLS04M">#REF!</definedName>
    <definedName name="POPXLS04M_14">"#REF!"</definedName>
    <definedName name="POPXLS04MF">#REF!</definedName>
    <definedName name="POPXLS04MF_14">"#REF!"</definedName>
    <definedName name="POPXLS04MF_5">"#REF!"</definedName>
    <definedName name="POPXLS05F">#REF!</definedName>
    <definedName name="POPXLS05F_14">"#REF!"</definedName>
    <definedName name="POPXLS05M">#REF!</definedName>
    <definedName name="POPXLS05M_14">"#REF!"</definedName>
    <definedName name="POPXLS05MF">#REF!</definedName>
    <definedName name="POPXLS05MF_14">"#REF!"</definedName>
    <definedName name="POPXLS05MF_5">"#REF!"</definedName>
    <definedName name="POPXLS06F">#REF!</definedName>
    <definedName name="POPXLS06F_14">"#REF!"</definedName>
    <definedName name="POPXLS06M">#REF!</definedName>
    <definedName name="POPXLS06M_14">"#REF!"</definedName>
    <definedName name="POPXLS06MF">#REF!</definedName>
    <definedName name="POPXLS06MF_14">"#REF!"</definedName>
    <definedName name="REGIONI">'[2]figure-SDO'!#REF!</definedName>
    <definedName name="REGIONI_1">#N/A</definedName>
    <definedName name="REGIONI_14">#N/A</definedName>
    <definedName name="REGIONI_3">#N/A</definedName>
    <definedName name="REGIONI_5">#N/A</definedName>
    <definedName name="RICKETTSIOSI_F" localSheetId="0">#REF!</definedName>
    <definedName name="RICKETTSIOSI_F">#REF!</definedName>
    <definedName name="RICKETTSIOSI_F_11">"#REF!"</definedName>
    <definedName name="RICKETTSIOSI_F_14">"#REF!"</definedName>
    <definedName name="RICKETTSIOSI_M" localSheetId="0">#REF!</definedName>
    <definedName name="RICKETTSIOSI_M">#REF!</definedName>
    <definedName name="RICKETTSIOSI_M_11">"#REF!"</definedName>
    <definedName name="RICKETTSIOSI_M_14">"#REF!"</definedName>
    <definedName name="RICKETTSIOSI_MF" localSheetId="0">#REF!</definedName>
    <definedName name="RICKETTSIOSI_MF">#REF!</definedName>
    <definedName name="RICKETTSIOSI_MF_11">"#REF!"</definedName>
    <definedName name="RICKETTSIOSI_MF_14">"#REF!"</definedName>
    <definedName name="ROSOLIA_F">#REF!</definedName>
    <definedName name="ROSOLIA_F_11">"#REF!"</definedName>
    <definedName name="ROSOLIA_F_14">"#REF!"</definedName>
    <definedName name="ROSOLIA_M">#REF!</definedName>
    <definedName name="ROSOLIA_M_11">"#REF!"</definedName>
    <definedName name="ROSOLIA_M_14">"#REF!"</definedName>
    <definedName name="ROSOLIA_MF">#REF!</definedName>
    <definedName name="ROSOLIA_MF_11">"#REF!"</definedName>
    <definedName name="ROSOLIA_MF_14">"#REF!"</definedName>
    <definedName name="SALMONELLOSI_F">#REF!</definedName>
    <definedName name="SALMONELLOSI_F_11">"#REF!"</definedName>
    <definedName name="SALMONELLOSI_F_14">"#REF!"</definedName>
    <definedName name="SALMONELLOSI_M">#REF!</definedName>
    <definedName name="SALMONELLOSI_M_11">"#REF!"</definedName>
    <definedName name="SALMONELLOSI_M_14">"#REF!"</definedName>
    <definedName name="SALMONELLOSI_MF">#REF!</definedName>
    <definedName name="SALMONELLOSI_MF_11">"#REF!"</definedName>
    <definedName name="SALMONELLOSI_MF_14">"#REF!"</definedName>
    <definedName name="SCARLATTINA_F">#REF!</definedName>
    <definedName name="SCARLATTINA_F_11">"#REF!"</definedName>
    <definedName name="SCARLATTINA_F_14">"#REF!"</definedName>
    <definedName name="SCARLATTINA_M">#REF!</definedName>
    <definedName name="SCARLATTINA_M_11">"#REF!"</definedName>
    <definedName name="SCARLATTINA_M_14">"#REF!"</definedName>
    <definedName name="SCARLATTINA_MF">#REF!</definedName>
    <definedName name="SCARLATTINA_MF_11">"#REF!"</definedName>
    <definedName name="SCARLATTINA_MF_14">"#REF!"</definedName>
    <definedName name="SIFILIDE_F">#REF!</definedName>
    <definedName name="SIFILIDE_F_11">"#REF!"</definedName>
    <definedName name="SIFILIDE_F_14">"#REF!"</definedName>
    <definedName name="SIFILIDE_M">#REF!</definedName>
    <definedName name="SIFILIDE_M_11">"#REF!"</definedName>
    <definedName name="SIFILIDE_M_14">"#REF!"</definedName>
    <definedName name="SIFILIDE_MF">#REF!</definedName>
    <definedName name="SIFILIDE_MF_11">"#REF!"</definedName>
    <definedName name="SIFILIDE_MF_14">"#REF!"</definedName>
    <definedName name="TASSI_STAND_1_CampiIncrociati">[3]DIMESSI!$A$1:$S$19</definedName>
    <definedName name="TETANO_F" localSheetId="0">#REF!</definedName>
    <definedName name="TETANO_F">#REF!</definedName>
    <definedName name="TETANO_F_11">"#REF!"</definedName>
    <definedName name="TETANO_F_14">"#REF!"</definedName>
    <definedName name="TETANO_M" localSheetId="0">#REF!</definedName>
    <definedName name="TETANO_M">#REF!</definedName>
    <definedName name="TETANO_M_11">"#REF!"</definedName>
    <definedName name="TETANO_M_14">"#REF!"</definedName>
    <definedName name="TETANO_MF" localSheetId="0">#REF!</definedName>
    <definedName name="TETANO_MF">#REF!</definedName>
    <definedName name="TETANO_MF_11">"#REF!"</definedName>
    <definedName name="TETANO_MF_14">"#REF!"</definedName>
    <definedName name="TOTALE_F">#REF!</definedName>
    <definedName name="TOTALE_F_11">"#REF!"</definedName>
    <definedName name="TOTALE_F_14">"#REF!"</definedName>
    <definedName name="TOTALE_M">#REF!</definedName>
    <definedName name="TOTALE_M_11">"#REF!"</definedName>
    <definedName name="TOTALE_M_14">"#REF!"</definedName>
    <definedName name="TOTALE_MF">#REF!</definedName>
    <definedName name="TOTALE_MF_11">"#REF!"</definedName>
    <definedName name="TOTALE_MF_14">"#REF!"</definedName>
    <definedName name="TRICHINOSI_F">#REF!</definedName>
    <definedName name="TRICHINOSI_F_11">"#REF!"</definedName>
    <definedName name="TRICHINOSI_F_14">"#REF!"</definedName>
    <definedName name="TRICHINOSI_M">#REF!</definedName>
    <definedName name="TRICHINOSI_M_11">"#REF!"</definedName>
    <definedName name="TRICHINOSI_M_14">"#REF!"</definedName>
    <definedName name="TRICHINOSI_MF">#REF!</definedName>
    <definedName name="TRICHINOSI_MF_11">"#REF!"</definedName>
    <definedName name="TRICHINOSI_MF_14">"#REF!"</definedName>
    <definedName name="TUBERCEXTRA_F">#REF!</definedName>
    <definedName name="TUBERCEXTRA_F_11">"#REF!"</definedName>
    <definedName name="TUBERCEXTRA_F_14">"#REF!"</definedName>
    <definedName name="TUBERCEXTRA_M">#REF!</definedName>
    <definedName name="TUBERCEXTRA_M_11">"#REF!"</definedName>
    <definedName name="TUBERCEXTRA_M_14">"#REF!"</definedName>
    <definedName name="TUBERCEXTRA_MF">#REF!</definedName>
    <definedName name="TUBERCEXTRA_MF_11">"#REF!"</definedName>
    <definedName name="TUBERCEXTRA_MF_14">"#REF!"</definedName>
    <definedName name="TUBERCMISTA_F">#REF!</definedName>
    <definedName name="TUBERCMISTA_F_11">"#REF!"</definedName>
    <definedName name="TUBERCMISTA_F_14">"#REF!"</definedName>
    <definedName name="TUBERCMISTA_M">#REF!</definedName>
    <definedName name="TUBERCMISTA_M_11">"#REF!"</definedName>
    <definedName name="TUBERCMISTA_M_14">"#REF!"</definedName>
    <definedName name="TUBERCMISTA_MF">#REF!</definedName>
    <definedName name="TUBERCMISTA_MF_11">"#REF!"</definedName>
    <definedName name="TUBERCMISTA_MF_14">"#REF!"</definedName>
    <definedName name="TUBERCPOLM_F">#REF!</definedName>
    <definedName name="TUBERCPOLM_F_11">"#REF!"</definedName>
    <definedName name="TUBERCPOLM_F_14">"#REF!"</definedName>
    <definedName name="TUBERCPOLM_M">#REF!</definedName>
    <definedName name="TUBERCPOLM_M_11">"#REF!"</definedName>
    <definedName name="TUBERCPOLM_M_14">"#REF!"</definedName>
    <definedName name="TUBERCPOLM_MF">#REF!</definedName>
    <definedName name="TUBERCPOLM_MF_11">"#REF!"</definedName>
    <definedName name="TUBERCPOLM_MF_14">"#REF!"</definedName>
    <definedName name="TULAREMIA_F">#REF!</definedName>
    <definedName name="TULAREMIA_F_11">"#REF!"</definedName>
    <definedName name="TULAREMIA_F_14">"#REF!"</definedName>
    <definedName name="TULAREMIA_M">#REF!</definedName>
    <definedName name="TULAREMIA_M_11">"#REF!"</definedName>
    <definedName name="TULAREMIA_M_14">"#REF!"</definedName>
    <definedName name="TULAREMIA_MF">#REF!</definedName>
    <definedName name="TULAREMIA_MF_11">"#REF!"</definedName>
    <definedName name="TULAREMIA_MF_14">"#REF!"</definedName>
    <definedName name="VARICELLA_F">#REF!</definedName>
    <definedName name="VARICELLA_F_11">"#REF!"</definedName>
    <definedName name="VARICELLA_F_14">"#REF!"</definedName>
    <definedName name="VARICELLA_M">#REF!</definedName>
    <definedName name="VARICELLA_M_11">"#REF!"</definedName>
    <definedName name="VARICELLA_M_14">"#REF!"</definedName>
    <definedName name="VARICELLA_MF">#REF!</definedName>
    <definedName name="VARICELLA_MF_11">"#REF!"</definedName>
    <definedName name="VARICELLA_MF_14">"#REF!"</definedName>
  </definedNames>
  <calcPr calcId="162913"/>
</workbook>
</file>

<file path=xl/calcChain.xml><?xml version="1.0" encoding="utf-8"?>
<calcChain xmlns="http://schemas.openxmlformats.org/spreadsheetml/2006/main">
  <c r="B11" i="19" l="1"/>
  <c r="C11" i="19"/>
</calcChain>
</file>

<file path=xl/sharedStrings.xml><?xml version="1.0" encoding="utf-8"?>
<sst xmlns="http://schemas.openxmlformats.org/spreadsheetml/2006/main" count="52" uniqueCount="43">
  <si>
    <t>65 e oltre</t>
  </si>
  <si>
    <t>45-64</t>
  </si>
  <si>
    <t>25-44</t>
  </si>
  <si>
    <t>VALORI ASSOLUTI</t>
  </si>
  <si>
    <t>Fino a 24</t>
  </si>
  <si>
    <t>Totale</t>
  </si>
  <si>
    <t>Maschi</t>
  </si>
  <si>
    <t>Femmine</t>
  </si>
  <si>
    <t>Maschi e femmine</t>
  </si>
  <si>
    <t>ANNI</t>
  </si>
  <si>
    <t xml:space="preserve"> QUOZIENTI PER 100.000 ABITANTI</t>
  </si>
  <si>
    <t>Prospetto 4.2</t>
  </si>
  <si>
    <t>Interruzioni volontarie della gravidanza per cittadinanza della donna</t>
  </si>
  <si>
    <t>Italia</t>
  </si>
  <si>
    <t>Paese straniero</t>
  </si>
  <si>
    <t>Apolide</t>
  </si>
  <si>
    <t>Non indicato</t>
  </si>
  <si>
    <t>Romania</t>
  </si>
  <si>
    <t>Albania</t>
  </si>
  <si>
    <t>Marocco</t>
  </si>
  <si>
    <t>Perù</t>
  </si>
  <si>
    <t>Prospetto 4.1</t>
  </si>
  <si>
    <t>TOTALE</t>
  </si>
  <si>
    <t>PRINCIPALI PAESI</t>
  </si>
  <si>
    <t>Repubblica popolare cinese</t>
  </si>
  <si>
    <t>Unione europea</t>
  </si>
  <si>
    <t>Europa centro-orientale</t>
  </si>
  <si>
    <t>Altri paesi europei</t>
  </si>
  <si>
    <t>Asia</t>
  </si>
  <si>
    <t>Africa</t>
  </si>
  <si>
    <t>Nord America</t>
  </si>
  <si>
    <t>America centro-meridionale</t>
  </si>
  <si>
    <t>Oceania</t>
  </si>
  <si>
    <t>AREE GEOGRAFICHE E PRINCIPALI PAESI DI CITTADINANZA</t>
  </si>
  <si>
    <t>Valori assoluti</t>
  </si>
  <si>
    <t>Fonte: Istat, Indagine sulle interruzioni volontarie della gravidanza (R)</t>
  </si>
  <si>
    <t>Fonte: Istat, Indagine sulle cause di morte (R)</t>
  </si>
  <si>
    <t>Valori percentuali</t>
  </si>
  <si>
    <t>Decessi per suicidio in Italia per classe di età e genere</t>
  </si>
  <si>
    <t>Totale (a)</t>
  </si>
  <si>
    <t>(a) Il totale comprende anche i suicidi con età non indicata, quindi può non coincidere con la somma delle classi di età.</t>
  </si>
  <si>
    <t>Anno 2020</t>
  </si>
  <si>
    <t>Anni 1999-2019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</si>
</sst>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2" formatCode="#,##0.0"/>
    <numFmt numFmtId="173" formatCode="_-[$€-2]\ * #,##0.00_-;\-[$€-2]\ * #,##0.00_-;_-[$€-2]\ * &quot;-&quot;??_-"/>
    <numFmt numFmtId="174" formatCode="_(* #,##0_);_(* \(#,##0\);_(* &quot;-&quot;_);_(@_)"/>
    <numFmt numFmtId="175" formatCode="_(&quot;$&quot;* #,##0_);_(&quot;$&quot;* \(#,##0\);_(&quot;$&quot;* &quot;-&quot;_);_(@_)"/>
    <numFmt numFmtId="176" formatCode="0.0"/>
  </numFmts>
  <fonts count="14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">
    <xf numFmtId="0" fontId="0" fillId="0" borderId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2" fillId="3" borderId="5" applyNumberFormat="0" applyFont="0" applyAlignment="0" applyProtection="0"/>
    <xf numFmtId="0" fontId="2" fillId="2" borderId="1" applyNumberFormat="0" applyFont="0" applyAlignment="0" applyProtection="0"/>
    <xf numFmtId="175" fontId="2" fillId="0" borderId="0" applyFont="0" applyFill="0" applyBorder="0" applyAlignment="0" applyProtection="0"/>
  </cellStyleXfs>
  <cellXfs count="88">
    <xf numFmtId="0" fontId="0" fillId="0" borderId="0" xfId="0"/>
    <xf numFmtId="0" fontId="6" fillId="0" borderId="0" xfId="0" applyFont="1" applyFill="1"/>
    <xf numFmtId="0" fontId="9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Continuous"/>
    </xf>
    <xf numFmtId="0" fontId="6" fillId="0" borderId="2" xfId="0" applyFont="1" applyFill="1" applyBorder="1" applyAlignment="1">
      <alignment horizontal="centerContinuous"/>
    </xf>
    <xf numFmtId="0" fontId="6" fillId="0" borderId="2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6" fillId="0" borderId="0" xfId="0" applyFont="1" applyFill="1" applyBorder="1" applyAlignment="1">
      <alignment vertical="center" wrapText="1"/>
    </xf>
    <xf numFmtId="3" fontId="6" fillId="0" borderId="0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17" applyFont="1" applyFill="1" applyAlignment="1">
      <alignment vertical="center"/>
    </xf>
    <xf numFmtId="0" fontId="5" fillId="0" borderId="0" xfId="17" applyFont="1" applyFill="1" applyAlignment="1">
      <alignment horizontal="centerContinuous"/>
    </xf>
    <xf numFmtId="0" fontId="6" fillId="0" borderId="0" xfId="17" applyFont="1" applyFill="1"/>
    <xf numFmtId="0" fontId="6" fillId="0" borderId="3" xfId="17" applyFont="1" applyBorder="1" applyAlignment="1">
      <alignment horizontal="left" vertical="center" wrapText="1"/>
    </xf>
    <xf numFmtId="0" fontId="6" fillId="0" borderId="0" xfId="17" applyFont="1"/>
    <xf numFmtId="0" fontId="6" fillId="0" borderId="0" xfId="17" applyFont="1" applyBorder="1"/>
    <xf numFmtId="0" fontId="2" fillId="0" borderId="0" xfId="17" applyFont="1"/>
    <xf numFmtId="0" fontId="11" fillId="0" borderId="0" xfId="17" applyFont="1"/>
    <xf numFmtId="0" fontId="6" fillId="0" borderId="2" xfId="17" applyFont="1" applyBorder="1"/>
    <xf numFmtId="176" fontId="6" fillId="0" borderId="0" xfId="0" applyNumberFormat="1" applyFont="1" applyFill="1"/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10" fillId="0" borderId="0" xfId="17" applyFont="1" applyFill="1" applyAlignment="1">
      <alignment vertical="center"/>
    </xf>
    <xf numFmtId="3" fontId="6" fillId="0" borderId="0" xfId="17" quotePrefix="1" applyNumberFormat="1" applyFont="1" applyFill="1" applyBorder="1" applyAlignment="1">
      <alignment horizontal="right" vertical="center" wrapText="1"/>
    </xf>
    <xf numFmtId="4" fontId="6" fillId="0" borderId="0" xfId="17" quotePrefix="1" applyNumberFormat="1" applyFont="1" applyFill="1" applyBorder="1" applyAlignment="1">
      <alignment horizontal="right" vertical="center" wrapText="1"/>
    </xf>
    <xf numFmtId="3" fontId="7" fillId="0" borderId="0" xfId="17" quotePrefix="1" applyNumberFormat="1" applyFont="1" applyFill="1" applyBorder="1" applyAlignment="1">
      <alignment horizontal="right" vertical="center" wrapText="1"/>
    </xf>
    <xf numFmtId="4" fontId="7" fillId="0" borderId="0" xfId="17" quotePrefix="1" applyNumberFormat="1" applyFont="1" applyFill="1" applyBorder="1" applyAlignment="1">
      <alignment horizontal="right" vertical="center" wrapText="1"/>
    </xf>
    <xf numFmtId="3" fontId="5" fillId="0" borderId="0" xfId="17" quotePrefix="1" applyNumberFormat="1" applyFont="1" applyFill="1" applyBorder="1" applyAlignment="1">
      <alignment horizontal="right" vertical="center" wrapText="1"/>
    </xf>
    <xf numFmtId="4" fontId="5" fillId="0" borderId="0" xfId="17" quotePrefix="1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/>
    <xf numFmtId="0" fontId="6" fillId="0" borderId="0" xfId="17" applyFont="1" applyFill="1" applyBorder="1"/>
    <xf numFmtId="0" fontId="7" fillId="0" borderId="0" xfId="17" applyFont="1" applyFill="1" applyBorder="1"/>
    <xf numFmtId="0" fontId="5" fillId="0" borderId="0" xfId="17" applyFont="1" applyFill="1" applyBorder="1"/>
    <xf numFmtId="0" fontId="6" fillId="0" borderId="0" xfId="17" applyFont="1" applyFill="1" applyBorder="1" applyAlignment="1"/>
    <xf numFmtId="0" fontId="6" fillId="0" borderId="0" xfId="17" applyFont="1" applyFill="1" applyBorder="1" applyAlignment="1">
      <alignment horizontal="center"/>
    </xf>
    <xf numFmtId="0" fontId="6" fillId="0" borderId="0" xfId="17" applyFont="1" applyFill="1" applyAlignment="1">
      <alignment vertical="center"/>
    </xf>
    <xf numFmtId="176" fontId="6" fillId="0" borderId="0" xfId="17" applyNumberFormat="1" applyFont="1" applyFill="1" applyAlignment="1">
      <alignment vertical="center"/>
    </xf>
    <xf numFmtId="0" fontId="2" fillId="0" borderId="0" xfId="17" applyFont="1" applyFill="1" applyAlignment="1">
      <alignment vertical="center"/>
    </xf>
    <xf numFmtId="0" fontId="13" fillId="0" borderId="0" xfId="17" applyFont="1"/>
    <xf numFmtId="0" fontId="6" fillId="0" borderId="0" xfId="10" applyFont="1" applyFill="1"/>
    <xf numFmtId="0" fontId="6" fillId="0" borderId="0" xfId="10" applyFont="1" applyFill="1" applyBorder="1" applyAlignment="1">
      <alignment horizontal="left" vertical="center" wrapText="1"/>
    </xf>
    <xf numFmtId="0" fontId="6" fillId="0" borderId="0" xfId="10" applyFont="1" applyFill="1" applyBorder="1" applyAlignment="1">
      <alignment horizontal="center" vertical="center" wrapText="1"/>
    </xf>
    <xf numFmtId="3" fontId="6" fillId="0" borderId="0" xfId="10" quotePrefix="1" applyNumberFormat="1" applyFont="1" applyFill="1" applyBorder="1" applyAlignment="1">
      <alignment horizontal="right" vertical="center" wrapText="1"/>
    </xf>
    <xf numFmtId="0" fontId="6" fillId="0" borderId="0" xfId="10" applyFont="1" applyFill="1" applyBorder="1" applyAlignment="1">
      <alignment vertical="center"/>
    </xf>
    <xf numFmtId="3" fontId="6" fillId="0" borderId="0" xfId="10" applyNumberFormat="1" applyFont="1" applyFill="1" applyBorder="1" applyAlignment="1">
      <alignment vertical="center" wrapText="1"/>
    </xf>
    <xf numFmtId="0" fontId="6" fillId="0" borderId="0" xfId="10" applyFont="1" applyFill="1" applyAlignment="1">
      <alignment horizontal="left" vertical="center" wrapText="1"/>
    </xf>
    <xf numFmtId="0" fontId="6" fillId="0" borderId="0" xfId="10" applyFont="1" applyFill="1" applyAlignment="1">
      <alignment horizontal="center" vertical="center" wrapText="1"/>
    </xf>
    <xf numFmtId="172" fontId="6" fillId="0" borderId="0" xfId="10" quotePrefix="1" applyNumberFormat="1" applyFont="1" applyFill="1" applyAlignment="1">
      <alignment horizontal="right" vertical="center" wrapText="1"/>
    </xf>
    <xf numFmtId="172" fontId="6" fillId="0" borderId="0" xfId="10" quotePrefix="1" applyNumberFormat="1" applyFont="1" applyFill="1" applyBorder="1" applyAlignment="1">
      <alignment horizontal="right" vertical="center" wrapText="1"/>
    </xf>
    <xf numFmtId="176" fontId="6" fillId="0" borderId="0" xfId="10" applyNumberFormat="1" applyFont="1" applyFill="1"/>
    <xf numFmtId="0" fontId="6" fillId="0" borderId="0" xfId="10" applyFont="1" applyFill="1" applyBorder="1"/>
    <xf numFmtId="0" fontId="6" fillId="0" borderId="2" xfId="10" applyFont="1" applyFill="1" applyBorder="1" applyAlignment="1">
      <alignment horizontal="left" vertical="center" wrapText="1"/>
    </xf>
    <xf numFmtId="0" fontId="6" fillId="0" borderId="2" xfId="10" applyFont="1" applyFill="1" applyBorder="1" applyAlignment="1">
      <alignment horizontal="center" vertical="center" wrapText="1"/>
    </xf>
    <xf numFmtId="172" fontId="6" fillId="0" borderId="2" xfId="10" quotePrefix="1" applyNumberFormat="1" applyFont="1" applyFill="1" applyBorder="1" applyAlignment="1">
      <alignment horizontal="right" vertical="center" wrapText="1"/>
    </xf>
    <xf numFmtId="0" fontId="6" fillId="0" borderId="2" xfId="10" applyFont="1" applyFill="1" applyBorder="1"/>
    <xf numFmtId="0" fontId="6" fillId="0" borderId="3" xfId="17" applyFont="1" applyFill="1" applyBorder="1" applyAlignment="1">
      <alignment horizontal="right" vertical="center" wrapText="1"/>
    </xf>
    <xf numFmtId="0" fontId="2" fillId="0" borderId="0" xfId="17" applyFont="1" applyFill="1"/>
    <xf numFmtId="176" fontId="2" fillId="0" borderId="0" xfId="17" applyNumberFormat="1" applyFont="1" applyFill="1"/>
    <xf numFmtId="0" fontId="11" fillId="0" borderId="0" xfId="17" applyFont="1" applyFill="1"/>
    <xf numFmtId="0" fontId="6" fillId="0" borderId="2" xfId="17" applyFont="1" applyFill="1" applyBorder="1"/>
    <xf numFmtId="176" fontId="6" fillId="0" borderId="2" xfId="17" applyNumberFormat="1" applyFont="1" applyFill="1" applyBorder="1"/>
    <xf numFmtId="176" fontId="6" fillId="0" borderId="0" xfId="17" applyNumberFormat="1" applyFont="1" applyFill="1"/>
    <xf numFmtId="0" fontId="6" fillId="0" borderId="0" xfId="17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0" xfId="10" applyFont="1" applyFill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22">
    <cellStyle name="Euro" xfId="1"/>
    <cellStyle name="Euro 2" xfId="2"/>
    <cellStyle name="Migliaia (0)_camporese 2" xfId="3"/>
    <cellStyle name="Migliaia [0] 2" xfId="4"/>
    <cellStyle name="Migliaia [0] 2 2" xfId="5"/>
    <cellStyle name="Migliaia 2" xfId="6"/>
    <cellStyle name="Migliaia 2 2" xfId="7"/>
    <cellStyle name="Migliaia 3" xfId="8"/>
    <cellStyle name="Normale" xfId="0" builtinId="0"/>
    <cellStyle name="Normale 2" xfId="9"/>
    <cellStyle name="Normale 2 2" xfId="10"/>
    <cellStyle name="Normale 3" xfId="11"/>
    <cellStyle name="Normale 4" xfId="12"/>
    <cellStyle name="Normale 5" xfId="13"/>
    <cellStyle name="Normale 5 2" xfId="14"/>
    <cellStyle name="Normale 6" xfId="15"/>
    <cellStyle name="Normale 6 2" xfId="16"/>
    <cellStyle name="Normale 7" xfId="17"/>
    <cellStyle name="Normale 7 2" xfId="18"/>
    <cellStyle name="Nota 2" xfId="19"/>
    <cellStyle name="Nota 3" xfId="20"/>
    <cellStyle name="Valuta (0)_camporese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1250950</xdr:colOff>
      <xdr:row>2</xdr:row>
      <xdr:rowOff>184150</xdr:rowOff>
    </xdr:to>
    <xdr:pic>
      <xdr:nvPicPr>
        <xdr:cNvPr id="163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8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19</xdr:col>
      <xdr:colOff>152400</xdr:colOff>
      <xdr:row>2</xdr:row>
      <xdr:rowOff>184150</xdr:rowOff>
    </xdr:to>
    <xdr:pic>
      <xdr:nvPicPr>
        <xdr:cNvPr id="17411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57277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DEGENZA%20MEDIA\CREA_DEGENZA_MEDIARO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tefano/Stefano/Stefano/Stefano/Marzia/LOGHI-C04T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CLAUDIA\Users\DOCUME~1\GIBALDAS\IMPOST~1\TEMP\Burgio-ASI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TASSI%20OSPEDALIZZAZIONE\TASSI-STANDARDIZZAT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arzia/Giordana/C04T_giorda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Marzia/LOGHI-C04T_20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loghi\AppData\Local\Temp\Temp1_T04.zip\Marzia\Marzia\Giordana\C04T_giordan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loghi\AppData\Local\Temp\Temp1_T04.zip\Marzia\Marzia\LOGHI-C04T_20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loghi\AppData\Local\Temp\Temp1_T04.zip\Marzia\Marzia\Loghi-C04P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tefano/Stefano/Stefano/Stefano/Marzia/Giordana/C04T_giorda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A_DEGENZA_MEDIAROA1"/>
      <sheetName val="PIVOT F"/>
      <sheetName val="PIVOT M"/>
      <sheetName val="DEGENZA MEDIA ROA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7 segue"/>
      <sheetName val="4.7 segue segue"/>
      <sheetName val="4.7 segue segue segue"/>
      <sheetName val="4.8"/>
      <sheetName val="4.8agg"/>
      <sheetName val="4.9"/>
      <sheetName val="4.9agg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  <sheetName val="P4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8"/>
      <sheetName val="3.9"/>
      <sheetName val="3.10"/>
      <sheetName val="3.11"/>
      <sheetName val="figure-SDO"/>
      <sheetName val="3.14"/>
      <sheetName val="figura-infettiv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SSI"/>
      <sheetName val="RESIDENTI"/>
      <sheetName val="TASSO_OSP NON STAND"/>
      <sheetName val="TASSI STAND"/>
    </sheetNames>
    <sheetDataSet>
      <sheetData sheetId="0">
        <row r="1">
          <cell r="A1" t="str">
            <v>COD_REG</v>
          </cell>
          <cell r="B1" t="str">
            <v>Totale di SommaDiDIMESSI</v>
          </cell>
          <cell r="C1" t="str">
            <v>00</v>
          </cell>
          <cell r="D1" t="str">
            <v>01</v>
          </cell>
          <cell r="E1" t="str">
            <v>02</v>
          </cell>
          <cell r="F1" t="str">
            <v>03</v>
          </cell>
          <cell r="G1" t="str">
            <v>04</v>
          </cell>
          <cell r="H1" t="str">
            <v>05</v>
          </cell>
          <cell r="I1" t="str">
            <v>06</v>
          </cell>
          <cell r="J1" t="str">
            <v>07</v>
          </cell>
          <cell r="K1" t="str">
            <v>08</v>
          </cell>
          <cell r="L1" t="str">
            <v>09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13</v>
          </cell>
          <cell r="Q1" t="str">
            <v>14</v>
          </cell>
          <cell r="R1" t="str">
            <v>15</v>
          </cell>
          <cell r="S1" t="str">
            <v>16</v>
          </cell>
        </row>
        <row r="2">
          <cell r="A2" t="str">
            <v>010</v>
          </cell>
          <cell r="B2">
            <v>570121</v>
          </cell>
          <cell r="C2">
            <v>22181</v>
          </cell>
          <cell r="D2">
            <v>13416</v>
          </cell>
          <cell r="E2">
            <v>13136</v>
          </cell>
          <cell r="F2">
            <v>10248</v>
          </cell>
          <cell r="G2">
            <v>11839</v>
          </cell>
          <cell r="H2">
            <v>18072</v>
          </cell>
          <cell r="I2">
            <v>31176</v>
          </cell>
          <cell r="J2">
            <v>37267</v>
          </cell>
          <cell r="K2">
            <v>30238</v>
          </cell>
          <cell r="L2">
            <v>22970</v>
          </cell>
          <cell r="M2">
            <v>23856</v>
          </cell>
          <cell r="N2">
            <v>30660</v>
          </cell>
          <cell r="O2">
            <v>32028</v>
          </cell>
          <cell r="P2">
            <v>43752</v>
          </cell>
          <cell r="Q2">
            <v>50570</v>
          </cell>
          <cell r="R2">
            <v>55995</v>
          </cell>
          <cell r="S2">
            <v>122717</v>
          </cell>
        </row>
        <row r="3">
          <cell r="A3" t="str">
            <v>020</v>
          </cell>
          <cell r="B3">
            <v>16317</v>
          </cell>
          <cell r="C3">
            <v>530</v>
          </cell>
          <cell r="D3">
            <v>375</v>
          </cell>
          <cell r="E3">
            <v>357</v>
          </cell>
          <cell r="F3">
            <v>264</v>
          </cell>
          <cell r="G3">
            <v>319</v>
          </cell>
          <cell r="H3">
            <v>538</v>
          </cell>
          <cell r="I3">
            <v>924</v>
          </cell>
          <cell r="J3">
            <v>1111</v>
          </cell>
          <cell r="K3">
            <v>936</v>
          </cell>
          <cell r="L3">
            <v>674</v>
          </cell>
          <cell r="M3">
            <v>656</v>
          </cell>
          <cell r="N3">
            <v>922</v>
          </cell>
          <cell r="O3">
            <v>894</v>
          </cell>
          <cell r="P3">
            <v>1155</v>
          </cell>
          <cell r="Q3">
            <v>1467</v>
          </cell>
          <cell r="R3">
            <v>1595</v>
          </cell>
          <cell r="S3">
            <v>3600</v>
          </cell>
        </row>
        <row r="4">
          <cell r="A4" t="str">
            <v>030</v>
          </cell>
          <cell r="B4">
            <v>1478419</v>
          </cell>
          <cell r="C4">
            <v>47309</v>
          </cell>
          <cell r="D4">
            <v>34306</v>
          </cell>
          <cell r="E4">
            <v>28813</v>
          </cell>
          <cell r="F4">
            <v>23994</v>
          </cell>
          <cell r="G4">
            <v>32167</v>
          </cell>
          <cell r="H4">
            <v>49728</v>
          </cell>
          <cell r="I4">
            <v>83186</v>
          </cell>
          <cell r="J4">
            <v>104062</v>
          </cell>
          <cell r="K4">
            <v>86958</v>
          </cell>
          <cell r="L4">
            <v>65208</v>
          </cell>
          <cell r="M4">
            <v>67365</v>
          </cell>
          <cell r="N4">
            <v>88927</v>
          </cell>
          <cell r="O4">
            <v>90787</v>
          </cell>
          <cell r="P4">
            <v>119670</v>
          </cell>
          <cell r="Q4">
            <v>132219</v>
          </cell>
          <cell r="R4">
            <v>137599</v>
          </cell>
          <cell r="S4">
            <v>286121</v>
          </cell>
        </row>
        <row r="5">
          <cell r="A5" t="str">
            <v>041</v>
          </cell>
          <cell r="B5">
            <v>90905</v>
          </cell>
          <cell r="C5">
            <v>2697</v>
          </cell>
          <cell r="D5">
            <v>2625</v>
          </cell>
          <cell r="E5">
            <v>2515</v>
          </cell>
          <cell r="F5">
            <v>2027</v>
          </cell>
          <cell r="G5">
            <v>2646</v>
          </cell>
          <cell r="H5">
            <v>3196</v>
          </cell>
          <cell r="I5">
            <v>5189</v>
          </cell>
          <cell r="J5">
            <v>6452</v>
          </cell>
          <cell r="K5">
            <v>5428</v>
          </cell>
          <cell r="L5">
            <v>4137</v>
          </cell>
          <cell r="M5">
            <v>3996</v>
          </cell>
          <cell r="N5">
            <v>4831</v>
          </cell>
          <cell r="O5">
            <v>5429</v>
          </cell>
          <cell r="P5">
            <v>5995</v>
          </cell>
          <cell r="Q5">
            <v>6573</v>
          </cell>
          <cell r="R5">
            <v>8081</v>
          </cell>
          <cell r="S5">
            <v>19088</v>
          </cell>
        </row>
        <row r="6">
          <cell r="A6" t="str">
            <v>042</v>
          </cell>
          <cell r="B6">
            <v>71239</v>
          </cell>
          <cell r="C6">
            <v>2231</v>
          </cell>
          <cell r="D6">
            <v>1528</v>
          </cell>
          <cell r="E6">
            <v>1537</v>
          </cell>
          <cell r="F6">
            <v>1505</v>
          </cell>
          <cell r="G6">
            <v>1611</v>
          </cell>
          <cell r="H6">
            <v>2414</v>
          </cell>
          <cell r="I6">
            <v>4175</v>
          </cell>
          <cell r="J6">
            <v>5059</v>
          </cell>
          <cell r="K6">
            <v>4211</v>
          </cell>
          <cell r="L6">
            <v>3055</v>
          </cell>
          <cell r="M6">
            <v>2959</v>
          </cell>
          <cell r="N6">
            <v>3892</v>
          </cell>
          <cell r="O6">
            <v>3868</v>
          </cell>
          <cell r="P6">
            <v>4650</v>
          </cell>
          <cell r="Q6">
            <v>5313</v>
          </cell>
          <cell r="R6">
            <v>6626</v>
          </cell>
          <cell r="S6">
            <v>16605</v>
          </cell>
        </row>
        <row r="7">
          <cell r="A7" t="str">
            <v>050</v>
          </cell>
          <cell r="B7">
            <v>670888</v>
          </cell>
          <cell r="C7">
            <v>18534</v>
          </cell>
          <cell r="D7">
            <v>13972</v>
          </cell>
          <cell r="E7">
            <v>11207</v>
          </cell>
          <cell r="F7">
            <v>9860</v>
          </cell>
          <cell r="G7">
            <v>13457</v>
          </cell>
          <cell r="H7">
            <v>21720</v>
          </cell>
          <cell r="I7">
            <v>37616</v>
          </cell>
          <cell r="J7">
            <v>47067</v>
          </cell>
          <cell r="K7">
            <v>38879</v>
          </cell>
          <cell r="L7">
            <v>27669</v>
          </cell>
          <cell r="M7">
            <v>27913</v>
          </cell>
          <cell r="N7">
            <v>36955</v>
          </cell>
          <cell r="O7">
            <v>38685</v>
          </cell>
          <cell r="P7">
            <v>49233</v>
          </cell>
          <cell r="Q7">
            <v>56560</v>
          </cell>
          <cell r="R7">
            <v>65352</v>
          </cell>
          <cell r="S7">
            <v>156209</v>
          </cell>
        </row>
        <row r="8">
          <cell r="A8" t="str">
            <v>060</v>
          </cell>
          <cell r="B8">
            <v>176720</v>
          </cell>
          <cell r="C8">
            <v>4768</v>
          </cell>
          <cell r="D8">
            <v>1976</v>
          </cell>
          <cell r="E8">
            <v>1934</v>
          </cell>
          <cell r="F8">
            <v>1637</v>
          </cell>
          <cell r="G8">
            <v>2617</v>
          </cell>
          <cell r="H8">
            <v>4518</v>
          </cell>
          <cell r="I8">
            <v>8345</v>
          </cell>
          <cell r="J8">
            <v>10437</v>
          </cell>
          <cell r="K8">
            <v>9022</v>
          </cell>
          <cell r="L8">
            <v>6694</v>
          </cell>
          <cell r="M8">
            <v>7033</v>
          </cell>
          <cell r="N8">
            <v>10017</v>
          </cell>
          <cell r="O8">
            <v>10571</v>
          </cell>
          <cell r="P8">
            <v>13556</v>
          </cell>
          <cell r="Q8">
            <v>14931</v>
          </cell>
          <cell r="R8">
            <v>17494</v>
          </cell>
          <cell r="S8">
            <v>51170</v>
          </cell>
        </row>
        <row r="9">
          <cell r="A9" t="str">
            <v>070</v>
          </cell>
          <cell r="B9">
            <v>284043</v>
          </cell>
          <cell r="C9">
            <v>10284</v>
          </cell>
          <cell r="D9">
            <v>7675</v>
          </cell>
          <cell r="E9">
            <v>6922</v>
          </cell>
          <cell r="F9">
            <v>5781</v>
          </cell>
          <cell r="G9">
            <v>5709</v>
          </cell>
          <cell r="H9">
            <v>7967</v>
          </cell>
          <cell r="I9">
            <v>12679</v>
          </cell>
          <cell r="J9">
            <v>15735</v>
          </cell>
          <cell r="K9">
            <v>14714</v>
          </cell>
          <cell r="L9">
            <v>11002</v>
          </cell>
          <cell r="M9">
            <v>10935</v>
          </cell>
          <cell r="N9">
            <v>14453</v>
          </cell>
          <cell r="O9">
            <v>15297</v>
          </cell>
          <cell r="P9">
            <v>20555</v>
          </cell>
          <cell r="Q9">
            <v>24072</v>
          </cell>
          <cell r="R9">
            <v>28476</v>
          </cell>
          <cell r="S9">
            <v>71787</v>
          </cell>
        </row>
        <row r="10">
          <cell r="A10" t="str">
            <v>080</v>
          </cell>
          <cell r="B10">
            <v>627265</v>
          </cell>
          <cell r="C10">
            <v>15309</v>
          </cell>
          <cell r="D10">
            <v>13380</v>
          </cell>
          <cell r="E10">
            <v>11385</v>
          </cell>
          <cell r="F10">
            <v>9439</v>
          </cell>
          <cell r="G10">
            <v>12304</v>
          </cell>
          <cell r="H10">
            <v>20413</v>
          </cell>
          <cell r="I10">
            <v>33682</v>
          </cell>
          <cell r="J10">
            <v>40540</v>
          </cell>
          <cell r="K10">
            <v>34593</v>
          </cell>
          <cell r="L10">
            <v>25584</v>
          </cell>
          <cell r="M10">
            <v>25066</v>
          </cell>
          <cell r="N10">
            <v>31564</v>
          </cell>
          <cell r="O10">
            <v>33255</v>
          </cell>
          <cell r="P10">
            <v>44907</v>
          </cell>
          <cell r="Q10">
            <v>52623</v>
          </cell>
          <cell r="R10">
            <v>61251</v>
          </cell>
          <cell r="S10">
            <v>161970</v>
          </cell>
        </row>
        <row r="11">
          <cell r="A11" t="str">
            <v>090</v>
          </cell>
          <cell r="B11">
            <v>535120</v>
          </cell>
          <cell r="C11">
            <v>17097</v>
          </cell>
          <cell r="D11">
            <v>9614</v>
          </cell>
          <cell r="E11">
            <v>9052</v>
          </cell>
          <cell r="F11">
            <v>7625</v>
          </cell>
          <cell r="G11">
            <v>10467</v>
          </cell>
          <cell r="H11">
            <v>16732</v>
          </cell>
          <cell r="I11">
            <v>27172</v>
          </cell>
          <cell r="J11">
            <v>33146</v>
          </cell>
          <cell r="K11">
            <v>27826</v>
          </cell>
          <cell r="L11">
            <v>20263</v>
          </cell>
          <cell r="M11">
            <v>20069</v>
          </cell>
          <cell r="N11">
            <v>27623</v>
          </cell>
          <cell r="O11">
            <v>28143</v>
          </cell>
          <cell r="P11">
            <v>38463</v>
          </cell>
          <cell r="Q11">
            <v>44753</v>
          </cell>
          <cell r="R11">
            <v>54043</v>
          </cell>
          <cell r="S11">
            <v>143032</v>
          </cell>
        </row>
        <row r="12">
          <cell r="A12" t="str">
            <v>100</v>
          </cell>
          <cell r="B12">
            <v>139087</v>
          </cell>
          <cell r="C12">
            <v>5298</v>
          </cell>
          <cell r="D12">
            <v>2842</v>
          </cell>
          <cell r="E12">
            <v>2420</v>
          </cell>
          <cell r="F12">
            <v>1934</v>
          </cell>
          <cell r="G12">
            <v>3174</v>
          </cell>
          <cell r="H12">
            <v>4947</v>
          </cell>
          <cell r="I12">
            <v>7524</v>
          </cell>
          <cell r="J12">
            <v>7869</v>
          </cell>
          <cell r="K12">
            <v>6729</v>
          </cell>
          <cell r="L12">
            <v>5291</v>
          </cell>
          <cell r="M12">
            <v>5429</v>
          </cell>
          <cell r="N12">
            <v>7133</v>
          </cell>
          <cell r="O12">
            <v>7406</v>
          </cell>
          <cell r="P12">
            <v>10211</v>
          </cell>
          <cell r="Q12">
            <v>12460</v>
          </cell>
          <cell r="R12">
            <v>14748</v>
          </cell>
          <cell r="S12">
            <v>33672</v>
          </cell>
        </row>
        <row r="13">
          <cell r="A13" t="str">
            <v>110</v>
          </cell>
          <cell r="B13">
            <v>244134</v>
          </cell>
          <cell r="C13">
            <v>6877</v>
          </cell>
          <cell r="D13">
            <v>6172</v>
          </cell>
          <cell r="E13">
            <v>5554</v>
          </cell>
          <cell r="F13">
            <v>3938</v>
          </cell>
          <cell r="G13">
            <v>4797</v>
          </cell>
          <cell r="H13">
            <v>7930</v>
          </cell>
          <cell r="I13">
            <v>12487</v>
          </cell>
          <cell r="J13">
            <v>14606</v>
          </cell>
          <cell r="K13">
            <v>12244</v>
          </cell>
          <cell r="L13">
            <v>9423</v>
          </cell>
          <cell r="M13">
            <v>9614</v>
          </cell>
          <cell r="N13">
            <v>12123</v>
          </cell>
          <cell r="O13">
            <v>12295</v>
          </cell>
          <cell r="P13">
            <v>17171</v>
          </cell>
          <cell r="Q13">
            <v>20809</v>
          </cell>
          <cell r="R13">
            <v>25046</v>
          </cell>
          <cell r="S13">
            <v>63048</v>
          </cell>
        </row>
        <row r="14">
          <cell r="A14" t="str">
            <v>120</v>
          </cell>
          <cell r="B14">
            <v>834672</v>
          </cell>
          <cell r="C14">
            <v>29042</v>
          </cell>
          <cell r="D14">
            <v>23539</v>
          </cell>
          <cell r="E14">
            <v>20584</v>
          </cell>
          <cell r="F14">
            <v>16078</v>
          </cell>
          <cell r="G14">
            <v>21006</v>
          </cell>
          <cell r="H14">
            <v>32453</v>
          </cell>
          <cell r="I14">
            <v>50840</v>
          </cell>
          <cell r="J14">
            <v>58567</v>
          </cell>
          <cell r="K14">
            <v>49926</v>
          </cell>
          <cell r="L14">
            <v>38569</v>
          </cell>
          <cell r="M14">
            <v>37528</v>
          </cell>
          <cell r="N14">
            <v>46073</v>
          </cell>
          <cell r="O14">
            <v>46289</v>
          </cell>
          <cell r="P14">
            <v>60588</v>
          </cell>
          <cell r="Q14">
            <v>69009</v>
          </cell>
          <cell r="R14">
            <v>75425</v>
          </cell>
          <cell r="S14">
            <v>159156</v>
          </cell>
        </row>
        <row r="15">
          <cell r="A15" t="str">
            <v>130</v>
          </cell>
          <cell r="B15">
            <v>261021</v>
          </cell>
          <cell r="C15">
            <v>7199</v>
          </cell>
          <cell r="D15">
            <v>5860</v>
          </cell>
          <cell r="E15">
            <v>5698</v>
          </cell>
          <cell r="F15">
            <v>4791</v>
          </cell>
          <cell r="G15">
            <v>6699</v>
          </cell>
          <cell r="H15">
            <v>9789</v>
          </cell>
          <cell r="I15">
            <v>14170</v>
          </cell>
          <cell r="J15">
            <v>15567</v>
          </cell>
          <cell r="K15">
            <v>13256</v>
          </cell>
          <cell r="L15">
            <v>11033</v>
          </cell>
          <cell r="M15">
            <v>11633</v>
          </cell>
          <cell r="N15">
            <v>14734</v>
          </cell>
          <cell r="O15">
            <v>13692</v>
          </cell>
          <cell r="P15">
            <v>19243</v>
          </cell>
          <cell r="Q15">
            <v>23099</v>
          </cell>
          <cell r="R15">
            <v>27035</v>
          </cell>
          <cell r="S15">
            <v>57523</v>
          </cell>
        </row>
        <row r="16">
          <cell r="A16" t="str">
            <v>140</v>
          </cell>
          <cell r="B16">
            <v>63945</v>
          </cell>
          <cell r="C16">
            <v>1983</v>
          </cell>
          <cell r="D16">
            <v>1131</v>
          </cell>
          <cell r="E16">
            <v>1226</v>
          </cell>
          <cell r="F16">
            <v>1232</v>
          </cell>
          <cell r="G16">
            <v>1616</v>
          </cell>
          <cell r="H16">
            <v>2305</v>
          </cell>
          <cell r="I16">
            <v>3437</v>
          </cell>
          <cell r="J16">
            <v>3623</v>
          </cell>
          <cell r="K16">
            <v>3374</v>
          </cell>
          <cell r="L16">
            <v>2763</v>
          </cell>
          <cell r="M16">
            <v>2985</v>
          </cell>
          <cell r="N16">
            <v>3718</v>
          </cell>
          <cell r="O16">
            <v>3223</v>
          </cell>
          <cell r="P16">
            <v>4678</v>
          </cell>
          <cell r="Q16">
            <v>5700</v>
          </cell>
          <cell r="R16">
            <v>6881</v>
          </cell>
          <cell r="S16">
            <v>14070</v>
          </cell>
        </row>
        <row r="17">
          <cell r="A17" t="str">
            <v>150</v>
          </cell>
          <cell r="B17">
            <v>920027</v>
          </cell>
          <cell r="C17">
            <v>39463</v>
          </cell>
          <cell r="D17">
            <v>30871</v>
          </cell>
          <cell r="E17">
            <v>30452</v>
          </cell>
          <cell r="F17">
            <v>25831</v>
          </cell>
          <cell r="G17">
            <v>35372</v>
          </cell>
          <cell r="H17">
            <v>49905</v>
          </cell>
          <cell r="I17">
            <v>67356</v>
          </cell>
          <cell r="J17">
            <v>62536</v>
          </cell>
          <cell r="K17">
            <v>52138</v>
          </cell>
          <cell r="L17">
            <v>42685</v>
          </cell>
          <cell r="M17">
            <v>43726</v>
          </cell>
          <cell r="N17">
            <v>54002</v>
          </cell>
          <cell r="O17">
            <v>51706</v>
          </cell>
          <cell r="P17">
            <v>63311</v>
          </cell>
          <cell r="Q17">
            <v>72544</v>
          </cell>
          <cell r="R17">
            <v>75725</v>
          </cell>
          <cell r="S17">
            <v>122404</v>
          </cell>
        </row>
        <row r="18">
          <cell r="A18" t="str">
            <v>160</v>
          </cell>
          <cell r="B18">
            <v>801410</v>
          </cell>
          <cell r="C18">
            <v>35058</v>
          </cell>
          <cell r="D18">
            <v>22820</v>
          </cell>
          <cell r="E18">
            <v>20601</v>
          </cell>
          <cell r="F18">
            <v>18377</v>
          </cell>
          <cell r="G18">
            <v>28033</v>
          </cell>
          <cell r="H18">
            <v>40247</v>
          </cell>
          <cell r="I18">
            <v>52660</v>
          </cell>
          <cell r="J18">
            <v>54356</v>
          </cell>
          <cell r="K18">
            <v>46368</v>
          </cell>
          <cell r="L18">
            <v>35901</v>
          </cell>
          <cell r="M18">
            <v>37016</v>
          </cell>
          <cell r="N18">
            <v>46743</v>
          </cell>
          <cell r="O18">
            <v>44040</v>
          </cell>
          <cell r="P18">
            <v>54878</v>
          </cell>
          <cell r="Q18">
            <v>64469</v>
          </cell>
          <cell r="R18">
            <v>69481</v>
          </cell>
          <cell r="S18">
            <v>130362</v>
          </cell>
        </row>
        <row r="19">
          <cell r="A19" t="str">
            <v>170</v>
          </cell>
          <cell r="B19">
            <v>92553</v>
          </cell>
          <cell r="C19">
            <v>4332</v>
          </cell>
          <cell r="D19">
            <v>1873</v>
          </cell>
          <cell r="E19">
            <v>1918</v>
          </cell>
          <cell r="F19">
            <v>1965</v>
          </cell>
          <cell r="G19">
            <v>2671</v>
          </cell>
          <cell r="H19">
            <v>3619</v>
          </cell>
          <cell r="I19">
            <v>6073</v>
          </cell>
          <cell r="J19">
            <v>5496</v>
          </cell>
          <cell r="K19">
            <v>4589</v>
          </cell>
          <cell r="L19">
            <v>3752</v>
          </cell>
          <cell r="M19">
            <v>3941</v>
          </cell>
          <cell r="N19">
            <v>4990</v>
          </cell>
          <cell r="O19">
            <v>4259</v>
          </cell>
          <cell r="P19">
            <v>6996</v>
          </cell>
          <cell r="Q19">
            <v>8843</v>
          </cell>
          <cell r="R19">
            <v>9398</v>
          </cell>
          <cell r="S19">
            <v>17838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7 segue"/>
      <sheetName val="4.7 segue segue"/>
      <sheetName val="4.7 segue segue segue"/>
      <sheetName val="4.8"/>
      <sheetName val="4.8agg"/>
      <sheetName val="4.9"/>
      <sheetName val="4.9agg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  <sheetName val="P4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7 segue"/>
      <sheetName val="4.7 segue segue"/>
      <sheetName val="4.7 segue segue segue"/>
      <sheetName val="4.8"/>
      <sheetName val="4.8agg"/>
      <sheetName val="4.9"/>
      <sheetName val="4.9agg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  <sheetName val="P4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  <sheetName val="4.2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96" zoomScaleNormal="96" workbookViewId="0">
      <selection activeCell="A4" sqref="A4"/>
    </sheetView>
  </sheetViews>
  <sheetFormatPr defaultColWidth="9.1796875" defaultRowHeight="12.5" x14ac:dyDescent="0.25"/>
  <cols>
    <col min="1" max="1" width="23.1796875" style="32" customWidth="1"/>
    <col min="2" max="3" width="15.7265625" style="32" customWidth="1"/>
    <col min="4" max="4" width="9.1796875" style="32"/>
    <col min="5" max="5" width="23.1796875" style="32" customWidth="1"/>
    <col min="6" max="6" width="15.7265625" style="32" customWidth="1"/>
    <col min="7" max="16384" width="9.1796875" style="32"/>
  </cols>
  <sheetData>
    <row r="1" spans="1:6" s="39" customFormat="1" ht="12" customHeight="1" x14ac:dyDescent="0.2">
      <c r="A1" s="38"/>
      <c r="B1" s="38"/>
      <c r="C1" s="38"/>
      <c r="E1" s="38"/>
      <c r="F1" s="38"/>
    </row>
    <row r="2" spans="1:6" s="39" customFormat="1" ht="12" customHeight="1" x14ac:dyDescent="0.2">
      <c r="A2" s="38"/>
      <c r="B2" s="38"/>
      <c r="C2" s="38"/>
      <c r="E2" s="38"/>
      <c r="F2" s="38"/>
    </row>
    <row r="3" spans="1:6" s="37" customFormat="1" ht="25" customHeight="1" x14ac:dyDescent="0.2">
      <c r="A3" s="16"/>
      <c r="B3" s="16"/>
      <c r="C3" s="16"/>
      <c r="F3" s="16"/>
    </row>
    <row r="4" spans="1:6" s="28" customFormat="1" ht="12" customHeight="1" x14ac:dyDescent="0.2">
      <c r="A4" s="26" t="s">
        <v>21</v>
      </c>
      <c r="B4" s="27"/>
      <c r="C4" s="27"/>
    </row>
    <row r="5" spans="1:6" s="28" customFormat="1" ht="12" customHeight="1" x14ac:dyDescent="0.2">
      <c r="A5" s="26" t="s">
        <v>12</v>
      </c>
      <c r="B5" s="26"/>
      <c r="C5" s="26"/>
    </row>
    <row r="6" spans="1:6" s="28" customFormat="1" ht="12" customHeight="1" x14ac:dyDescent="0.2">
      <c r="A6" s="40" t="s">
        <v>41</v>
      </c>
      <c r="B6" s="27"/>
      <c r="C6" s="27"/>
    </row>
    <row r="7" spans="1:6" s="28" customFormat="1" ht="6" customHeight="1" x14ac:dyDescent="0.2">
      <c r="A7" s="26"/>
      <c r="B7" s="27"/>
      <c r="C7" s="27"/>
    </row>
    <row r="8" spans="1:6" ht="25" customHeight="1" x14ac:dyDescent="0.3">
      <c r="A8" s="29" t="s">
        <v>33</v>
      </c>
      <c r="B8" s="73" t="s">
        <v>34</v>
      </c>
      <c r="C8" s="73" t="s">
        <v>37</v>
      </c>
      <c r="D8" s="74"/>
      <c r="E8" s="56"/>
    </row>
    <row r="9" spans="1:6" ht="6" customHeight="1" x14ac:dyDescent="0.25">
      <c r="A9" s="31"/>
      <c r="B9" s="48"/>
      <c r="C9" s="48"/>
      <c r="D9" s="74"/>
    </row>
    <row r="10" spans="1:6" ht="10" customHeight="1" x14ac:dyDescent="0.25">
      <c r="A10" s="48" t="s">
        <v>13</v>
      </c>
      <c r="B10" s="43">
        <v>46870</v>
      </c>
      <c r="C10" s="42">
        <v>71.28</v>
      </c>
      <c r="D10" s="74"/>
    </row>
    <row r="11" spans="1:6" ht="10" customHeight="1" x14ac:dyDescent="0.25">
      <c r="A11" s="48" t="s">
        <v>14</v>
      </c>
      <c r="B11" s="41">
        <f>SUM(B12:B19)</f>
        <v>18621</v>
      </c>
      <c r="C11" s="42">
        <f>B11*100/B22</f>
        <v>28.317897714311783</v>
      </c>
      <c r="D11" s="75"/>
    </row>
    <row r="12" spans="1:6" s="33" customFormat="1" ht="10" customHeight="1" x14ac:dyDescent="0.3">
      <c r="A12" s="49" t="s">
        <v>25</v>
      </c>
      <c r="B12" s="43">
        <v>4219</v>
      </c>
      <c r="C12" s="44">
        <v>6.42</v>
      </c>
      <c r="D12" s="76"/>
    </row>
    <row r="13" spans="1:6" s="33" customFormat="1" ht="10" customHeight="1" x14ac:dyDescent="0.3">
      <c r="A13" s="49" t="s">
        <v>26</v>
      </c>
      <c r="B13" s="43">
        <v>3699</v>
      </c>
      <c r="C13" s="44">
        <v>5.63</v>
      </c>
      <c r="D13" s="76"/>
    </row>
    <row r="14" spans="1:6" s="33" customFormat="1" ht="10" customHeight="1" x14ac:dyDescent="0.3">
      <c r="A14" s="49" t="s">
        <v>27</v>
      </c>
      <c r="B14" s="43">
        <v>50</v>
      </c>
      <c r="C14" s="44">
        <v>0.08</v>
      </c>
      <c r="D14" s="76"/>
    </row>
    <row r="15" spans="1:6" s="33" customFormat="1" ht="10" customHeight="1" x14ac:dyDescent="0.3">
      <c r="A15" s="49" t="s">
        <v>28</v>
      </c>
      <c r="B15" s="43">
        <v>3736</v>
      </c>
      <c r="C15" s="44">
        <v>5.68</v>
      </c>
      <c r="D15" s="76"/>
    </row>
    <row r="16" spans="1:6" s="33" customFormat="1" ht="10" customHeight="1" x14ac:dyDescent="0.3">
      <c r="A16" s="49" t="s">
        <v>29</v>
      </c>
      <c r="B16" s="43">
        <v>4027</v>
      </c>
      <c r="C16" s="44">
        <v>6.12</v>
      </c>
      <c r="D16" s="76"/>
    </row>
    <row r="17" spans="1:4" s="33" customFormat="1" ht="10" customHeight="1" x14ac:dyDescent="0.3">
      <c r="A17" s="49" t="s">
        <v>30</v>
      </c>
      <c r="B17" s="43">
        <v>2807</v>
      </c>
      <c r="C17" s="44">
        <v>4.2699999999999996</v>
      </c>
      <c r="D17" s="76"/>
    </row>
    <row r="18" spans="1:4" s="33" customFormat="1" ht="10" customHeight="1" x14ac:dyDescent="0.3">
      <c r="A18" s="49" t="s">
        <v>31</v>
      </c>
      <c r="B18" s="43">
        <v>71</v>
      </c>
      <c r="C18" s="44">
        <v>0.11</v>
      </c>
      <c r="D18" s="76"/>
    </row>
    <row r="19" spans="1:4" s="33" customFormat="1" ht="10" customHeight="1" x14ac:dyDescent="0.3">
      <c r="A19" s="49" t="s">
        <v>32</v>
      </c>
      <c r="B19" s="43">
        <v>12</v>
      </c>
      <c r="C19" s="44">
        <v>0.02</v>
      </c>
      <c r="D19" s="76"/>
    </row>
    <row r="20" spans="1:4" ht="10" customHeight="1" x14ac:dyDescent="0.25">
      <c r="A20" s="48" t="s">
        <v>15</v>
      </c>
      <c r="B20" s="41">
        <v>9</v>
      </c>
      <c r="C20" s="42">
        <v>0.01</v>
      </c>
      <c r="D20" s="74"/>
    </row>
    <row r="21" spans="1:4" ht="10" customHeight="1" x14ac:dyDescent="0.25">
      <c r="A21" s="48" t="s">
        <v>16</v>
      </c>
      <c r="B21" s="41">
        <v>257</v>
      </c>
      <c r="C21" s="42">
        <v>0.39</v>
      </c>
      <c r="D21" s="74"/>
    </row>
    <row r="22" spans="1:4" ht="10" customHeight="1" x14ac:dyDescent="0.25">
      <c r="A22" s="50" t="s">
        <v>22</v>
      </c>
      <c r="B22" s="45">
        <v>65757</v>
      </c>
      <c r="C22" s="46">
        <v>100</v>
      </c>
      <c r="D22" s="74"/>
    </row>
    <row r="23" spans="1:4" ht="3" customHeight="1" x14ac:dyDescent="0.25">
      <c r="A23" s="50"/>
      <c r="B23" s="45"/>
      <c r="C23" s="46"/>
      <c r="D23" s="74"/>
    </row>
    <row r="24" spans="1:4" ht="10" customHeight="1" x14ac:dyDescent="0.25">
      <c r="A24" s="51"/>
      <c r="B24" s="80" t="s">
        <v>23</v>
      </c>
      <c r="C24" s="80"/>
      <c r="D24" s="74"/>
    </row>
    <row r="25" spans="1:4" ht="3" customHeight="1" x14ac:dyDescent="0.25">
      <c r="A25" s="51"/>
      <c r="B25" s="52"/>
      <c r="C25" s="52"/>
      <c r="D25" s="74"/>
    </row>
    <row r="26" spans="1:4" ht="10" customHeight="1" x14ac:dyDescent="0.25">
      <c r="A26" s="48" t="s">
        <v>17</v>
      </c>
      <c r="B26" s="41">
        <v>3366</v>
      </c>
      <c r="C26" s="42">
        <v>5.12</v>
      </c>
      <c r="D26" s="74"/>
    </row>
    <row r="27" spans="1:4" ht="10" customHeight="1" x14ac:dyDescent="0.25">
      <c r="A27" s="48" t="s">
        <v>18</v>
      </c>
      <c r="B27" s="41">
        <v>1637</v>
      </c>
      <c r="C27" s="42">
        <v>2.4900000000000002</v>
      </c>
      <c r="D27" s="74"/>
    </row>
    <row r="28" spans="1:4" ht="10" customHeight="1" x14ac:dyDescent="0.25">
      <c r="A28" s="48" t="s">
        <v>24</v>
      </c>
      <c r="B28" s="41">
        <v>1388</v>
      </c>
      <c r="C28" s="42">
        <v>2.11</v>
      </c>
      <c r="D28" s="74"/>
    </row>
    <row r="29" spans="1:4" ht="10" customHeight="1" x14ac:dyDescent="0.25">
      <c r="A29" s="48" t="s">
        <v>19</v>
      </c>
      <c r="B29" s="41">
        <v>1268</v>
      </c>
      <c r="C29" s="42">
        <v>1.93</v>
      </c>
      <c r="D29" s="74"/>
    </row>
    <row r="30" spans="1:4" ht="10" customHeight="1" x14ac:dyDescent="0.25">
      <c r="A30" s="48" t="s">
        <v>20</v>
      </c>
      <c r="B30" s="41">
        <v>1030</v>
      </c>
      <c r="C30" s="42">
        <v>1.57</v>
      </c>
      <c r="D30" s="74"/>
    </row>
    <row r="31" spans="1:4" ht="3" customHeight="1" x14ac:dyDescent="0.25">
      <c r="A31" s="34"/>
      <c r="B31" s="77"/>
      <c r="C31" s="78"/>
      <c r="D31" s="74"/>
    </row>
    <row r="32" spans="1:4" ht="3" customHeight="1" x14ac:dyDescent="0.25">
      <c r="A32" s="30"/>
      <c r="B32" s="28"/>
      <c r="C32" s="79"/>
      <c r="D32" s="74"/>
    </row>
    <row r="33" spans="1:3" s="55" customFormat="1" ht="10" customHeight="1" x14ac:dyDescent="0.25">
      <c r="A33" s="53" t="s">
        <v>35</v>
      </c>
      <c r="B33" s="53"/>
      <c r="C33" s="54"/>
    </row>
  </sheetData>
  <mergeCells count="1">
    <mergeCell ref="B24:C2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zoomScale="120" zoomScaleNormal="120" workbookViewId="0">
      <selection activeCell="A4" sqref="A4"/>
    </sheetView>
  </sheetViews>
  <sheetFormatPr defaultColWidth="9.1796875" defaultRowHeight="9" x14ac:dyDescent="0.2"/>
  <cols>
    <col min="1" max="1" width="5.1796875" style="1" customWidth="1"/>
    <col min="2" max="2" width="0.81640625" style="1" customWidth="1"/>
    <col min="3" max="3" width="6.1796875" style="1" customWidth="1"/>
    <col min="4" max="7" width="4.7265625" style="1" customWidth="1"/>
    <col min="8" max="8" width="0.81640625" style="1" customWidth="1"/>
    <col min="9" max="13" width="4.7265625" style="1" customWidth="1"/>
    <col min="14" max="14" width="0.81640625" style="1" customWidth="1"/>
    <col min="15" max="19" width="4.7265625" style="1" customWidth="1"/>
    <col min="20" max="20" width="4.453125" style="1" bestFit="1" customWidth="1"/>
    <col min="21" max="21" width="5.54296875" style="1" bestFit="1" customWidth="1"/>
    <col min="22" max="16384" width="9.1796875" style="1"/>
  </cols>
  <sheetData>
    <row r="1" spans="1:256" s="39" customFormat="1" ht="12" customHeight="1" x14ac:dyDescent="0.2">
      <c r="A1" s="38"/>
      <c r="B1" s="38"/>
      <c r="C1" s="38"/>
      <c r="D1" s="38"/>
      <c r="E1" s="38"/>
    </row>
    <row r="2" spans="1:256" s="39" customFormat="1" ht="12" customHeight="1" x14ac:dyDescent="0.2">
      <c r="A2" s="38"/>
      <c r="B2" s="38"/>
      <c r="C2" s="38"/>
      <c r="D2" s="38"/>
      <c r="E2" s="38"/>
    </row>
    <row r="3" spans="1:256" s="37" customFormat="1" ht="25" customHeight="1" x14ac:dyDescent="0.2">
      <c r="A3" s="16"/>
      <c r="B3" s="16"/>
      <c r="C3" s="16"/>
      <c r="D3" s="16"/>
      <c r="E3" s="16"/>
    </row>
    <row r="4" spans="1:256" ht="12" customHeight="1" x14ac:dyDescent="0.2">
      <c r="A4" s="36" t="s">
        <v>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256" ht="12" customHeight="1" x14ac:dyDescent="0.2">
      <c r="A5" s="83" t="s">
        <v>38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</row>
    <row r="6" spans="1:256" ht="12" customHeight="1" x14ac:dyDescent="0.2">
      <c r="A6" s="84" t="s">
        <v>42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7"/>
      <c r="IU6" s="57"/>
      <c r="IV6" s="57"/>
    </row>
    <row r="7" spans="1:256" ht="6" customHeight="1" x14ac:dyDescent="0.25">
      <c r="A7" s="2"/>
      <c r="B7" s="3"/>
      <c r="C7" s="3"/>
      <c r="D7" s="3"/>
      <c r="E7" s="3"/>
      <c r="F7" s="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  <c r="S7" s="5"/>
    </row>
    <row r="8" spans="1:256" ht="12" customHeight="1" x14ac:dyDescent="0.2">
      <c r="A8" s="85" t="s">
        <v>9</v>
      </c>
      <c r="B8" s="6"/>
      <c r="C8" s="87" t="s">
        <v>6</v>
      </c>
      <c r="D8" s="87"/>
      <c r="E8" s="87"/>
      <c r="F8" s="87"/>
      <c r="G8" s="87"/>
      <c r="H8" s="7"/>
      <c r="I8" s="87" t="s">
        <v>7</v>
      </c>
      <c r="J8" s="87"/>
      <c r="K8" s="87"/>
      <c r="L8" s="87"/>
      <c r="M8" s="87"/>
      <c r="O8" s="87" t="s">
        <v>8</v>
      </c>
      <c r="P8" s="87"/>
      <c r="Q8" s="87"/>
      <c r="R8" s="87"/>
      <c r="S8" s="87"/>
    </row>
    <row r="9" spans="1:256" ht="20.149999999999999" customHeight="1" x14ac:dyDescent="0.2">
      <c r="A9" s="86"/>
      <c r="B9" s="24"/>
      <c r="C9" s="18" t="s">
        <v>4</v>
      </c>
      <c r="D9" s="18" t="s">
        <v>2</v>
      </c>
      <c r="E9" s="18" t="s">
        <v>1</v>
      </c>
      <c r="F9" s="18" t="s">
        <v>0</v>
      </c>
      <c r="G9" s="18" t="s">
        <v>39</v>
      </c>
      <c r="H9" s="25"/>
      <c r="I9" s="18" t="s">
        <v>4</v>
      </c>
      <c r="J9" s="18" t="s">
        <v>2</v>
      </c>
      <c r="K9" s="18" t="s">
        <v>1</v>
      </c>
      <c r="L9" s="18" t="s">
        <v>0</v>
      </c>
      <c r="M9" s="19" t="s">
        <v>5</v>
      </c>
      <c r="N9" s="5"/>
      <c r="O9" s="18" t="s">
        <v>4</v>
      </c>
      <c r="P9" s="20" t="s">
        <v>2</v>
      </c>
      <c r="Q9" s="20" t="s">
        <v>1</v>
      </c>
      <c r="R9" s="20" t="s">
        <v>0</v>
      </c>
      <c r="S9" s="19" t="s">
        <v>39</v>
      </c>
    </row>
    <row r="10" spans="1:256" ht="3" customHeight="1" x14ac:dyDescent="0.2">
      <c r="A10" s="8"/>
      <c r="B10" s="8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256" s="10" customFormat="1" ht="10" customHeight="1" x14ac:dyDescent="0.2">
      <c r="A11" s="9"/>
      <c r="B11" s="9"/>
      <c r="C11" s="82" t="s">
        <v>3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</row>
    <row r="12" spans="1:256" ht="3" customHeight="1" x14ac:dyDescent="0.2">
      <c r="A12" s="6"/>
      <c r="B12" s="6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256" ht="10" customHeight="1" x14ac:dyDescent="0.2">
      <c r="A13" s="58">
        <v>1999</v>
      </c>
      <c r="B13" s="59"/>
      <c r="C13" s="60">
        <v>243</v>
      </c>
      <c r="D13" s="60">
        <v>924</v>
      </c>
      <c r="E13" s="60">
        <v>854</v>
      </c>
      <c r="F13" s="60">
        <v>1084</v>
      </c>
      <c r="G13" s="60">
        <v>3105</v>
      </c>
      <c r="H13" s="61"/>
      <c r="I13" s="60">
        <v>62</v>
      </c>
      <c r="J13" s="60">
        <v>263</v>
      </c>
      <c r="K13" s="60">
        <v>317</v>
      </c>
      <c r="L13" s="60">
        <v>368</v>
      </c>
      <c r="M13" s="62">
        <v>1010</v>
      </c>
      <c r="N13" s="61"/>
      <c r="O13" s="60">
        <v>305</v>
      </c>
      <c r="P13" s="60">
        <v>1187</v>
      </c>
      <c r="Q13" s="60">
        <v>1171</v>
      </c>
      <c r="R13" s="60">
        <v>1452</v>
      </c>
      <c r="S13" s="60">
        <v>4115</v>
      </c>
    </row>
    <row r="14" spans="1:256" ht="10" customHeight="1" x14ac:dyDescent="0.2">
      <c r="A14" s="58">
        <v>2000</v>
      </c>
      <c r="B14" s="59"/>
      <c r="C14" s="60">
        <v>239</v>
      </c>
      <c r="D14" s="60">
        <v>910</v>
      </c>
      <c r="E14" s="60">
        <v>891</v>
      </c>
      <c r="F14" s="60">
        <v>1022</v>
      </c>
      <c r="G14" s="60">
        <v>3062</v>
      </c>
      <c r="H14" s="61"/>
      <c r="I14" s="60">
        <v>53</v>
      </c>
      <c r="J14" s="60">
        <v>269</v>
      </c>
      <c r="K14" s="60">
        <v>329</v>
      </c>
      <c r="L14" s="60">
        <v>395</v>
      </c>
      <c r="M14" s="62">
        <v>1046</v>
      </c>
      <c r="N14" s="61"/>
      <c r="O14" s="60">
        <v>292</v>
      </c>
      <c r="P14" s="60">
        <v>1179</v>
      </c>
      <c r="Q14" s="60">
        <v>1220</v>
      </c>
      <c r="R14" s="60">
        <v>1417</v>
      </c>
      <c r="S14" s="60">
        <v>4108</v>
      </c>
    </row>
    <row r="15" spans="1:256" ht="10" customHeight="1" x14ac:dyDescent="0.2">
      <c r="A15" s="58">
        <v>2001</v>
      </c>
      <c r="B15" s="59"/>
      <c r="C15" s="60">
        <v>227</v>
      </c>
      <c r="D15" s="60">
        <v>900</v>
      </c>
      <c r="E15" s="60">
        <v>889</v>
      </c>
      <c r="F15" s="60">
        <v>1034</v>
      </c>
      <c r="G15" s="60">
        <v>3050</v>
      </c>
      <c r="H15" s="61"/>
      <c r="I15" s="60">
        <v>45</v>
      </c>
      <c r="J15" s="60">
        <v>243</v>
      </c>
      <c r="K15" s="60">
        <v>329</v>
      </c>
      <c r="L15" s="60">
        <v>363</v>
      </c>
      <c r="M15" s="62">
        <v>980</v>
      </c>
      <c r="N15" s="61"/>
      <c r="O15" s="60">
        <v>272</v>
      </c>
      <c r="P15" s="60">
        <v>1143</v>
      </c>
      <c r="Q15" s="60">
        <v>1218</v>
      </c>
      <c r="R15" s="60">
        <v>1397</v>
      </c>
      <c r="S15" s="60">
        <v>4030</v>
      </c>
    </row>
    <row r="16" spans="1:256" ht="10" customHeight="1" x14ac:dyDescent="0.2">
      <c r="A16" s="58">
        <v>2002</v>
      </c>
      <c r="B16" s="59"/>
      <c r="C16" s="60">
        <v>214</v>
      </c>
      <c r="D16" s="60">
        <v>960</v>
      </c>
      <c r="E16" s="60">
        <v>916</v>
      </c>
      <c r="F16" s="60">
        <v>1055</v>
      </c>
      <c r="G16" s="60">
        <v>3145</v>
      </c>
      <c r="H16" s="61"/>
      <c r="I16" s="60">
        <v>52</v>
      </c>
      <c r="J16" s="60">
        <v>228</v>
      </c>
      <c r="K16" s="60">
        <v>302</v>
      </c>
      <c r="L16" s="60">
        <v>342</v>
      </c>
      <c r="M16" s="62">
        <v>924</v>
      </c>
      <c r="N16" s="61"/>
      <c r="O16" s="60">
        <v>266</v>
      </c>
      <c r="P16" s="60">
        <v>1188</v>
      </c>
      <c r="Q16" s="60">
        <v>1218</v>
      </c>
      <c r="R16" s="60">
        <v>1397</v>
      </c>
      <c r="S16" s="60">
        <v>4069</v>
      </c>
    </row>
    <row r="17" spans="1:21" ht="10" customHeight="1" x14ac:dyDescent="0.2">
      <c r="A17" s="58">
        <v>2003</v>
      </c>
      <c r="B17" s="59"/>
      <c r="C17" s="60">
        <v>200</v>
      </c>
      <c r="D17" s="60">
        <v>917</v>
      </c>
      <c r="E17" s="60">
        <v>889</v>
      </c>
      <c r="F17" s="60">
        <v>1072</v>
      </c>
      <c r="G17" s="60">
        <v>3078</v>
      </c>
      <c r="H17" s="61"/>
      <c r="I17" s="60">
        <v>43</v>
      </c>
      <c r="J17" s="60">
        <v>266</v>
      </c>
      <c r="K17" s="60">
        <v>310</v>
      </c>
      <c r="L17" s="60">
        <v>378</v>
      </c>
      <c r="M17" s="62">
        <v>997</v>
      </c>
      <c r="N17" s="61"/>
      <c r="O17" s="60">
        <v>243</v>
      </c>
      <c r="P17" s="60">
        <v>1183</v>
      </c>
      <c r="Q17" s="60">
        <v>1199</v>
      </c>
      <c r="R17" s="60">
        <v>1450</v>
      </c>
      <c r="S17" s="60">
        <v>4075</v>
      </c>
    </row>
    <row r="18" spans="1:21" ht="10" customHeight="1" x14ac:dyDescent="0.2">
      <c r="A18" s="58">
        <v>2004</v>
      </c>
      <c r="B18" s="59"/>
      <c r="C18" s="57">
        <v>165</v>
      </c>
      <c r="D18" s="57">
        <v>931</v>
      </c>
      <c r="E18" s="57">
        <v>871</v>
      </c>
      <c r="F18" s="57">
        <v>1079</v>
      </c>
      <c r="G18" s="57">
        <v>3048</v>
      </c>
      <c r="H18" s="61"/>
      <c r="I18" s="57">
        <v>52</v>
      </c>
      <c r="J18" s="57">
        <v>241</v>
      </c>
      <c r="K18" s="57">
        <v>294</v>
      </c>
      <c r="L18" s="57">
        <v>353</v>
      </c>
      <c r="M18" s="57">
        <v>940</v>
      </c>
      <c r="N18" s="61"/>
      <c r="O18" s="57">
        <v>217</v>
      </c>
      <c r="P18" s="57">
        <v>1172</v>
      </c>
      <c r="Q18" s="57">
        <v>1165</v>
      </c>
      <c r="R18" s="57">
        <v>1432</v>
      </c>
      <c r="S18" s="57">
        <v>3988</v>
      </c>
    </row>
    <row r="19" spans="1:21" ht="10" customHeight="1" x14ac:dyDescent="0.2">
      <c r="A19" s="58">
        <v>2005</v>
      </c>
      <c r="B19" s="59"/>
      <c r="C19" s="57">
        <v>178</v>
      </c>
      <c r="D19" s="57">
        <v>797</v>
      </c>
      <c r="E19" s="57">
        <v>877</v>
      </c>
      <c r="F19" s="57">
        <v>951</v>
      </c>
      <c r="G19" s="57">
        <v>2804</v>
      </c>
      <c r="H19" s="61"/>
      <c r="I19" s="57">
        <v>43</v>
      </c>
      <c r="J19" s="57">
        <v>230</v>
      </c>
      <c r="K19" s="57">
        <v>297</v>
      </c>
      <c r="L19" s="57">
        <v>369</v>
      </c>
      <c r="M19" s="57">
        <v>939</v>
      </c>
      <c r="N19" s="61"/>
      <c r="O19" s="57">
        <v>221</v>
      </c>
      <c r="P19" s="57">
        <v>1027</v>
      </c>
      <c r="Q19" s="57">
        <v>1174</v>
      </c>
      <c r="R19" s="57">
        <v>1320</v>
      </c>
      <c r="S19" s="57">
        <v>3743</v>
      </c>
    </row>
    <row r="20" spans="1:21" ht="10" customHeight="1" x14ac:dyDescent="0.2">
      <c r="A20" s="58">
        <v>2006</v>
      </c>
      <c r="B20" s="59"/>
      <c r="C20" s="60">
        <v>149</v>
      </c>
      <c r="D20" s="60">
        <v>788</v>
      </c>
      <c r="E20" s="60">
        <v>887</v>
      </c>
      <c r="F20" s="60">
        <v>1017</v>
      </c>
      <c r="G20" s="60">
        <v>2842</v>
      </c>
      <c r="H20" s="61"/>
      <c r="I20" s="60">
        <v>41</v>
      </c>
      <c r="J20" s="60">
        <v>229</v>
      </c>
      <c r="K20" s="60">
        <v>296</v>
      </c>
      <c r="L20" s="60">
        <v>293</v>
      </c>
      <c r="M20" s="62">
        <v>859</v>
      </c>
      <c r="N20" s="61"/>
      <c r="O20" s="60">
        <v>190</v>
      </c>
      <c r="P20" s="60">
        <v>1017</v>
      </c>
      <c r="Q20" s="60">
        <v>1183</v>
      </c>
      <c r="R20" s="60">
        <v>1310</v>
      </c>
      <c r="S20" s="60">
        <v>3701</v>
      </c>
    </row>
    <row r="21" spans="1:21" ht="10" customHeight="1" x14ac:dyDescent="0.2">
      <c r="A21" s="58">
        <v>2007</v>
      </c>
      <c r="B21" s="59"/>
      <c r="C21" s="60">
        <v>175</v>
      </c>
      <c r="D21" s="60">
        <v>776</v>
      </c>
      <c r="E21" s="60">
        <v>896</v>
      </c>
      <c r="F21" s="60">
        <v>1046</v>
      </c>
      <c r="G21" s="60">
        <v>2893</v>
      </c>
      <c r="H21" s="61"/>
      <c r="I21" s="60">
        <v>40</v>
      </c>
      <c r="J21" s="60">
        <v>229</v>
      </c>
      <c r="K21" s="60">
        <v>281</v>
      </c>
      <c r="L21" s="60">
        <v>314</v>
      </c>
      <c r="M21" s="62">
        <v>864</v>
      </c>
      <c r="N21" s="61"/>
      <c r="O21" s="60">
        <v>215</v>
      </c>
      <c r="P21" s="60">
        <v>1005</v>
      </c>
      <c r="Q21" s="60">
        <v>1177</v>
      </c>
      <c r="R21" s="60">
        <v>1360</v>
      </c>
      <c r="S21" s="60">
        <v>3757</v>
      </c>
    </row>
    <row r="22" spans="1:21" ht="10" customHeight="1" x14ac:dyDescent="0.2">
      <c r="A22" s="58">
        <v>2008</v>
      </c>
      <c r="B22" s="59"/>
      <c r="C22" s="60">
        <v>163</v>
      </c>
      <c r="D22" s="60">
        <v>870</v>
      </c>
      <c r="E22" s="60">
        <v>959</v>
      </c>
      <c r="F22" s="60">
        <v>1005</v>
      </c>
      <c r="G22" s="60">
        <v>2999</v>
      </c>
      <c r="H22" s="61"/>
      <c r="I22" s="60">
        <v>39</v>
      </c>
      <c r="J22" s="60">
        <v>234</v>
      </c>
      <c r="K22" s="60">
        <v>318</v>
      </c>
      <c r="L22" s="60">
        <v>316</v>
      </c>
      <c r="M22" s="62">
        <v>907</v>
      </c>
      <c r="N22" s="61"/>
      <c r="O22" s="60">
        <v>202</v>
      </c>
      <c r="P22" s="60">
        <v>1104</v>
      </c>
      <c r="Q22" s="60">
        <v>1277</v>
      </c>
      <c r="R22" s="60">
        <v>1321</v>
      </c>
      <c r="S22" s="60">
        <v>3906</v>
      </c>
    </row>
    <row r="23" spans="1:21" ht="10" customHeight="1" x14ac:dyDescent="0.2">
      <c r="A23" s="58">
        <v>2009</v>
      </c>
      <c r="B23" s="59"/>
      <c r="C23" s="60">
        <v>150</v>
      </c>
      <c r="D23" s="60">
        <v>827</v>
      </c>
      <c r="E23" s="60">
        <v>1045</v>
      </c>
      <c r="F23" s="60">
        <v>1071</v>
      </c>
      <c r="G23" s="60">
        <v>3094</v>
      </c>
      <c r="H23" s="61"/>
      <c r="I23" s="60">
        <v>44</v>
      </c>
      <c r="J23" s="60">
        <v>238</v>
      </c>
      <c r="K23" s="60">
        <v>298</v>
      </c>
      <c r="L23" s="60">
        <v>301</v>
      </c>
      <c r="M23" s="62">
        <v>881</v>
      </c>
      <c r="N23" s="61"/>
      <c r="O23" s="60">
        <v>194</v>
      </c>
      <c r="P23" s="60">
        <v>1065</v>
      </c>
      <c r="Q23" s="60">
        <v>1343</v>
      </c>
      <c r="R23" s="60">
        <v>1372</v>
      </c>
      <c r="S23" s="60">
        <v>3975</v>
      </c>
    </row>
    <row r="24" spans="1:21" ht="10" customHeight="1" x14ac:dyDescent="0.2">
      <c r="A24" s="58">
        <v>2010</v>
      </c>
      <c r="B24" s="59"/>
      <c r="C24" s="60">
        <v>154</v>
      </c>
      <c r="D24" s="60">
        <v>860</v>
      </c>
      <c r="E24" s="60">
        <v>1075</v>
      </c>
      <c r="F24" s="60">
        <v>1039</v>
      </c>
      <c r="G24" s="60">
        <v>3128</v>
      </c>
      <c r="H24" s="61"/>
      <c r="I24" s="60">
        <v>32</v>
      </c>
      <c r="J24" s="60">
        <v>212</v>
      </c>
      <c r="K24" s="60">
        <v>313</v>
      </c>
      <c r="L24" s="60">
        <v>304</v>
      </c>
      <c r="M24" s="62">
        <v>861</v>
      </c>
      <c r="N24" s="61"/>
      <c r="O24" s="60">
        <v>186</v>
      </c>
      <c r="P24" s="60">
        <v>1072</v>
      </c>
      <c r="Q24" s="60">
        <v>1388</v>
      </c>
      <c r="R24" s="60">
        <v>1343</v>
      </c>
      <c r="S24" s="60">
        <v>3989</v>
      </c>
    </row>
    <row r="25" spans="1:21" ht="10" customHeight="1" x14ac:dyDescent="0.2">
      <c r="A25" s="58">
        <v>2011</v>
      </c>
      <c r="B25" s="59"/>
      <c r="C25" s="60">
        <v>173</v>
      </c>
      <c r="D25" s="60">
        <v>805</v>
      </c>
      <c r="E25" s="60">
        <v>1169</v>
      </c>
      <c r="F25" s="60">
        <v>1143</v>
      </c>
      <c r="G25" s="60">
        <v>3293</v>
      </c>
      <c r="H25" s="61"/>
      <c r="I25" s="60">
        <v>45</v>
      </c>
      <c r="J25" s="60">
        <v>201</v>
      </c>
      <c r="K25" s="60">
        <v>316</v>
      </c>
      <c r="L25" s="60">
        <v>301</v>
      </c>
      <c r="M25" s="62">
        <v>863</v>
      </c>
      <c r="N25" s="61"/>
      <c r="O25" s="60">
        <v>218</v>
      </c>
      <c r="P25" s="60">
        <v>1006</v>
      </c>
      <c r="Q25" s="60">
        <v>1485</v>
      </c>
      <c r="R25" s="60">
        <v>1444</v>
      </c>
      <c r="S25" s="60">
        <v>4156</v>
      </c>
    </row>
    <row r="26" spans="1:21" ht="10" customHeight="1" x14ac:dyDescent="0.2">
      <c r="A26" s="58">
        <v>2012</v>
      </c>
      <c r="B26" s="59"/>
      <c r="C26" s="60">
        <v>183</v>
      </c>
      <c r="D26" s="60">
        <v>852</v>
      </c>
      <c r="E26" s="60">
        <v>1238</v>
      </c>
      <c r="F26" s="60">
        <v>1051</v>
      </c>
      <c r="G26" s="60">
        <v>3325</v>
      </c>
      <c r="H26" s="61"/>
      <c r="I26" s="60">
        <v>48</v>
      </c>
      <c r="J26" s="60">
        <v>201</v>
      </c>
      <c r="K26" s="60">
        <v>343</v>
      </c>
      <c r="L26" s="60">
        <v>341</v>
      </c>
      <c r="M26" s="62">
        <v>933</v>
      </c>
      <c r="N26" s="61"/>
      <c r="O26" s="60">
        <v>231</v>
      </c>
      <c r="P26" s="60">
        <v>1053</v>
      </c>
      <c r="Q26" s="60">
        <v>1581</v>
      </c>
      <c r="R26" s="60">
        <v>1392</v>
      </c>
      <c r="S26" s="60">
        <v>4258</v>
      </c>
    </row>
    <row r="27" spans="1:21" ht="10" customHeight="1" x14ac:dyDescent="0.2">
      <c r="A27" s="58">
        <v>2013</v>
      </c>
      <c r="B27" s="59"/>
      <c r="C27" s="60">
        <v>154</v>
      </c>
      <c r="D27" s="60">
        <v>856</v>
      </c>
      <c r="E27" s="60">
        <v>1228</v>
      </c>
      <c r="F27" s="60">
        <v>1084</v>
      </c>
      <c r="G27" s="60">
        <v>3323</v>
      </c>
      <c r="H27" s="61"/>
      <c r="I27" s="60">
        <v>53</v>
      </c>
      <c r="J27" s="60">
        <v>203</v>
      </c>
      <c r="K27" s="60">
        <v>371</v>
      </c>
      <c r="L27" s="60">
        <v>341</v>
      </c>
      <c r="M27" s="62">
        <v>968</v>
      </c>
      <c r="N27" s="61"/>
      <c r="O27" s="60">
        <v>207</v>
      </c>
      <c r="P27" s="60">
        <v>1059</v>
      </c>
      <c r="Q27" s="60">
        <v>1599</v>
      </c>
      <c r="R27" s="60">
        <v>1425</v>
      </c>
      <c r="S27" s="60">
        <v>4291</v>
      </c>
    </row>
    <row r="28" spans="1:21" ht="10" customHeight="1" x14ac:dyDescent="0.2">
      <c r="A28" s="58">
        <v>2014</v>
      </c>
      <c r="B28" s="59"/>
      <c r="C28" s="60">
        <v>175</v>
      </c>
      <c r="D28" s="60">
        <v>805</v>
      </c>
      <c r="E28" s="60">
        <v>1106</v>
      </c>
      <c r="F28" s="60">
        <v>1129</v>
      </c>
      <c r="G28" s="60">
        <v>3215</v>
      </c>
      <c r="H28" s="61"/>
      <c r="I28" s="60">
        <v>53</v>
      </c>
      <c r="J28" s="60">
        <v>229</v>
      </c>
      <c r="K28" s="60">
        <v>368</v>
      </c>
      <c r="L28" s="60">
        <v>282</v>
      </c>
      <c r="M28" s="62">
        <v>932</v>
      </c>
      <c r="N28" s="61"/>
      <c r="O28" s="60">
        <v>228</v>
      </c>
      <c r="P28" s="60">
        <v>1034</v>
      </c>
      <c r="Q28" s="60">
        <v>1474</v>
      </c>
      <c r="R28" s="60">
        <v>1411</v>
      </c>
      <c r="S28" s="60">
        <v>4147</v>
      </c>
    </row>
    <row r="29" spans="1:21" ht="10" customHeight="1" x14ac:dyDescent="0.2">
      <c r="A29" s="58">
        <v>2015</v>
      </c>
      <c r="B29" s="59"/>
      <c r="C29" s="60">
        <v>168</v>
      </c>
      <c r="D29" s="60">
        <v>708</v>
      </c>
      <c r="E29" s="60">
        <v>1136</v>
      </c>
      <c r="F29" s="60">
        <v>1093</v>
      </c>
      <c r="G29" s="60">
        <v>3105</v>
      </c>
      <c r="H29" s="61"/>
      <c r="I29" s="60">
        <v>40</v>
      </c>
      <c r="J29" s="60">
        <v>188</v>
      </c>
      <c r="K29" s="60">
        <v>350</v>
      </c>
      <c r="L29" s="60">
        <v>305</v>
      </c>
      <c r="M29" s="62">
        <v>884</v>
      </c>
      <c r="N29" s="61"/>
      <c r="O29" s="60">
        <v>208</v>
      </c>
      <c r="P29" s="60">
        <v>896</v>
      </c>
      <c r="Q29" s="60">
        <v>1486</v>
      </c>
      <c r="R29" s="60">
        <v>1398</v>
      </c>
      <c r="S29" s="60">
        <v>3989</v>
      </c>
    </row>
    <row r="30" spans="1:21" ht="10" customHeight="1" x14ac:dyDescent="0.2">
      <c r="A30" s="58">
        <v>2016</v>
      </c>
      <c r="B30" s="59"/>
      <c r="C30" s="60">
        <v>148</v>
      </c>
      <c r="D30" s="60">
        <v>725</v>
      </c>
      <c r="E30" s="60">
        <v>1140</v>
      </c>
      <c r="F30" s="60">
        <v>1025</v>
      </c>
      <c r="G30" s="60">
        <v>3039</v>
      </c>
      <c r="H30" s="61"/>
      <c r="I30" s="60">
        <v>35</v>
      </c>
      <c r="J30" s="60">
        <v>169</v>
      </c>
      <c r="K30" s="60">
        <v>321</v>
      </c>
      <c r="L30" s="60">
        <v>306</v>
      </c>
      <c r="M30" s="62">
        <v>831</v>
      </c>
      <c r="N30" s="61"/>
      <c r="O30" s="60">
        <v>183</v>
      </c>
      <c r="P30" s="60">
        <v>894</v>
      </c>
      <c r="Q30" s="60">
        <v>1461</v>
      </c>
      <c r="R30" s="60">
        <v>1331</v>
      </c>
      <c r="S30" s="60">
        <v>3870</v>
      </c>
    </row>
    <row r="31" spans="1:21" ht="10" customHeight="1" x14ac:dyDescent="0.2">
      <c r="A31" s="58">
        <v>2017</v>
      </c>
      <c r="B31" s="59"/>
      <c r="C31" s="60">
        <v>196</v>
      </c>
      <c r="D31" s="60">
        <v>682</v>
      </c>
      <c r="E31" s="60">
        <v>1117</v>
      </c>
      <c r="F31" s="60">
        <v>1082</v>
      </c>
      <c r="G31" s="60">
        <v>3077</v>
      </c>
      <c r="H31" s="61"/>
      <c r="I31" s="60">
        <v>39</v>
      </c>
      <c r="J31" s="60">
        <v>193</v>
      </c>
      <c r="K31" s="60">
        <v>320</v>
      </c>
      <c r="L31" s="60">
        <v>311</v>
      </c>
      <c r="M31" s="62">
        <v>863</v>
      </c>
      <c r="N31" s="61"/>
      <c r="O31" s="60">
        <v>235</v>
      </c>
      <c r="P31" s="60">
        <v>875</v>
      </c>
      <c r="Q31" s="60">
        <v>1437</v>
      </c>
      <c r="R31" s="60">
        <v>1393</v>
      </c>
      <c r="S31" s="60">
        <v>3940</v>
      </c>
      <c r="T31" s="10"/>
      <c r="U31" s="10"/>
    </row>
    <row r="32" spans="1:21" ht="10" customHeight="1" x14ac:dyDescent="0.2">
      <c r="A32" s="58">
        <v>2018</v>
      </c>
      <c r="B32" s="59"/>
      <c r="C32" s="60">
        <v>155</v>
      </c>
      <c r="D32" s="60">
        <v>659</v>
      </c>
      <c r="E32" s="60">
        <v>1067</v>
      </c>
      <c r="F32" s="60">
        <v>1034</v>
      </c>
      <c r="G32" s="60">
        <v>2915</v>
      </c>
      <c r="H32" s="61"/>
      <c r="I32" s="60">
        <v>49</v>
      </c>
      <c r="J32" s="60">
        <v>189</v>
      </c>
      <c r="K32" s="60">
        <v>338</v>
      </c>
      <c r="L32" s="60">
        <v>298</v>
      </c>
      <c r="M32" s="62">
        <v>874</v>
      </c>
      <c r="N32" s="61"/>
      <c r="O32" s="60">
        <v>204</v>
      </c>
      <c r="P32" s="60">
        <v>848</v>
      </c>
      <c r="Q32" s="60">
        <v>1405</v>
      </c>
      <c r="R32" s="60">
        <v>1332</v>
      </c>
      <c r="S32" s="60">
        <v>3789</v>
      </c>
    </row>
    <row r="33" spans="1:21" ht="10" customHeight="1" x14ac:dyDescent="0.2">
      <c r="A33" s="58">
        <v>2019</v>
      </c>
      <c r="B33" s="59"/>
      <c r="C33" s="60">
        <v>165</v>
      </c>
      <c r="D33" s="60">
        <v>619</v>
      </c>
      <c r="E33" s="60">
        <v>1116</v>
      </c>
      <c r="F33" s="60">
        <v>1002</v>
      </c>
      <c r="G33" s="60">
        <v>2902</v>
      </c>
      <c r="H33" s="61"/>
      <c r="I33" s="60">
        <v>42</v>
      </c>
      <c r="J33" s="60">
        <v>164</v>
      </c>
      <c r="K33" s="60">
        <v>330</v>
      </c>
      <c r="L33" s="60">
        <v>288</v>
      </c>
      <c r="M33" s="62">
        <v>824</v>
      </c>
      <c r="N33" s="61"/>
      <c r="O33" s="60">
        <v>207</v>
      </c>
      <c r="P33" s="60">
        <v>783</v>
      </c>
      <c r="Q33" s="60">
        <v>1446</v>
      </c>
      <c r="R33" s="60">
        <v>1290</v>
      </c>
      <c r="S33" s="60">
        <v>3726</v>
      </c>
    </row>
    <row r="34" spans="1:21" ht="3" customHeight="1" x14ac:dyDescent="0.2">
      <c r="A34" s="21"/>
      <c r="B34" s="7"/>
      <c r="C34" s="12"/>
      <c r="D34" s="12"/>
      <c r="E34" s="12"/>
      <c r="F34" s="12"/>
      <c r="G34" s="12"/>
      <c r="H34" s="13"/>
      <c r="I34" s="12"/>
      <c r="J34" s="12"/>
      <c r="K34" s="12"/>
      <c r="L34" s="12"/>
      <c r="M34" s="14"/>
      <c r="N34" s="13"/>
      <c r="O34" s="12"/>
      <c r="P34" s="12"/>
      <c r="Q34" s="12"/>
      <c r="R34" s="12"/>
      <c r="S34" s="12"/>
      <c r="T34" s="10"/>
      <c r="U34" s="10"/>
    </row>
    <row r="35" spans="1:21" s="10" customFormat="1" ht="10" customHeight="1" x14ac:dyDescent="0.2">
      <c r="A35" s="9"/>
      <c r="B35" s="9"/>
      <c r="C35" s="82" t="s">
        <v>10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</row>
    <row r="36" spans="1:21" ht="3" customHeight="1" x14ac:dyDescent="0.2">
      <c r="A36" s="8"/>
      <c r="B36" s="8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1:21" ht="10" customHeight="1" x14ac:dyDescent="0.2">
      <c r="A37" s="63">
        <v>1999</v>
      </c>
      <c r="B37" s="64"/>
      <c r="C37" s="65">
        <v>3.2722625453395207</v>
      </c>
      <c r="D37" s="65">
        <v>10.601038133047044</v>
      </c>
      <c r="E37" s="65">
        <v>12.283702022991953</v>
      </c>
      <c r="F37" s="65">
        <v>25.827916976113226</v>
      </c>
      <c r="G37" s="65">
        <v>11.377171842104275</v>
      </c>
      <c r="H37" s="65"/>
      <c r="I37" s="65">
        <v>0.87288634794488773</v>
      </c>
      <c r="J37" s="65">
        <v>3.0339046341105242</v>
      </c>
      <c r="K37" s="65">
        <v>4.3447672897410179</v>
      </c>
      <c r="L37" s="65">
        <v>6.104783296782049</v>
      </c>
      <c r="M37" s="65">
        <v>3.4712959227532862</v>
      </c>
      <c r="N37" s="57"/>
      <c r="O37" s="66">
        <v>2.099260396148332</v>
      </c>
      <c r="P37" s="66">
        <v>6.8277939762923685</v>
      </c>
      <c r="Q37" s="66">
        <v>8.2184467353238002</v>
      </c>
      <c r="R37" s="66">
        <v>14.20039317094095</v>
      </c>
      <c r="S37" s="66">
        <v>7.2977484654799074</v>
      </c>
    </row>
    <row r="38" spans="1:21" ht="10" customHeight="1" x14ac:dyDescent="0.2">
      <c r="A38" s="63">
        <v>2000</v>
      </c>
      <c r="B38" s="64"/>
      <c r="C38" s="65">
        <v>3.2772707492547122</v>
      </c>
      <c r="D38" s="65">
        <v>10.398753338028389</v>
      </c>
      <c r="E38" s="65">
        <v>12.773122254262546</v>
      </c>
      <c r="F38" s="65">
        <v>23.896848854418504</v>
      </c>
      <c r="G38" s="65">
        <v>11.217760022145368</v>
      </c>
      <c r="H38" s="65"/>
      <c r="I38" s="65">
        <v>0.76071037143908604</v>
      </c>
      <c r="J38" s="65">
        <v>3.0905567005997923</v>
      </c>
      <c r="K38" s="65">
        <v>4.4974050724577754</v>
      </c>
      <c r="L38" s="65">
        <v>6.4467319190182755</v>
      </c>
      <c r="M38" s="65">
        <v>3.5928262388840282</v>
      </c>
      <c r="N38" s="57"/>
      <c r="O38" s="66">
        <v>2.0477108923948615</v>
      </c>
      <c r="P38" s="66">
        <v>6.7545183731922966</v>
      </c>
      <c r="Q38" s="66">
        <v>8.5368924430973259</v>
      </c>
      <c r="R38" s="66">
        <v>13.61995799631867</v>
      </c>
      <c r="S38" s="66">
        <v>7.2824519278177471</v>
      </c>
    </row>
    <row r="39" spans="1:21" ht="10" customHeight="1" x14ac:dyDescent="0.2">
      <c r="A39" s="63">
        <v>2001</v>
      </c>
      <c r="B39" s="64"/>
      <c r="C39" s="65">
        <v>3.1606900385075081</v>
      </c>
      <c r="D39" s="65">
        <v>10.250243172782826</v>
      </c>
      <c r="E39" s="65">
        <v>12.695361658936752</v>
      </c>
      <c r="F39" s="65">
        <v>23.792340270043063</v>
      </c>
      <c r="G39" s="65">
        <v>11.16776381402495</v>
      </c>
      <c r="H39" s="65"/>
      <c r="I39" s="65">
        <v>0.65669439741174851</v>
      </c>
      <c r="J39" s="65">
        <v>2.788118964561459</v>
      </c>
      <c r="K39" s="65">
        <v>4.4819957277998173</v>
      </c>
      <c r="L39" s="65">
        <v>5.8265190080150751</v>
      </c>
      <c r="M39" s="65">
        <v>3.3632281993917981</v>
      </c>
      <c r="N39" s="57"/>
      <c r="O39" s="66">
        <v>1.9380841261754043</v>
      </c>
      <c r="P39" s="66">
        <v>6.5329841682873857</v>
      </c>
      <c r="Q39" s="66">
        <v>8.491925089089392</v>
      </c>
      <c r="R39" s="66">
        <v>13.209063497726921</v>
      </c>
      <c r="S39" s="66">
        <v>7.1391344044001306</v>
      </c>
    </row>
    <row r="40" spans="1:21" ht="10" customHeight="1" x14ac:dyDescent="0.2">
      <c r="A40" s="63">
        <v>2002</v>
      </c>
      <c r="B40" s="64"/>
      <c r="C40" s="65">
        <v>2.9088763887251137</v>
      </c>
      <c r="D40" s="65">
        <v>10.940026319879987</v>
      </c>
      <c r="E40" s="65">
        <v>12.984034457019304</v>
      </c>
      <c r="F40" s="65">
        <v>23.787389887495792</v>
      </c>
      <c r="G40" s="65">
        <v>11.385913893999025</v>
      </c>
      <c r="H40" s="65"/>
      <c r="I40" s="65">
        <v>0.74146472506523642</v>
      </c>
      <c r="J40" s="65">
        <v>2.6122151188938827</v>
      </c>
      <c r="K40" s="65">
        <v>4.0941583206955565</v>
      </c>
      <c r="L40" s="65">
        <v>5.411886068404816</v>
      </c>
      <c r="M40" s="65">
        <v>3.1388900769187731</v>
      </c>
      <c r="N40" s="57"/>
      <c r="O40" s="66">
        <v>1.8510866226423524</v>
      </c>
      <c r="P40" s="66">
        <v>6.7872758345756905</v>
      </c>
      <c r="Q40" s="66">
        <v>8.440057385460781</v>
      </c>
      <c r="R40" s="66">
        <v>12.989855034798538</v>
      </c>
      <c r="S40" s="66">
        <v>7.1312142457299892</v>
      </c>
    </row>
    <row r="41" spans="1:21" ht="10" customHeight="1" x14ac:dyDescent="0.2">
      <c r="A41" s="63">
        <v>2003</v>
      </c>
      <c r="B41" s="64"/>
      <c r="C41" s="65">
        <v>2.7398281141434313</v>
      </c>
      <c r="D41" s="65">
        <v>10.394153792896997</v>
      </c>
      <c r="E41" s="65">
        <v>12.516758235646771</v>
      </c>
      <c r="F41" s="65">
        <v>23.676731338892651</v>
      </c>
      <c r="G41" s="65">
        <v>11.091042577820618</v>
      </c>
      <c r="H41" s="65"/>
      <c r="I41" s="65">
        <v>0.61865291780095355</v>
      </c>
      <c r="J41" s="65">
        <v>3.032056704475806</v>
      </c>
      <c r="K41" s="65">
        <v>4.1783117450523566</v>
      </c>
      <c r="L41" s="65">
        <v>5.8894053803924864</v>
      </c>
      <c r="M41" s="65">
        <v>3.3726780870440516</v>
      </c>
      <c r="N41" s="57"/>
      <c r="O41" s="66">
        <v>1.7052256429305923</v>
      </c>
      <c r="P41" s="66">
        <v>6.7234283915092705</v>
      </c>
      <c r="Q41" s="66">
        <v>8.2565849105229621</v>
      </c>
      <c r="R41" s="66">
        <v>13.246900202513128</v>
      </c>
      <c r="S41" s="66">
        <v>7.110054554096374</v>
      </c>
    </row>
    <row r="42" spans="1:21" ht="10" customHeight="1" x14ac:dyDescent="0.2">
      <c r="A42" s="63">
        <v>2004</v>
      </c>
      <c r="B42" s="64"/>
      <c r="C42" s="65">
        <v>2.2676745128433868</v>
      </c>
      <c r="D42" s="65">
        <v>10.483508770705001</v>
      </c>
      <c r="E42" s="65">
        <v>12.179776578709149</v>
      </c>
      <c r="F42" s="65">
        <v>23.269776722286966</v>
      </c>
      <c r="G42" s="65">
        <v>10.907175907250787</v>
      </c>
      <c r="H42" s="65"/>
      <c r="I42" s="65">
        <v>0.75174589369648059</v>
      </c>
      <c r="J42" s="65">
        <v>2.7329566275814181</v>
      </c>
      <c r="K42" s="65">
        <v>3.9356992418959735</v>
      </c>
      <c r="L42" s="65">
        <v>5.4018332720334925</v>
      </c>
      <c r="M42" s="65">
        <v>3.1606815518852271</v>
      </c>
      <c r="N42" s="57"/>
      <c r="O42" s="66">
        <v>1.5288788122232098</v>
      </c>
      <c r="P42" s="66">
        <v>6.6218793334253538</v>
      </c>
      <c r="Q42" s="66">
        <v>7.9678378396585829</v>
      </c>
      <c r="R42" s="66">
        <v>12.818063300734547</v>
      </c>
      <c r="S42" s="66">
        <v>6.9133699017894958</v>
      </c>
    </row>
    <row r="43" spans="1:21" ht="10" customHeight="1" x14ac:dyDescent="0.2">
      <c r="A43" s="63">
        <v>2005</v>
      </c>
      <c r="B43" s="64"/>
      <c r="C43" s="65">
        <v>2.4516310749748036</v>
      </c>
      <c r="D43" s="65">
        <v>8.9854755481196449</v>
      </c>
      <c r="E43" s="65">
        <v>12.166710008547911</v>
      </c>
      <c r="F43" s="65">
        <v>20.009015629018961</v>
      </c>
      <c r="G43" s="65">
        <v>9.9817048947749782</v>
      </c>
      <c r="H43" s="65"/>
      <c r="I43" s="65">
        <v>0.62346178023421717</v>
      </c>
      <c r="J43" s="65">
        <v>2.6136479468488556</v>
      </c>
      <c r="K43" s="65">
        <v>3.9492062926413722</v>
      </c>
      <c r="L43" s="65">
        <v>5.539994859365204</v>
      </c>
      <c r="M43" s="65">
        <v>3.1427711744626246</v>
      </c>
      <c r="N43" s="57"/>
      <c r="O43" s="66">
        <v>1.5610159091536773</v>
      </c>
      <c r="P43" s="66">
        <v>5.8121665113831593</v>
      </c>
      <c r="Q43" s="66">
        <v>7.9708367857783982</v>
      </c>
      <c r="R43" s="66">
        <v>11.565237996170067</v>
      </c>
      <c r="S43" s="66">
        <v>6.4568455228689414</v>
      </c>
    </row>
    <row r="44" spans="1:21" ht="10" customHeight="1" x14ac:dyDescent="0.2">
      <c r="A44" s="63">
        <v>2006</v>
      </c>
      <c r="B44" s="64"/>
      <c r="C44" s="65">
        <v>2.0567532769152566</v>
      </c>
      <c r="D44" s="65">
        <v>8.962838626535973</v>
      </c>
      <c r="E44" s="65">
        <v>12.16880895553</v>
      </c>
      <c r="F44" s="65">
        <v>20.969102429632375</v>
      </c>
      <c r="G44" s="65">
        <v>10.086811350416944</v>
      </c>
      <c r="H44" s="65"/>
      <c r="I44" s="65">
        <v>0.59596029043906718</v>
      </c>
      <c r="J44" s="65">
        <v>2.62212894771389</v>
      </c>
      <c r="K44" s="65">
        <v>3.898714300174527</v>
      </c>
      <c r="L44" s="65">
        <v>4.3321966861652479</v>
      </c>
      <c r="M44" s="65">
        <v>2.8663359635719732</v>
      </c>
      <c r="N44" s="57"/>
      <c r="O44" s="66">
        <v>1.3452203136338681</v>
      </c>
      <c r="P44" s="66">
        <v>5.8030658561242516</v>
      </c>
      <c r="Q44" s="66">
        <v>7.9495347674213415</v>
      </c>
      <c r="R44" s="66">
        <v>11.280164807513243</v>
      </c>
      <c r="S44" s="66">
        <v>6.3652334491934237</v>
      </c>
      <c r="T44" s="35"/>
      <c r="U44" s="35"/>
    </row>
    <row r="45" spans="1:21" ht="10" customHeight="1" x14ac:dyDescent="0.2">
      <c r="A45" s="58">
        <v>2007</v>
      </c>
      <c r="B45" s="64"/>
      <c r="C45" s="67">
        <v>2.4119523679376829</v>
      </c>
      <c r="D45" s="67">
        <v>8.8955498521630698</v>
      </c>
      <c r="E45" s="67">
        <v>12.101004491417472</v>
      </c>
      <c r="F45" s="67">
        <v>21.223935242243016</v>
      </c>
      <c r="G45" s="67">
        <v>10.218376561693244</v>
      </c>
      <c r="H45" s="65"/>
      <c r="I45" s="67">
        <v>0.58086476096071837</v>
      </c>
      <c r="J45" s="67">
        <v>2.635906595901591</v>
      </c>
      <c r="K45" s="67">
        <v>3.6444810074227445</v>
      </c>
      <c r="L45" s="67">
        <v>4.5891098814862374</v>
      </c>
      <c r="M45" s="67">
        <v>2.8679001857214321</v>
      </c>
      <c r="N45" s="57"/>
      <c r="O45" s="67">
        <v>1.5203137786214536</v>
      </c>
      <c r="P45" s="67">
        <v>5.7721546206873109</v>
      </c>
      <c r="Q45" s="67">
        <v>7.7871559232419312</v>
      </c>
      <c r="R45" s="67">
        <v>11.554129375749506</v>
      </c>
      <c r="S45" s="67">
        <v>6.429001851944399</v>
      </c>
      <c r="T45" s="35"/>
      <c r="U45" s="35"/>
    </row>
    <row r="46" spans="1:21" ht="10" customHeight="1" x14ac:dyDescent="0.2">
      <c r="A46" s="58">
        <v>2008</v>
      </c>
      <c r="B46" s="64"/>
      <c r="C46" s="67">
        <v>2.2349101744354245</v>
      </c>
      <c r="D46" s="67">
        <v>10.044359122552496</v>
      </c>
      <c r="E46" s="67">
        <v>12.725392206473535</v>
      </c>
      <c r="F46" s="67">
        <v>20.101708645234847</v>
      </c>
      <c r="G46" s="67">
        <v>10.526269790962287</v>
      </c>
      <c r="H46" s="65"/>
      <c r="I46" s="67">
        <v>0.5637723365876971</v>
      </c>
      <c r="J46" s="67">
        <v>2.7048922658171608</v>
      </c>
      <c r="K46" s="67">
        <v>4.0467233661815714</v>
      </c>
      <c r="L46" s="67">
        <v>4.5735994184002564</v>
      </c>
      <c r="M46" s="67">
        <v>2.989836599331503</v>
      </c>
      <c r="N46" s="57"/>
      <c r="O46" s="67">
        <v>1.4214296993239905</v>
      </c>
      <c r="P46" s="67">
        <v>6.3768697072956151</v>
      </c>
      <c r="Q46" s="67">
        <v>8.2952657288014553</v>
      </c>
      <c r="R46" s="67">
        <v>11.09264296619792</v>
      </c>
      <c r="S46" s="67">
        <v>6.6398386699393397</v>
      </c>
      <c r="T46" s="35"/>
      <c r="U46" s="35"/>
    </row>
    <row r="47" spans="1:21" ht="10" customHeight="1" x14ac:dyDescent="0.2">
      <c r="A47" s="63">
        <v>2009</v>
      </c>
      <c r="B47" s="64"/>
      <c r="C47" s="65">
        <v>2.0487863843120331</v>
      </c>
      <c r="D47" s="65">
        <v>9.6863298185933129</v>
      </c>
      <c r="E47" s="65">
        <v>13.595007080787061</v>
      </c>
      <c r="F47" s="65">
        <v>21.149967786288563</v>
      </c>
      <c r="G47" s="65">
        <v>10.814515470559352</v>
      </c>
      <c r="H47" s="65"/>
      <c r="I47" s="65">
        <v>0.63404418091903125</v>
      </c>
      <c r="J47" s="65">
        <v>2.7826043036716874</v>
      </c>
      <c r="K47" s="65">
        <v>3.7121792927787713</v>
      </c>
      <c r="L47" s="65">
        <v>4.3214088769203896</v>
      </c>
      <c r="M47" s="65">
        <v>2.8898825033146314</v>
      </c>
      <c r="N47" s="57"/>
      <c r="O47" s="66">
        <v>1.3603546514697757</v>
      </c>
      <c r="P47" s="66">
        <v>6.2313702508182116</v>
      </c>
      <c r="Q47" s="66">
        <v>8.5463694634337255</v>
      </c>
      <c r="R47" s="66">
        <v>11.405619104611516</v>
      </c>
      <c r="S47" s="66">
        <v>6.7264159103376038</v>
      </c>
      <c r="T47" s="35"/>
      <c r="U47" s="35"/>
    </row>
    <row r="48" spans="1:21" ht="10" customHeight="1" x14ac:dyDescent="0.2">
      <c r="A48" s="63">
        <v>2010</v>
      </c>
      <c r="B48" s="64"/>
      <c r="C48" s="65">
        <v>2.1004122536414194</v>
      </c>
      <c r="D48" s="65">
        <v>10.261065977998008</v>
      </c>
      <c r="E48" s="65">
        <v>13.693015084734924</v>
      </c>
      <c r="F48" s="65">
        <v>20.298864142769588</v>
      </c>
      <c r="G48" s="65">
        <v>10.90567271222006</v>
      </c>
      <c r="H48" s="65"/>
      <c r="I48" s="65">
        <v>0.46086450259578327</v>
      </c>
      <c r="J48" s="65">
        <v>2.5159047905675407</v>
      </c>
      <c r="K48" s="65">
        <v>3.8095446742139463</v>
      </c>
      <c r="L48" s="65">
        <v>4.3372642406188646</v>
      </c>
      <c r="M48" s="65">
        <v>2.8141764941675622</v>
      </c>
      <c r="N48" s="57"/>
      <c r="O48" s="66">
        <v>1.302943780812913</v>
      </c>
      <c r="P48" s="66">
        <v>6.3780718083425123</v>
      </c>
      <c r="Q48" s="66">
        <v>8.6388663218215456</v>
      </c>
      <c r="R48" s="66">
        <v>11.073969291132798</v>
      </c>
      <c r="S48" s="66">
        <v>6.7293755961850996</v>
      </c>
      <c r="T48" s="35"/>
      <c r="U48" s="35"/>
    </row>
    <row r="49" spans="1:21" ht="10" customHeight="1" x14ac:dyDescent="0.2">
      <c r="A49" s="63">
        <v>2011</v>
      </c>
      <c r="B49" s="64"/>
      <c r="C49" s="65">
        <v>2.3631841050871087</v>
      </c>
      <c r="D49" s="65">
        <v>9.7526249704998236</v>
      </c>
      <c r="E49" s="65">
        <v>14.697000403821773</v>
      </c>
      <c r="F49" s="65">
        <v>22.014196942125967</v>
      </c>
      <c r="G49" s="65">
        <v>11.465507163722343</v>
      </c>
      <c r="H49" s="65"/>
      <c r="I49" s="65">
        <v>0.6484256836802279</v>
      </c>
      <c r="J49" s="65">
        <v>2.4226826738895557</v>
      </c>
      <c r="K49" s="65">
        <v>3.7875634753987266</v>
      </c>
      <c r="L49" s="65">
        <v>4.2520412270006602</v>
      </c>
      <c r="M49" s="65">
        <v>2.8148781214853775</v>
      </c>
      <c r="N49" s="57"/>
      <c r="O49" s="66">
        <v>1.5286963298735943</v>
      </c>
      <c r="P49" s="66">
        <v>6.0782648499381535</v>
      </c>
      <c r="Q49" s="66">
        <v>9.1120514489128226</v>
      </c>
      <c r="R49" s="66">
        <v>11.767527442827459</v>
      </c>
      <c r="S49" s="66">
        <v>6.9990545634656742</v>
      </c>
      <c r="T49" s="35"/>
      <c r="U49" s="35"/>
    </row>
    <row r="50" spans="1:21" ht="10" customHeight="1" x14ac:dyDescent="0.2">
      <c r="A50" s="58">
        <v>2012</v>
      </c>
      <c r="B50" s="59"/>
      <c r="C50" s="66">
        <v>2.5020318754759248</v>
      </c>
      <c r="D50" s="66">
        <v>10.453924878243063</v>
      </c>
      <c r="E50" s="66">
        <v>15.411742502896859</v>
      </c>
      <c r="F50" s="66">
        <v>19.788530089721498</v>
      </c>
      <c r="G50" s="66">
        <v>11.541893532853159</v>
      </c>
      <c r="H50" s="66"/>
      <c r="I50" s="66">
        <v>0.69185240020893946</v>
      </c>
      <c r="J50" s="66">
        <v>2.4603883594497642</v>
      </c>
      <c r="K50" s="66">
        <v>4.0687473584280545</v>
      </c>
      <c r="L50" s="66">
        <v>4.739950470992615</v>
      </c>
      <c r="M50" s="66">
        <v>3.0359611057263205</v>
      </c>
      <c r="N50" s="68"/>
      <c r="O50" s="66">
        <v>1.6208306630849818</v>
      </c>
      <c r="P50" s="66">
        <v>6.4524071247075048</v>
      </c>
      <c r="Q50" s="66">
        <v>9.6033827232289912</v>
      </c>
      <c r="R50" s="66">
        <v>11.131257638995482</v>
      </c>
      <c r="S50" s="66">
        <v>7.1515287853988294</v>
      </c>
      <c r="T50" s="35"/>
      <c r="U50" s="35"/>
    </row>
    <row r="51" spans="1:21" s="15" customFormat="1" ht="10" customHeight="1" x14ac:dyDescent="0.2">
      <c r="A51" s="58">
        <v>2013</v>
      </c>
      <c r="B51" s="59"/>
      <c r="C51" s="66">
        <v>2.0892823613557652</v>
      </c>
      <c r="D51" s="66">
        <v>10.534439433065021</v>
      </c>
      <c r="E51" s="66">
        <v>14.948816736636786</v>
      </c>
      <c r="F51" s="66">
        <v>19.796546653146333</v>
      </c>
      <c r="G51" s="66">
        <v>11.385174341092457</v>
      </c>
      <c r="H51" s="66"/>
      <c r="I51" s="66">
        <v>0.76023244178627658</v>
      </c>
      <c r="J51" s="66">
        <v>2.5000839005988809</v>
      </c>
      <c r="K51" s="66">
        <v>4.3119957921429748</v>
      </c>
      <c r="L51" s="66">
        <v>4.6383936848201968</v>
      </c>
      <c r="M51" s="66">
        <v>3.1178669332399949</v>
      </c>
      <c r="N51" s="68">
        <v>0</v>
      </c>
      <c r="O51" s="66">
        <v>1.4432626269443605</v>
      </c>
      <c r="P51" s="66">
        <v>6.518745718225893</v>
      </c>
      <c r="Q51" s="66">
        <v>9.5073303211328248</v>
      </c>
      <c r="R51" s="66">
        <v>11.109044785470898</v>
      </c>
      <c r="S51" s="66">
        <v>7.1238897301227029</v>
      </c>
      <c r="T51" s="47"/>
      <c r="U51" s="47"/>
    </row>
    <row r="52" spans="1:21" s="15" customFormat="1" ht="10" customHeight="1" x14ac:dyDescent="0.2">
      <c r="A52" s="58">
        <v>2014</v>
      </c>
      <c r="B52" s="59"/>
      <c r="C52" s="66">
        <v>2.365580612836776</v>
      </c>
      <c r="D52" s="66">
        <v>9.9609518314354517</v>
      </c>
      <c r="E52" s="66">
        <v>13.182034722146902</v>
      </c>
      <c r="F52" s="66">
        <v>20.076279191514544</v>
      </c>
      <c r="G52" s="66">
        <v>10.900863277168401</v>
      </c>
      <c r="H52" s="66"/>
      <c r="I52" s="66">
        <v>0.75933707008358797</v>
      </c>
      <c r="J52" s="66">
        <v>2.8447266810828471</v>
      </c>
      <c r="K52" s="66">
        <v>4.1947590133744423</v>
      </c>
      <c r="L52" s="66">
        <v>3.763283590375389</v>
      </c>
      <c r="M52" s="66">
        <v>2.9780103650737155</v>
      </c>
      <c r="N52" s="68"/>
      <c r="O52" s="66">
        <v>1.5858074682976742</v>
      </c>
      <c r="P52" s="66">
        <v>6.4098036024398048</v>
      </c>
      <c r="Q52" s="66">
        <v>8.5882126257329769</v>
      </c>
      <c r="R52" s="66">
        <v>10.757026297460518</v>
      </c>
      <c r="S52" s="66">
        <v>6.8219422087563659</v>
      </c>
      <c r="T52" s="47"/>
      <c r="U52" s="47"/>
    </row>
    <row r="53" spans="1:21" s="15" customFormat="1" ht="10" customHeight="1" x14ac:dyDescent="0.2">
      <c r="A53" s="58">
        <v>2015</v>
      </c>
      <c r="B53" s="59"/>
      <c r="C53" s="66">
        <v>2.2873069982608296</v>
      </c>
      <c r="D53" s="66">
        <v>8.9270381071047868</v>
      </c>
      <c r="E53" s="66">
        <v>13.391731972972279</v>
      </c>
      <c r="F53" s="66">
        <v>19.107503042690674</v>
      </c>
      <c r="G53" s="66">
        <v>10.532937462235772</v>
      </c>
      <c r="H53" s="66"/>
      <c r="I53" s="66">
        <v>0.57805456314827008</v>
      </c>
      <c r="J53" s="66">
        <v>2.3831396419687625</v>
      </c>
      <c r="K53" s="66">
        <v>3.9463459317232541</v>
      </c>
      <c r="L53" s="66">
        <v>4.0268555618400903</v>
      </c>
      <c r="M53" s="66">
        <v>2.828652729024316</v>
      </c>
      <c r="N53" s="68"/>
      <c r="O53" s="66">
        <v>1.458150655564906</v>
      </c>
      <c r="P53" s="66">
        <v>5.6638188488224976</v>
      </c>
      <c r="Q53" s="66">
        <v>8.5639480838022077</v>
      </c>
      <c r="R53" s="66">
        <v>10.515694787299388</v>
      </c>
      <c r="S53" s="66">
        <v>6.568354530698314</v>
      </c>
      <c r="T53" s="47"/>
      <c r="U53" s="47"/>
    </row>
    <row r="54" spans="1:21" s="15" customFormat="1" ht="10" customHeight="1" x14ac:dyDescent="0.2">
      <c r="A54" s="58">
        <v>2016</v>
      </c>
      <c r="B54" s="59"/>
      <c r="C54" s="66">
        <v>2.0304500000000001</v>
      </c>
      <c r="D54" s="66">
        <v>9.3219600000000007</v>
      </c>
      <c r="E54" s="66">
        <v>13.289099999999999</v>
      </c>
      <c r="F54" s="66">
        <v>17.653600000000001</v>
      </c>
      <c r="G54" s="66">
        <v>10.3188</v>
      </c>
      <c r="H54" s="66"/>
      <c r="I54" s="66">
        <v>0.51097000000000004</v>
      </c>
      <c r="J54" s="66">
        <v>2.1901099999999998</v>
      </c>
      <c r="K54" s="66">
        <v>3.5796899999999998</v>
      </c>
      <c r="L54" s="66">
        <v>4.0036800000000001</v>
      </c>
      <c r="M54" s="66">
        <v>2.66547</v>
      </c>
      <c r="N54" s="68"/>
      <c r="O54" s="66">
        <v>1.2943100000000001</v>
      </c>
      <c r="P54" s="66">
        <v>5.7700399999999998</v>
      </c>
      <c r="Q54" s="66">
        <v>8.3268000000000004</v>
      </c>
      <c r="R54" s="66">
        <v>9.8965300000000003</v>
      </c>
      <c r="S54" s="66">
        <v>6.3832399999999998</v>
      </c>
      <c r="T54" s="47"/>
      <c r="U54" s="47"/>
    </row>
    <row r="55" spans="1:21" s="15" customFormat="1" ht="10" customHeight="1" x14ac:dyDescent="0.2">
      <c r="A55" s="58">
        <v>2017</v>
      </c>
      <c r="B55" s="59"/>
      <c r="C55" s="66">
        <v>2.7066850979032857</v>
      </c>
      <c r="D55" s="66">
        <v>8.9392926345602746</v>
      </c>
      <c r="E55" s="66">
        <v>12.863112301995013</v>
      </c>
      <c r="F55" s="66">
        <v>18.393977927226487</v>
      </c>
      <c r="G55" s="66">
        <v>10.452946876642828</v>
      </c>
      <c r="H55" s="66"/>
      <c r="I55" s="66">
        <v>0.57521894824312647</v>
      </c>
      <c r="J55" s="66">
        <v>2.5585968389795468</v>
      </c>
      <c r="K55" s="66">
        <v>3.5270588792880635</v>
      </c>
      <c r="L55" s="66">
        <v>4.0368131398137894</v>
      </c>
      <c r="M55" s="66">
        <v>2.77491640202603</v>
      </c>
      <c r="N55" s="68"/>
      <c r="O55" s="66">
        <v>1.6760146681950971</v>
      </c>
      <c r="P55" s="66">
        <v>5.7670370137003708</v>
      </c>
      <c r="Q55" s="66">
        <v>8.0928288581829442</v>
      </c>
      <c r="R55" s="66">
        <v>10.252856944234983</v>
      </c>
      <c r="S55" s="66">
        <v>6.5084474113567214</v>
      </c>
      <c r="T55" s="47"/>
      <c r="U55" s="47"/>
    </row>
    <row r="56" spans="1:21" s="15" customFormat="1" ht="10" customHeight="1" x14ac:dyDescent="0.2">
      <c r="A56" s="58">
        <v>2018</v>
      </c>
      <c r="B56" s="59"/>
      <c r="C56" s="66">
        <v>2.1751635337061237</v>
      </c>
      <c r="D56" s="66">
        <v>8.9206464504152159</v>
      </c>
      <c r="E56" s="66">
        <v>12.246946183222578</v>
      </c>
      <c r="F56" s="66">
        <v>17.471531457458596</v>
      </c>
      <c r="G56" s="66">
        <v>10.002116056594204</v>
      </c>
      <c r="H56" s="66"/>
      <c r="I56" s="66">
        <v>0.73688476701282701</v>
      </c>
      <c r="J56" s="66">
        <v>2.5936108249905518</v>
      </c>
      <c r="K56" s="66">
        <v>3.7201504701807924</v>
      </c>
      <c r="L56" s="66">
        <v>3.8646175202305595</v>
      </c>
      <c r="M56" s="66">
        <v>2.8438125439465027</v>
      </c>
      <c r="N56" s="68"/>
      <c r="O56" s="66">
        <v>1.4808882658188629</v>
      </c>
      <c r="P56" s="66">
        <v>5.7787337826616865</v>
      </c>
      <c r="Q56" s="66">
        <v>7.894132103384476</v>
      </c>
      <c r="R56" s="66">
        <v>9.7731470604765569</v>
      </c>
      <c r="S56" s="66">
        <v>6.3279487761147504</v>
      </c>
      <c r="T56" s="47"/>
      <c r="U56" s="47"/>
    </row>
    <row r="57" spans="1:21" s="15" customFormat="1" ht="10" customHeight="1" x14ac:dyDescent="0.2">
      <c r="A57" s="69">
        <v>2019</v>
      </c>
      <c r="B57" s="70"/>
      <c r="C57" s="71">
        <v>2.3397219559508349</v>
      </c>
      <c r="D57" s="71">
        <v>8.5578986777977413</v>
      </c>
      <c r="E57" s="71">
        <v>12.673655195721665</v>
      </c>
      <c r="F57" s="71">
        <v>16.700626273485256</v>
      </c>
      <c r="G57" s="71">
        <v>9.9757148749562017</v>
      </c>
      <c r="H57" s="71"/>
      <c r="I57" s="71">
        <v>0.63838868264543402</v>
      </c>
      <c r="J57" s="71">
        <v>2.3054291591523501</v>
      </c>
      <c r="K57" s="71">
        <v>3.5989464902092299</v>
      </c>
      <c r="L57" s="71">
        <v>3.7035236713030151</v>
      </c>
      <c r="M57" s="71">
        <v>2.6894324073667599</v>
      </c>
      <c r="N57" s="72"/>
      <c r="O57" s="71">
        <v>1.5185768162178721</v>
      </c>
      <c r="P57" s="71">
        <v>5.4576908029266882</v>
      </c>
      <c r="Q57" s="71">
        <v>8.044498203005972</v>
      </c>
      <c r="R57" s="71">
        <v>9.3640074990456341</v>
      </c>
      <c r="S57" s="71">
        <v>6.2381671963416414</v>
      </c>
      <c r="T57" s="47"/>
      <c r="U57" s="47"/>
    </row>
    <row r="58" spans="1:21" ht="3" customHeight="1" x14ac:dyDescent="0.2"/>
    <row r="59" spans="1:21" s="17" customFormat="1" ht="10" customHeight="1" x14ac:dyDescent="0.25">
      <c r="A59" s="16" t="s">
        <v>36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</row>
    <row r="60" spans="1:21" s="17" customFormat="1" ht="10" customHeight="1" x14ac:dyDescent="0.25">
      <c r="A60" s="17" t="s">
        <v>40</v>
      </c>
    </row>
  </sheetData>
  <mergeCells count="9">
    <mergeCell ref="C10:M10"/>
    <mergeCell ref="C11:S11"/>
    <mergeCell ref="C35:S35"/>
    <mergeCell ref="A5:S5"/>
    <mergeCell ref="A6:S6"/>
    <mergeCell ref="A8:A9"/>
    <mergeCell ref="C8:G8"/>
    <mergeCell ref="I8:M8"/>
    <mergeCell ref="O8:S8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4.1</vt:lpstr>
      <vt:lpstr>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2015-07-21T13:41:06Z</dcterms:created>
  <dcterms:modified xsi:type="dcterms:W3CDTF">2022-12-12T09:45:31Z</dcterms:modified>
</cp:coreProperties>
</file>