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130" windowHeight="12350" tabRatio="848"/>
  </bookViews>
  <sheets>
    <sheet name="Indice" sheetId="55" r:id="rId1"/>
    <sheet name="1.1" sheetId="52" r:id="rId2"/>
    <sheet name="1.2" sheetId="70" r:id="rId3"/>
    <sheet name="1.3" sheetId="73" r:id="rId4"/>
    <sheet name="1.4" sheetId="71" r:id="rId5"/>
    <sheet name="1.5" sheetId="72" r:id="rId6"/>
    <sheet name="1.6" sheetId="92" r:id="rId7"/>
    <sheet name="1.7" sheetId="74" r:id="rId8"/>
    <sheet name="1.8" sheetId="85" r:id="rId9"/>
    <sheet name="1.9" sheetId="82" r:id="rId10"/>
    <sheet name="1.9 (segue) " sheetId="83" r:id="rId11"/>
    <sheet name="1.10" sheetId="90" r:id="rId12"/>
    <sheet name="1.10 (segue)" sheetId="91" r:id="rId13"/>
  </sheets>
  <calcPr calcId="162913"/>
</workbook>
</file>

<file path=xl/calcChain.xml><?xml version="1.0" encoding="utf-8"?>
<calcChain xmlns="http://schemas.openxmlformats.org/spreadsheetml/2006/main">
  <c r="J54" i="52" l="1"/>
  <c r="I54" i="52"/>
  <c r="G54" i="52"/>
  <c r="F54" i="52"/>
  <c r="E54" i="52"/>
  <c r="J53" i="52"/>
  <c r="I53" i="52"/>
  <c r="G53" i="52"/>
  <c r="F53" i="52"/>
  <c r="E53" i="52"/>
  <c r="J52" i="52"/>
  <c r="I52" i="52"/>
  <c r="G52" i="52"/>
  <c r="F52" i="52"/>
  <c r="E52" i="52"/>
  <c r="J51" i="52"/>
  <c r="I51" i="52"/>
  <c r="G51" i="52"/>
  <c r="F51" i="52"/>
  <c r="E51" i="52"/>
  <c r="J50" i="52"/>
  <c r="I50" i="52"/>
  <c r="G50" i="52"/>
  <c r="F50" i="52"/>
  <c r="E50" i="52"/>
  <c r="J49" i="52"/>
  <c r="I49" i="52"/>
  <c r="G49" i="52"/>
  <c r="F49" i="52"/>
  <c r="E49" i="52"/>
</calcChain>
</file>

<file path=xl/sharedStrings.xml><?xml version="1.0" encoding="utf-8"?>
<sst xmlns="http://schemas.openxmlformats.org/spreadsheetml/2006/main" count="989" uniqueCount="293">
  <si>
    <t>Montagna</t>
  </si>
  <si>
    <t>Collina</t>
  </si>
  <si>
    <t>Pianura</t>
  </si>
  <si>
    <t>Piemonte</t>
  </si>
  <si>
    <t>Valle d'Aosta/Vallée d'Aoste</t>
  </si>
  <si>
    <t>Liguria</t>
  </si>
  <si>
    <t>Lombardia</t>
  </si>
  <si>
    <t>Trentino-Alto Adige/Südtirol</t>
  </si>
  <si>
    <t xml:space="preserve">Bolzano/Bozen 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</si>
  <si>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</si>
  <si>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</si>
  <si>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</si>
  <si>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</si>
  <si>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</si>
  <si>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</si>
  <si>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</si>
  <si>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</si>
  <si>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</si>
  <si>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</si>
  <si>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</si>
  <si>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</si>
  <si>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</si>
  <si>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</si>
  <si>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</si>
  <si>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</si>
  <si>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</si>
  <si>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</si>
  <si>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</si>
  <si>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ITALIA</t>
  </si>
  <si>
    <t>-</t>
  </si>
  <si>
    <t>Totale</t>
  </si>
  <si>
    <t>ANNI
REGIONI</t>
  </si>
  <si>
    <t>Superficie (%)</t>
  </si>
  <si>
    <t>Valori percentuali</t>
  </si>
  <si>
    <t xml:space="preserve">Comuni               </t>
  </si>
  <si>
    <t>Valori assoluti</t>
  </si>
  <si>
    <t xml:space="preserve">Superficie (%) </t>
  </si>
  <si>
    <t>Tavola 1.1</t>
  </si>
  <si>
    <t>Tavola 1.2</t>
  </si>
  <si>
    <t>Tavola 1.3</t>
  </si>
  <si>
    <t>Comuni</t>
  </si>
  <si>
    <t>Tavola 1.6</t>
  </si>
  <si>
    <t>Comuni non litoranei</t>
  </si>
  <si>
    <t>Comuni litoranei</t>
  </si>
  <si>
    <t>Comuni, superficie territoriale, popolazione residente e densità per classe di ampiezza demografica e regione</t>
  </si>
  <si>
    <t>Ancona</t>
  </si>
  <si>
    <t>Bari</t>
  </si>
  <si>
    <t>Bologna</t>
  </si>
  <si>
    <t>Cagliari</t>
  </si>
  <si>
    <t>Catania</t>
  </si>
  <si>
    <t>Firenze</t>
  </si>
  <si>
    <t>Genova</t>
  </si>
  <si>
    <t>Milano</t>
  </si>
  <si>
    <t>Napoli</t>
  </si>
  <si>
    <t>Palermo</t>
  </si>
  <si>
    <t>Reggio di Calabria</t>
  </si>
  <si>
    <t>Roma</t>
  </si>
  <si>
    <t>Torino</t>
  </si>
  <si>
    <t>Trieste</t>
  </si>
  <si>
    <t>Venezia</t>
  </si>
  <si>
    <t>Verona</t>
  </si>
  <si>
    <t>Valle d'Aosta/
Vallée d'Aoste</t>
  </si>
  <si>
    <t>Trentino-A. Adige/
Südtirol</t>
  </si>
  <si>
    <t>Litoranei</t>
  </si>
  <si>
    <t>Non litoranei</t>
  </si>
  <si>
    <t>Comuni (%)</t>
  </si>
  <si>
    <t>Aree litoranee e non</t>
  </si>
  <si>
    <t>Tavola 1.4</t>
  </si>
  <si>
    <t>Tavola 1.5</t>
  </si>
  <si>
    <t>Tavola 1.7</t>
  </si>
  <si>
    <t xml:space="preserve">Comuni e densità per classe di superficie territoriale e regione </t>
  </si>
  <si>
    <t>Lunghezza delle sezioni litoranee (km)</t>
  </si>
  <si>
    <t xml:space="preserve">Comuni litoranei </t>
  </si>
  <si>
    <t>REGIONI (valori assoluti)</t>
  </si>
  <si>
    <t>Superficie territoriale, popolazione residente e densità dei comuni litoranei e non litoranei e lunghezza della linea litoranea delle sezioni di censimento per regione</t>
  </si>
  <si>
    <t>Comuni, superficie territoriale, popolazione residente e densità per grado di urbanizzazione dei comuni e regione</t>
  </si>
  <si>
    <r>
      <t>II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CINTURA URBANA</t>
    </r>
  </si>
  <si>
    <t>Sud</t>
  </si>
  <si>
    <t>Isole</t>
  </si>
  <si>
    <t>Superfi-
cie</t>
  </si>
  <si>
    <t xml:space="preserve">Fonte: Istat, Movimento e calcolo della popolazione residente annuale (R); Variazioni territoriali, denominazione dei comuni, calcolo delle superfici comunali (E) </t>
  </si>
  <si>
    <t>Fonte: Istat, Movimento e calcolo della popolazione residente annuale (R); Variazioni territoriali, denominazione dei comuni, calcolo delle superfici comunali (E)</t>
  </si>
  <si>
    <t>Fonte: Istat, Movimento e calcolo della popolazione residente annuale (R); Variazioni territoriali, denominazione dei comuni, calcolo delle superfici comunali (E); Basi territoriali per i Censimenti 2010-2011 (R)</t>
  </si>
  <si>
    <t>Superficie territoriale, popolazione residente e comuni per zona altimetrica e aree litoranee e non litoranee per regione</t>
  </si>
  <si>
    <t>ANNI
REGIONI
RIPARTIZIONI GEOGRAFICHE</t>
  </si>
  <si>
    <t>Classi di ampiezza demografica</t>
  </si>
  <si>
    <t>I CINTURA URBANA</t>
  </si>
  <si>
    <t>Grandi - oltre 250.000 abitanti</t>
  </si>
  <si>
    <t>Medi - da 5.001 a 250.000 abitanti</t>
  </si>
  <si>
    <t>Piccoli -  fino a 5.000 abitanti</t>
  </si>
  <si>
    <t>Tavola 1.8</t>
  </si>
  <si>
    <t xml:space="preserve">Super-ficie
</t>
  </si>
  <si>
    <t>Superficie (a)</t>
  </si>
  <si>
    <t xml:space="preserve">Super-
ficie
</t>
  </si>
  <si>
    <t>(a) I comuni compresi in più di una zona altimetrica sono classificati in un’unica zona, sulla base del criterio della prevalenza della superficie. Cfr. glossario.</t>
  </si>
  <si>
    <t>Superficie territoriale, popolazione residente per zona altimetrica dei comuni e regione</t>
  </si>
  <si>
    <t>Italia</t>
  </si>
  <si>
    <r>
      <t>Classi di superficie territoriale (in km</t>
    </r>
    <r>
      <rPr>
        <vertAlign val="superscript"/>
        <sz val="7"/>
        <rFont val="Arial"/>
        <family val="2"/>
      </rPr>
      <t xml:space="preserve">2 </t>
    </r>
    <r>
      <rPr>
        <sz val="7"/>
        <rFont val="Arial"/>
        <family val="2"/>
      </rPr>
      <t>)</t>
    </r>
  </si>
  <si>
    <t>Tavola 1.9</t>
  </si>
  <si>
    <t>GRUPPI DI SPECIALIZZAZIONE
PREVALENTE</t>
  </si>
  <si>
    <t>SISTEMI  NON SPECIALIZZATI</t>
  </si>
  <si>
    <t>Sistemi  non specializzati</t>
  </si>
  <si>
    <t>SISTEMI  NON MANIFATTURIERI</t>
  </si>
  <si>
    <t>Sistemi  urbani</t>
  </si>
  <si>
    <t>Sistemi urbani ad alta specializzazione</t>
  </si>
  <si>
    <t>Sistemi urbani pluri-specializzati</t>
  </si>
  <si>
    <t>Sistemi urbani prevalentemente portuali</t>
  </si>
  <si>
    <t>Sistemi urbani non specializzati</t>
  </si>
  <si>
    <t>Altri sistemi non manifatturieri</t>
  </si>
  <si>
    <t>Sistemi turistici</t>
  </si>
  <si>
    <t>Sistemi a vocazione agricola</t>
  </si>
  <si>
    <t>SISTEMI DEL MADE IN ITALY</t>
  </si>
  <si>
    <t>Sistemi del tessile, abbigliamento e cuoio</t>
  </si>
  <si>
    <t>Sistemi del tessile e dell'abbigliamento</t>
  </si>
  <si>
    <t>Sistemi delle pelli e del cuoio</t>
  </si>
  <si>
    <t>Altri sistemi del made in Italy</t>
  </si>
  <si>
    <t>Sistemi della fabbricazione di macchine</t>
  </si>
  <si>
    <t>Sistemi del legno e dei mobili</t>
  </si>
  <si>
    <t>Sistemi dell'agro-alimentare</t>
  </si>
  <si>
    <t>Sistemi dei gioielli, degli occhiali e degli strumenti musicali</t>
  </si>
  <si>
    <t>SISTEMI DELLA MANIFATTURA PESANTE</t>
  </si>
  <si>
    <t>Sistemi della manifattura pesante</t>
  </si>
  <si>
    <t>Sistemi dei mezzi di trasporto</t>
  </si>
  <si>
    <t>Sistemi della produzione e lavorazione dei metalli</t>
  </si>
  <si>
    <t>Sistemi dei materiali da costruzione</t>
  </si>
  <si>
    <t>Sistemi della petrolchimica e della farmaceutica</t>
  </si>
  <si>
    <t>TOTALE</t>
  </si>
  <si>
    <t>Numero di Sll</t>
  </si>
  <si>
    <t>V. a.</t>
  </si>
  <si>
    <t>Dimen-
sione 
media 
dei Sll 
(n. medio 
di 
comuni)</t>
  </si>
  <si>
    <t xml:space="preserve">Fonte: Istat,15° Censimento generale della popolazione e delle abitazioni al 9 ottobre 2011 (R); Movimento e calcolo della popolazione residente annuale (R)  </t>
  </si>
  <si>
    <r>
      <t>Fonte: Istat,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 xml:space="preserve">15° Censimento generale della popolazione e delle abitazioni al 9 ottobre 2011 (R); Movimento e calcolo della popolazione residente annuale (R)  </t>
    </r>
  </si>
  <si>
    <t>Sistemi locali del lavoro, popolazione residente e dimensione media dei Sll per ripartizione geografica e gruppo di specializzazione prevalente</t>
  </si>
  <si>
    <t>Comp. %</t>
  </si>
  <si>
    <r>
      <t>Sistemi locali del lavoro, popolazione residente e dimensione media dei Sll per ripartizione geografica e gruppo di specializzazione prevalente</t>
    </r>
    <r>
      <rPr>
        <sz val="9"/>
        <rFont val="Arial"/>
        <family val="2"/>
      </rPr>
      <t xml:space="preserve"> (a) (b)</t>
    </r>
  </si>
  <si>
    <t>(a) La nuova partizione dei sistemi locali del lavoro è stata definita nel 2011, in occasione del 15° Censimento della popolazione.</t>
  </si>
  <si>
    <t>(b) I Sll composti da comuni appartenenti a più regioni sono attribuiti alla regione del comune che assegna il nome al Sll.</t>
  </si>
  <si>
    <t>Capitolo 1 - Territorio</t>
  </si>
  <si>
    <r>
      <t>Superficie territoriale e popolazione residente per zona altimetrica dei comuni e regione</t>
    </r>
    <r>
      <rPr>
        <sz val="9"/>
        <rFont val="Arial"/>
        <family val="2"/>
      </rPr>
      <t xml:space="preserve"> (a)</t>
    </r>
  </si>
  <si>
    <t xml:space="preserve"> </t>
  </si>
  <si>
    <t>RIPARTIZIONI GEOGRAFICHE (composizioni percentuali)</t>
  </si>
  <si>
    <t xml:space="preserve">Fino a 10,00 </t>
  </si>
  <si>
    <t>10,01-20,00</t>
  </si>
  <si>
    <t>20,01-60,00</t>
  </si>
  <si>
    <t>60,01-200,00</t>
  </si>
  <si>
    <t>Oltre  200,01</t>
  </si>
  <si>
    <t>REGIONI</t>
  </si>
  <si>
    <t>Grado di urbanizzazione (a)</t>
  </si>
  <si>
    <t>Fonte: Istat, Movimento e calcolo della popolazione residente annuale (R); Variazioni territoriali, denominazione dei comuni, calcolo delle superfici comunali (E); Eurostat.</t>
  </si>
  <si>
    <t>(a) La classificazione è stata aggiornata nel 2018 in seguito alla pubblicazione del "Methodological manual on territorial typologies" (Eurostat, 2018).</t>
  </si>
  <si>
    <r>
      <t>(b) La densità è data dal rapporto tra la popolazione residente e la superficie in km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.</t>
    </r>
  </si>
  <si>
    <t>Padova</t>
  </si>
  <si>
    <t>Brescia</t>
  </si>
  <si>
    <t>Taranto</t>
  </si>
  <si>
    <t>Modena</t>
  </si>
  <si>
    <t>Parma</t>
  </si>
  <si>
    <t>Bergamo</t>
  </si>
  <si>
    <t>Prato</t>
  </si>
  <si>
    <t>Reggio nell'Emilia</t>
  </si>
  <si>
    <t>Perugia</t>
  </si>
  <si>
    <t>Messina</t>
  </si>
  <si>
    <t>Rimini</t>
  </si>
  <si>
    <t>Salerno</t>
  </si>
  <si>
    <t>Pescara</t>
  </si>
  <si>
    <t>Udine</t>
  </si>
  <si>
    <t>Lecce</t>
  </si>
  <si>
    <t>Vicenza</t>
  </si>
  <si>
    <t>Sassari</t>
  </si>
  <si>
    <t>Ferrara</t>
  </si>
  <si>
    <t>Piacenza</t>
  </si>
  <si>
    <t>Bolzano</t>
  </si>
  <si>
    <t>Treviso</t>
  </si>
  <si>
    <t>Varese</t>
  </si>
  <si>
    <t>La Spezia</t>
  </si>
  <si>
    <t>Pisa</t>
  </si>
  <si>
    <t>Siracusa</t>
  </si>
  <si>
    <t>Latina</t>
  </si>
  <si>
    <t>Cosenza</t>
  </si>
  <si>
    <t>Livorno</t>
  </si>
  <si>
    <t>Ravenna</t>
  </si>
  <si>
    <t>Foggia</t>
  </si>
  <si>
    <t>Forlì</t>
  </si>
  <si>
    <t>Terni</t>
  </si>
  <si>
    <t>Como</t>
  </si>
  <si>
    <t>Novara</t>
  </si>
  <si>
    <t>Brindisi</t>
  </si>
  <si>
    <t>Catanzaro</t>
  </si>
  <si>
    <t>Arezzo</t>
  </si>
  <si>
    <t>Avellino</t>
  </si>
  <si>
    <t>Pordenone</t>
  </si>
  <si>
    <t>Lecco</t>
  </si>
  <si>
    <t>Pavia</t>
  </si>
  <si>
    <t>Alessandria</t>
  </si>
  <si>
    <t>Cremona</t>
  </si>
  <si>
    <t>Pesaro</t>
  </si>
  <si>
    <t>Potenza</t>
  </si>
  <si>
    <t>Caserta</t>
  </si>
  <si>
    <t>Trapani</t>
  </si>
  <si>
    <t>Asti</t>
  </si>
  <si>
    <t>Savona</t>
  </si>
  <si>
    <t>Andria</t>
  </si>
  <si>
    <t>Campobasso</t>
  </si>
  <si>
    <t>Grosseto</t>
  </si>
  <si>
    <t>L'Aquila</t>
  </si>
  <si>
    <t>Sassuolo</t>
  </si>
  <si>
    <t>Barletta</t>
  </si>
  <si>
    <t>Carpi</t>
  </si>
  <si>
    <t>Ragusa</t>
  </si>
  <si>
    <t>Massa</t>
  </si>
  <si>
    <t>Gela</t>
  </si>
  <si>
    <t>Matera</t>
  </si>
  <si>
    <t>Altamura</t>
  </si>
  <si>
    <t>Battipaglia</t>
  </si>
  <si>
    <t>Acireale</t>
  </si>
  <si>
    <t>Cerignola</t>
  </si>
  <si>
    <t>Trani</t>
  </si>
  <si>
    <t>Bisceglie</t>
  </si>
  <si>
    <t>"Città" o "Zone densamente popolate"</t>
  </si>
  <si>
    <t>"Piccole città e sobborghi" o "Zone a densità intermedia di popolazione"</t>
  </si>
  <si>
    <t>"Zone rurali" o "Zone scarsamente popolate"</t>
  </si>
  <si>
    <t>COMUNE CAPOLUOGO</t>
  </si>
  <si>
    <t>Densità (b)</t>
  </si>
  <si>
    <t>FUA</t>
  </si>
  <si>
    <t>Milano (greater city)</t>
  </si>
  <si>
    <t>Napoli (greater city)</t>
  </si>
  <si>
    <t>Anno 2020</t>
  </si>
  <si>
    <r>
      <t xml:space="preserve">Tavola 1.9 </t>
    </r>
    <r>
      <rPr>
        <sz val="9"/>
        <rFont val="Arial"/>
        <family val="2"/>
      </rPr>
      <t>segue</t>
    </r>
  </si>
  <si>
    <t>Anni 2011 e 2020</t>
  </si>
  <si>
    <t>Variazioni percentuali 2020/2011</t>
  </si>
  <si>
    <t>Zone altimetriche (c)</t>
  </si>
  <si>
    <t>Popolazione (b)</t>
  </si>
  <si>
    <t>(c) I comuni compresi in più di una zona altimetrica sono classificati in un’unica zona, sulla base del criterio della prevalenza della superficie. Cfr. glossario.</t>
  </si>
  <si>
    <t>Comuni e densità per classe di superficie territoriale e regione (a)</t>
  </si>
  <si>
    <t>Popolazione (%) (a)</t>
  </si>
  <si>
    <t>Popola-
zione (b)</t>
  </si>
  <si>
    <t xml:space="preserve">Popo-
lazione (a) </t>
  </si>
  <si>
    <t xml:space="preserve">Popo-lazione (a) </t>
  </si>
  <si>
    <t>Popolazione (a)</t>
  </si>
  <si>
    <t>Densità 
 al 2020
(b)</t>
  </si>
  <si>
    <t>Densità (c)</t>
  </si>
  <si>
    <t>Popolazione (%) (b)</t>
  </si>
  <si>
    <r>
      <t>(c) La densità è data dal rapporto tra la popolazione residente e la superficie in km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.</t>
    </r>
  </si>
  <si>
    <t>Molfetta (b)</t>
  </si>
  <si>
    <t>Bagheria (c)</t>
  </si>
  <si>
    <t>Anzio (d)</t>
  </si>
  <si>
    <t>Bitonto (e)</t>
  </si>
  <si>
    <t>b) la City di Molfetta è compresa all'interno della FUA di Bari</t>
  </si>
  <si>
    <t>c) la City di Bagheria è compresa all'interno della FUA di Palermo</t>
  </si>
  <si>
    <t>d) la City di Anzio è compresa all'interno della FUA di Roma</t>
  </si>
  <si>
    <t>e) la City di Bitonto è compresa all'interno della FUA di Bari</t>
  </si>
  <si>
    <t>Fonte: Istat, Movimento e calcolo della popolazione residente annuale (R); Eurostat</t>
  </si>
  <si>
    <t xml:space="preserve">Popola-
zione 
dei Sll 
(comp. %) (c)
</t>
  </si>
  <si>
    <t xml:space="preserve">Fonte: Istat, Movimento e calcolo della popolazione residente annuale (R); Variazioni territoriali, denominazione dei comuni, calcolo delle superfici comunali (E); Istat,15° Censimento generale della popolazione e delle abitazioni al 9 ottobre 2011 (R); Basi territoriali per i Censimenti 2010-2011(R) </t>
  </si>
  <si>
    <r>
      <t>Anno 2021, superficie territoriale in km</t>
    </r>
    <r>
      <rPr>
        <vertAlign val="superscript"/>
        <sz val="9"/>
        <rFont val="Arial"/>
        <family val="2"/>
      </rPr>
      <t>2</t>
    </r>
  </si>
  <si>
    <t>ANNO 2021</t>
  </si>
  <si>
    <t>(a) La superficie è il risultato di elaborazioni Istat tramite applicativi Gis.</t>
  </si>
  <si>
    <t>2021 - PER REGIONE</t>
  </si>
  <si>
    <t>Tavola 1.10</t>
  </si>
  <si>
    <t>Aree interne</t>
  </si>
  <si>
    <t>Anno 2021</t>
  </si>
  <si>
    <t>D - Intermedio</t>
  </si>
  <si>
    <t>E - Periferico</t>
  </si>
  <si>
    <t>F - Ultraperiferico</t>
  </si>
  <si>
    <t>Centri</t>
  </si>
  <si>
    <t>A - Polo</t>
  </si>
  <si>
    <t>B - Polo intercomunale</t>
  </si>
  <si>
    <t>C - Cintura</t>
  </si>
  <si>
    <t>Totale Aree interne (%)</t>
  </si>
  <si>
    <t>Anno 2021, valori percentuali sul rispettivo totale</t>
  </si>
  <si>
    <t>Superficie</t>
  </si>
  <si>
    <t>Popolazione</t>
  </si>
  <si>
    <t>City/FUA</t>
  </si>
  <si>
    <t>Superficie      (%)</t>
  </si>
  <si>
    <t>Popolazione (%)</t>
  </si>
  <si>
    <t>City</t>
  </si>
  <si>
    <t>Superficie territoriale e popolazione residente delle City e delle relative Functional Urban Areas (FUA) e percentuale della superficie e della popolazione delle City rispetto alle FUA</t>
  </si>
  <si>
    <t>Denominazione City</t>
  </si>
  <si>
    <t>(a) Il dato della popolazione per l'anno 2021 è provvisorio.</t>
  </si>
  <si>
    <t>(b) Il dato della popolazione per l'anno 2021 è provvisorio.</t>
  </si>
  <si>
    <t>(b)  Il dato della popolazione per l'anno 2021 è provvisorio.</t>
  </si>
  <si>
    <t>Sicilia (c)</t>
  </si>
  <si>
    <t>Isole (c)</t>
  </si>
  <si>
    <t xml:space="preserve">(c) Il Comune di Misiliscemi è stato classificato come medio in base alla popolazione anagrafica provvisoria dell'Aprile 2022, poiché non disponibile il dato al 31 dicembre 2021. </t>
  </si>
  <si>
    <t xml:space="preserve">Popolazione </t>
  </si>
  <si>
    <t xml:space="preserve">Superficie
</t>
  </si>
  <si>
    <t>Superficie territoriale e popolazione per classi di Aree interne e regione</t>
  </si>
  <si>
    <r>
      <t xml:space="preserve">Tavola 1.10 </t>
    </r>
    <r>
      <rPr>
        <sz val="9"/>
        <rFont val="Arial"/>
        <family val="2"/>
      </rPr>
      <t>segue</t>
    </r>
  </si>
  <si>
    <t>Fonte: Istat - Censimenti permanenti della popolazione</t>
  </si>
  <si>
    <t>(c) Il dato della popolazione per l'anno 2021 è provvisorio.</t>
  </si>
  <si>
    <t>Aosta</t>
  </si>
  <si>
    <t>(a) Istat - Censimenti permanenti della popolazione</t>
  </si>
  <si>
    <t xml:space="preserve">Comuni e popolazione nelle cinture urbane dei comuni capoluogo delle regioni e delle province autonome </t>
  </si>
  <si>
    <t>COMUNI CAPOLUOGO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</si>
</sst>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1" formatCode="_-* #,##0_-;\-* #,##0_-;_-* &quot;-&quot;_-;_-@_-"/>
    <numFmt numFmtId="43" formatCode="_-* #,##0.00_-;\-* #,##0.00_-;_-* &quot;-&quot;??_-;_-@_-"/>
    <numFmt numFmtId="172" formatCode="_-&quot;L.&quot;\ * #,##0_-;\-&quot;L.&quot;\ * #,##0_-;_-&quot;L.&quot;\ * &quot;-&quot;_-;_-@_-"/>
    <numFmt numFmtId="173" formatCode="#,##0.0"/>
    <numFmt numFmtId="174" formatCode="0.0"/>
    <numFmt numFmtId="175" formatCode="_([$€]* #,##0.00_);_([$€]* \(#,##0.00\);_([$€]* &quot;-&quot;??_);_(@_)"/>
    <numFmt numFmtId="176" formatCode="_(* #,##0.00_);_(* \(#,##0.00\);_(* &quot;-&quot;??_);_(@_)"/>
    <numFmt numFmtId="177" formatCode="#,##0_-"/>
    <numFmt numFmtId="178" formatCode="_-* #,##0.0_-;\-* #,##0.0_-;_-* &quot;-&quot;??_-;_-@_-"/>
    <numFmt numFmtId="179" formatCode="_-* #,##0_-;\-* #,##0_-;_-* &quot;-&quot;??_-;_-@_-"/>
  </numFmts>
  <fonts count="57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i/>
      <sz val="8"/>
      <name val="Arial"/>
      <family val="2"/>
    </font>
    <font>
      <sz val="8"/>
      <name val="Arial Narrow"/>
      <family val="2"/>
    </font>
    <font>
      <sz val="8"/>
      <name val="Tahoma"/>
      <family val="2"/>
    </font>
    <font>
      <b/>
      <sz val="8"/>
      <color indexed="16"/>
      <name val="Arial Narrow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8"/>
      <name val="Tahoma"/>
      <family val="2"/>
    </font>
    <font>
      <sz val="12"/>
      <name val="Arial"/>
      <family val="2"/>
    </font>
    <font>
      <sz val="7"/>
      <color indexed="10"/>
      <name val="Arial"/>
      <family val="2"/>
    </font>
    <font>
      <sz val="9"/>
      <color indexed="23"/>
      <name val="Arial"/>
      <family val="2"/>
    </font>
    <font>
      <vertAlign val="superscript"/>
      <sz val="7"/>
      <name val="Arial"/>
      <family val="2"/>
    </font>
    <font>
      <i/>
      <sz val="10"/>
      <name val="Arial"/>
      <family val="2"/>
    </font>
    <font>
      <vertAlign val="superscript"/>
      <sz val="9"/>
      <name val="Arial"/>
      <family val="2"/>
    </font>
    <font>
      <sz val="8"/>
      <color theme="1"/>
      <name val="Calibri"/>
      <family val="2"/>
    </font>
    <font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9"/>
      <color rgb="FF0000FF"/>
      <name val="Arial"/>
      <family val="2"/>
    </font>
    <font>
      <sz val="7"/>
      <color theme="1"/>
      <name val="Arial"/>
      <family val="2"/>
    </font>
    <font>
      <sz val="9"/>
      <color rgb="FF707070"/>
      <name val="Arial"/>
      <family val="2"/>
    </font>
    <font>
      <sz val="9"/>
      <color rgb="FFC00000"/>
      <name val="Arial"/>
      <family val="2"/>
    </font>
    <font>
      <sz val="9"/>
      <color theme="0"/>
      <name val="Arial"/>
      <family val="2"/>
    </font>
    <font>
      <sz val="7"/>
      <color rgb="FFFF0000"/>
      <name val="Arial"/>
      <family val="2"/>
    </font>
    <font>
      <sz val="7"/>
      <color rgb="FF010205"/>
      <name val="Arial"/>
      <family val="2"/>
    </font>
    <font>
      <b/>
      <sz val="7"/>
      <color rgb="FF010205"/>
      <name val="Arial"/>
      <family val="2"/>
    </font>
    <font>
      <i/>
      <sz val="7"/>
      <color rgb="FF010205"/>
      <name val="Arial"/>
      <family val="2"/>
    </font>
    <font>
      <b/>
      <sz val="7"/>
      <color theme="1"/>
      <name val="Calibri"/>
      <family val="2"/>
      <scheme val="minor"/>
    </font>
    <font>
      <sz val="10"/>
      <color rgb="FFFF0000"/>
      <name val="MS Sans Serif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sz val="11"/>
      <color theme="0"/>
      <name val="Arial Black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rgb="FFA12742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C00000"/>
      </bottom>
      <diagonal/>
    </border>
    <border>
      <left style="thin">
        <color rgb="FFE0E0E0"/>
      </left>
      <right style="thin">
        <color rgb="FFE0E0E0"/>
      </right>
      <top style="thin">
        <color rgb="FFAEAEAE"/>
      </top>
      <bottom style="thin">
        <color rgb="FFAEAEAE"/>
      </bottom>
      <diagonal/>
    </border>
    <border>
      <left style="thin">
        <color rgb="FFE0E0E0"/>
      </left>
      <right/>
      <top style="thin">
        <color rgb="FFAEAEAE"/>
      </top>
      <bottom style="thin">
        <color rgb="FFAEAEAE"/>
      </bottom>
      <diagonal/>
    </border>
    <border>
      <left style="thin">
        <color rgb="FFE0E0E0"/>
      </left>
      <right style="thin">
        <color rgb="FFE0E0E0"/>
      </right>
      <top style="thin">
        <color rgb="FFAEAEAE"/>
      </top>
      <bottom/>
      <diagonal/>
    </border>
    <border>
      <left style="thin">
        <color rgb="FFE0E0E0"/>
      </left>
      <right/>
      <top style="thin">
        <color rgb="FFAEAEAE"/>
      </top>
      <bottom/>
      <diagonal/>
    </border>
    <border>
      <left/>
      <right style="thin">
        <color rgb="FFE0E0E0"/>
      </right>
      <top/>
      <bottom/>
      <diagonal/>
    </border>
    <border>
      <left style="thin">
        <color rgb="FFE0E0E0"/>
      </left>
      <right style="thin">
        <color rgb="FFE0E0E0"/>
      </right>
      <top/>
      <bottom/>
      <diagonal/>
    </border>
    <border>
      <left style="thin">
        <color rgb="FFE0E0E0"/>
      </left>
      <right/>
      <top/>
      <bottom/>
      <diagonal/>
    </border>
    <border>
      <left style="thin">
        <color rgb="FFE0E0E0"/>
      </left>
      <right style="thin">
        <color rgb="FFE0E0E0"/>
      </right>
      <top/>
      <bottom style="thin">
        <color rgb="FFAEAEAE"/>
      </bottom>
      <diagonal/>
    </border>
    <border>
      <left style="thin">
        <color rgb="FFE0E0E0"/>
      </left>
      <right/>
      <top/>
      <bottom style="thin">
        <color rgb="FFAEAEAE"/>
      </bottom>
      <diagonal/>
    </border>
  </borders>
  <cellStyleXfs count="13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17" borderId="3" applyNumberFormat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175" fontId="8" fillId="0" borderId="0" applyFont="0" applyFill="0" applyBorder="0" applyAlignment="0" applyProtection="0"/>
    <xf numFmtId="0" fontId="9" fillId="7" borderId="1" applyNumberFormat="0" applyAlignment="0" applyProtection="0"/>
    <xf numFmtId="43" fontId="1" fillId="0" borderId="0" applyFont="0" applyFill="0" applyBorder="0" applyAlignment="0" applyProtection="0"/>
    <xf numFmtId="41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41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2" fillId="22" borderId="0" applyNumberFormat="0" applyBorder="0" applyAlignment="0" applyProtection="0"/>
    <xf numFmtId="0" fontId="11" fillId="0" borderId="0"/>
    <xf numFmtId="0" fontId="10" fillId="0" borderId="0"/>
    <xf numFmtId="0" fontId="10" fillId="0" borderId="0"/>
    <xf numFmtId="0" fontId="10" fillId="0" borderId="0"/>
    <xf numFmtId="0" fontId="40" fillId="0" borderId="0"/>
    <xf numFmtId="0" fontId="11" fillId="0" borderId="0"/>
    <xf numFmtId="0" fontId="3" fillId="0" borderId="0"/>
    <xf numFmtId="0" fontId="41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34" fillId="0" borderId="0"/>
    <xf numFmtId="0" fontId="11" fillId="0" borderId="0"/>
    <xf numFmtId="0" fontId="10" fillId="23" borderId="4" applyNumberFormat="0" applyFont="0" applyAlignment="0" applyProtection="0"/>
    <xf numFmtId="0" fontId="10" fillId="0" borderId="0" applyFont="0" applyFill="0" applyBorder="0" applyAlignment="0" applyProtection="0"/>
    <xf numFmtId="0" fontId="13" fillId="16" borderId="5" applyNumberFormat="0" applyAlignment="0" applyProtection="0"/>
    <xf numFmtId="9" fontId="10" fillId="0" borderId="0" applyFont="0" applyFill="0" applyBorder="0" applyAlignment="0" applyProtection="0"/>
    <xf numFmtId="0" fontId="14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49" fontId="15" fillId="0" borderId="6">
      <alignment vertical="center" wrapText="1"/>
    </xf>
    <xf numFmtId="49" fontId="16" fillId="0" borderId="7">
      <alignment vertical="center" wrapText="1"/>
    </xf>
    <xf numFmtId="49" fontId="16" fillId="0" borderId="7">
      <alignment vertical="center" wrapText="1"/>
    </xf>
    <xf numFmtId="177" fontId="15" fillId="0" borderId="6">
      <alignment horizontal="right" vertical="center"/>
    </xf>
    <xf numFmtId="0" fontId="17" fillId="24" borderId="8">
      <alignment horizontal="center" vertical="center" wrapText="1"/>
    </xf>
    <xf numFmtId="49" fontId="33" fillId="24" borderId="9">
      <alignment horizontal="center" vertical="center" wrapText="1"/>
    </xf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3" applyNumberFormat="0" applyFill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172" fontId="10" fillId="0" borderId="0" applyFont="0" applyFill="0" applyBorder="0" applyAlignment="0" applyProtection="0"/>
  </cellStyleXfs>
  <cellXfs count="561">
    <xf numFmtId="0" fontId="0" fillId="0" borderId="0" xfId="0"/>
    <xf numFmtId="0" fontId="28" fillId="0" borderId="0" xfId="39" applyFont="1" applyFill="1" applyBorder="1" applyAlignment="1">
      <alignment vertical="center"/>
    </xf>
    <xf numFmtId="0" fontId="28" fillId="0" borderId="0" xfId="39" applyFont="1" applyFill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28" fillId="0" borderId="0" xfId="0" applyFont="1"/>
    <xf numFmtId="0" fontId="2" fillId="0" borderId="0" xfId="0" applyFont="1" applyFill="1" applyBorder="1"/>
    <xf numFmtId="0" fontId="28" fillId="0" borderId="0" xfId="0" applyFont="1" applyFill="1"/>
    <xf numFmtId="0" fontId="10" fillId="0" borderId="0" xfId="39"/>
    <xf numFmtId="0" fontId="28" fillId="0" borderId="0" xfId="39" applyFont="1" applyFill="1" applyBorder="1"/>
    <xf numFmtId="0" fontId="28" fillId="0" borderId="14" xfId="39" applyFont="1" applyFill="1" applyBorder="1"/>
    <xf numFmtId="0" fontId="28" fillId="0" borderId="0" xfId="39" applyFont="1" applyFill="1" applyBorder="1" applyAlignment="1">
      <alignment vertical="center" wrapText="1"/>
    </xf>
    <xf numFmtId="0" fontId="29" fillId="0" borderId="0" xfId="39" applyFont="1" applyFill="1" applyBorder="1"/>
    <xf numFmtId="0" fontId="30" fillId="0" borderId="0" xfId="39" applyFont="1" applyFill="1" applyBorder="1"/>
    <xf numFmtId="3" fontId="30" fillId="0" borderId="0" xfId="39" applyNumberFormat="1" applyFont="1" applyFill="1" applyBorder="1"/>
    <xf numFmtId="0" fontId="30" fillId="0" borderId="15" xfId="39" applyFont="1" applyFill="1" applyBorder="1"/>
    <xf numFmtId="1" fontId="28" fillId="0" borderId="0" xfId="39" applyNumberFormat="1" applyFont="1" applyFill="1" applyBorder="1" applyAlignment="1">
      <alignment vertical="center"/>
    </xf>
    <xf numFmtId="0" fontId="2" fillId="0" borderId="0" xfId="39" applyFont="1" applyFill="1" applyBorder="1"/>
    <xf numFmtId="0" fontId="28" fillId="0" borderId="0" xfId="39" applyFont="1" applyFill="1" applyBorder="1" applyAlignment="1">
      <alignment horizontal="center"/>
    </xf>
    <xf numFmtId="0" fontId="10" fillId="0" borderId="0" xfId="0" applyFont="1" applyFill="1" applyBorder="1" applyAlignment="1"/>
    <xf numFmtId="0" fontId="2" fillId="0" borderId="0" xfId="0" applyFont="1"/>
    <xf numFmtId="0" fontId="34" fillId="0" borderId="0" xfId="51" applyFont="1" applyFill="1"/>
    <xf numFmtId="0" fontId="34" fillId="0" borderId="15" xfId="51" applyFont="1" applyFill="1" applyBorder="1"/>
    <xf numFmtId="0" fontId="34" fillId="0" borderId="0" xfId="51" applyFont="1" applyFill="1" applyBorder="1"/>
    <xf numFmtId="0" fontId="28" fillId="0" borderId="0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right" vertical="top" wrapText="1"/>
    </xf>
    <xf numFmtId="0" fontId="28" fillId="0" borderId="15" xfId="0" applyFont="1" applyFill="1" applyBorder="1"/>
    <xf numFmtId="0" fontId="28" fillId="0" borderId="0" xfId="0" applyFont="1" applyFill="1" applyBorder="1" applyAlignment="1">
      <alignment horizontal="center" vertical="top" wrapText="1"/>
    </xf>
    <xf numFmtId="0" fontId="28" fillId="0" borderId="0" xfId="0" applyFont="1" applyFill="1" applyBorder="1" applyAlignment="1">
      <alignment vertical="center"/>
    </xf>
    <xf numFmtId="0" fontId="28" fillId="0" borderId="15" xfId="39" applyFont="1" applyFill="1" applyBorder="1" applyAlignment="1">
      <alignment horizontal="right" vertical="top" wrapText="1"/>
    </xf>
    <xf numFmtId="3" fontId="28" fillId="0" borderId="0" xfId="0" applyNumberFormat="1" applyFont="1" applyFill="1" applyBorder="1" applyAlignment="1">
      <alignment horizontal="right" vertical="center"/>
    </xf>
    <xf numFmtId="0" fontId="28" fillId="0" borderId="0" xfId="39" applyFont="1" applyFill="1" applyBorder="1" applyAlignment="1">
      <alignment horizontal="right" vertical="top" wrapText="1"/>
    </xf>
    <xf numFmtId="0" fontId="29" fillId="0" borderId="0" xfId="39" applyFont="1" applyFill="1" applyBorder="1" applyAlignment="1">
      <alignment vertical="center"/>
    </xf>
    <xf numFmtId="3" fontId="30" fillId="0" borderId="15" xfId="39" applyNumberFormat="1" applyFont="1" applyFill="1" applyBorder="1"/>
    <xf numFmtId="4" fontId="30" fillId="0" borderId="15" xfId="39" applyNumberFormat="1" applyFont="1" applyFill="1" applyBorder="1"/>
    <xf numFmtId="2" fontId="30" fillId="0" borderId="15" xfId="39" applyNumberFormat="1" applyFont="1" applyFill="1" applyBorder="1"/>
    <xf numFmtId="4" fontId="30" fillId="0" borderId="0" xfId="39" applyNumberFormat="1" applyFont="1" applyFill="1" applyBorder="1"/>
    <xf numFmtId="2" fontId="30" fillId="0" borderId="0" xfId="39" applyNumberFormat="1" applyFont="1" applyFill="1" applyBorder="1"/>
    <xf numFmtId="0" fontId="31" fillId="0" borderId="0" xfId="0" applyFont="1"/>
    <xf numFmtId="0" fontId="2" fillId="0" borderId="0" xfId="0" applyFont="1" applyFill="1"/>
    <xf numFmtId="0" fontId="10" fillId="0" borderId="0" xfId="0" applyFont="1" applyFill="1"/>
    <xf numFmtId="0" fontId="28" fillId="0" borderId="0" xfId="50" applyFont="1" applyFill="1"/>
    <xf numFmtId="0" fontId="10" fillId="0" borderId="0" xfId="50" applyFont="1" applyFill="1"/>
    <xf numFmtId="0" fontId="10" fillId="0" borderId="0" xfId="50" applyFont="1" applyFill="1" applyAlignment="1">
      <alignment horizontal="right" wrapText="1"/>
    </xf>
    <xf numFmtId="0" fontId="28" fillId="0" borderId="0" xfId="0" applyFont="1" applyFill="1" applyBorder="1" applyAlignment="1">
      <alignment horizontal="right" vertical="center"/>
    </xf>
    <xf numFmtId="0" fontId="28" fillId="0" borderId="0" xfId="0" applyFont="1" applyFill="1" applyAlignment="1">
      <alignment vertical="center"/>
    </xf>
    <xf numFmtId="0" fontId="27" fillId="0" borderId="0" xfId="0" applyFont="1" applyAlignment="1">
      <alignment vertical="center"/>
    </xf>
    <xf numFmtId="0" fontId="31" fillId="0" borderId="0" xfId="0" applyFont="1" applyFill="1" applyAlignment="1">
      <alignment horizontal="left" vertical="center"/>
    </xf>
    <xf numFmtId="0" fontId="31" fillId="0" borderId="0" xfId="51" applyFont="1" applyFill="1"/>
    <xf numFmtId="0" fontId="31" fillId="0" borderId="0" xfId="51" applyFont="1" applyFill="1" applyAlignment="1">
      <alignment vertical="center"/>
    </xf>
    <xf numFmtId="0" fontId="28" fillId="0" borderId="0" xfId="50" applyFont="1" applyFill="1" applyBorder="1"/>
    <xf numFmtId="0" fontId="28" fillId="0" borderId="14" xfId="42" applyFont="1" applyFill="1" applyBorder="1" applyAlignment="1">
      <alignment horizontal="center" vertical="center" wrapText="1"/>
    </xf>
    <xf numFmtId="2" fontId="28" fillId="0" borderId="15" xfId="42" applyNumberFormat="1" applyFont="1" applyFill="1" applyBorder="1" applyAlignment="1">
      <alignment horizontal="right" vertical="center" wrapText="1"/>
    </xf>
    <xf numFmtId="0" fontId="28" fillId="0" borderId="0" xfId="40" applyFont="1" applyFill="1" applyBorder="1" applyAlignment="1">
      <alignment horizontal="right" vertical="center"/>
    </xf>
    <xf numFmtId="0" fontId="28" fillId="0" borderId="0" xfId="42" applyFont="1" applyFill="1" applyBorder="1" applyAlignment="1">
      <alignment horizontal="right"/>
    </xf>
    <xf numFmtId="173" fontId="28" fillId="0" borderId="0" xfId="40" applyNumberFormat="1" applyFont="1" applyFill="1" applyBorder="1" applyAlignment="1">
      <alignment horizontal="right" vertical="center"/>
    </xf>
    <xf numFmtId="0" fontId="30" fillId="0" borderId="0" xfId="40" applyFont="1" applyFill="1" applyBorder="1" applyAlignment="1">
      <alignment vertical="center"/>
    </xf>
    <xf numFmtId="1" fontId="28" fillId="0" borderId="0" xfId="40" applyNumberFormat="1" applyFont="1" applyFill="1" applyAlignment="1">
      <alignment horizontal="left" vertical="center"/>
    </xf>
    <xf numFmtId="0" fontId="38" fillId="0" borderId="0" xfId="39" applyFont="1" applyFill="1"/>
    <xf numFmtId="0" fontId="38" fillId="0" borderId="0" xfId="0" applyFont="1" applyFill="1"/>
    <xf numFmtId="2" fontId="30" fillId="0" borderId="0" xfId="40" applyNumberFormat="1" applyFont="1" applyFill="1" applyAlignment="1">
      <alignment vertical="center"/>
    </xf>
    <xf numFmtId="0" fontId="10" fillId="0" borderId="0" xfId="39" applyFont="1" applyFill="1" applyBorder="1" applyAlignment="1"/>
    <xf numFmtId="0" fontId="31" fillId="0" borderId="0" xfId="39" applyFont="1" applyFill="1" applyAlignment="1">
      <alignment horizontal="left" vertical="center"/>
    </xf>
    <xf numFmtId="0" fontId="27" fillId="0" borderId="0" xfId="39" applyFont="1" applyFill="1" applyAlignment="1">
      <alignment horizontal="left" vertical="center"/>
    </xf>
    <xf numFmtId="0" fontId="2" fillId="0" borderId="0" xfId="39" applyFont="1" applyFill="1" applyBorder="1" applyAlignment="1">
      <alignment horizontal="center" vertical="center" wrapText="1"/>
    </xf>
    <xf numFmtId="0" fontId="28" fillId="0" borderId="0" xfId="42" applyFont="1" applyFill="1" applyBorder="1" applyAlignment="1">
      <alignment horizontal="center" vertical="center" wrapText="1"/>
    </xf>
    <xf numFmtId="3" fontId="30" fillId="0" borderId="0" xfId="0" applyNumberFormat="1" applyFont="1" applyFill="1" applyBorder="1" applyAlignment="1">
      <alignment horizontal="right" vertical="center"/>
    </xf>
    <xf numFmtId="0" fontId="29" fillId="0" borderId="0" xfId="42" applyFont="1" applyFill="1" applyBorder="1" applyAlignment="1">
      <alignment vertical="center"/>
    </xf>
    <xf numFmtId="2" fontId="28" fillId="0" borderId="15" xfId="42" applyNumberFormat="1" applyFont="1" applyFill="1" applyBorder="1" applyAlignment="1">
      <alignment horizontal="right" vertical="top" wrapText="1"/>
    </xf>
    <xf numFmtId="0" fontId="36" fillId="0" borderId="0" xfId="0" applyFont="1" applyAlignment="1"/>
    <xf numFmtId="0" fontId="30" fillId="0" borderId="0" xfId="0" applyFont="1" applyFill="1" applyAlignment="1">
      <alignment vertical="center"/>
    </xf>
    <xf numFmtId="3" fontId="10" fillId="0" borderId="0" xfId="39" applyNumberFormat="1"/>
    <xf numFmtId="0" fontId="30" fillId="0" borderId="0" xfId="40" applyFont="1" applyFill="1" applyAlignment="1">
      <alignment vertical="center"/>
    </xf>
    <xf numFmtId="0" fontId="30" fillId="0" borderId="0" xfId="42" applyFont="1" applyFill="1" applyBorder="1" applyAlignment="1">
      <alignment vertical="center"/>
    </xf>
    <xf numFmtId="0" fontId="28" fillId="0" borderId="0" xfId="42" applyFont="1" applyFill="1" applyBorder="1" applyAlignment="1">
      <alignment vertical="center"/>
    </xf>
    <xf numFmtId="0" fontId="28" fillId="0" borderId="0" xfId="50" applyFont="1" applyFill="1" applyBorder="1" applyAlignment="1">
      <alignment horizontal="right"/>
    </xf>
    <xf numFmtId="0" fontId="28" fillId="0" borderId="0" xfId="50" applyFont="1" applyFill="1" applyAlignment="1">
      <alignment horizontal="right"/>
    </xf>
    <xf numFmtId="3" fontId="28" fillId="0" borderId="0" xfId="42" applyNumberFormat="1" applyFont="1" applyFill="1" applyBorder="1" applyAlignment="1">
      <alignment horizontal="right" vertical="center"/>
    </xf>
    <xf numFmtId="173" fontId="28" fillId="0" borderId="0" xfId="0" applyNumberFormat="1" applyFont="1" applyFill="1" applyAlignment="1">
      <alignment vertical="center"/>
    </xf>
    <xf numFmtId="0" fontId="11" fillId="0" borderId="0" xfId="42" applyFont="1" applyFill="1"/>
    <xf numFmtId="0" fontId="11" fillId="0" borderId="15" xfId="42" applyFont="1" applyFill="1" applyBorder="1"/>
    <xf numFmtId="0" fontId="10" fillId="0" borderId="0" xfId="39" applyFont="1" applyFill="1" applyAlignment="1">
      <alignment vertical="center"/>
    </xf>
    <xf numFmtId="0" fontId="28" fillId="0" borderId="16" xfId="39" applyFont="1" applyFill="1" applyBorder="1" applyAlignment="1">
      <alignment horizontal="right" vertical="top" wrapText="1"/>
    </xf>
    <xf numFmtId="3" fontId="28" fillId="0" borderId="0" xfId="48" applyNumberFormat="1" applyFont="1" applyFill="1" applyBorder="1" applyAlignment="1">
      <alignment vertical="center" wrapText="1"/>
    </xf>
    <xf numFmtId="0" fontId="28" fillId="0" borderId="0" xfId="49" applyFont="1" applyFill="1" applyBorder="1" applyAlignment="1">
      <alignment horizontal="right" vertical="center" wrapText="1"/>
    </xf>
    <xf numFmtId="3" fontId="28" fillId="0" borderId="0" xfId="48" applyNumberFormat="1" applyFont="1" applyFill="1" applyBorder="1" applyAlignment="1">
      <alignment horizontal="right" vertical="center" wrapText="1"/>
    </xf>
    <xf numFmtId="3" fontId="28" fillId="0" borderId="0" xfId="48" applyNumberFormat="1" applyFont="1" applyFill="1" applyBorder="1" applyAlignment="1">
      <alignment wrapText="1"/>
    </xf>
    <xf numFmtId="3" fontId="28" fillId="0" borderId="0" xfId="48" applyNumberFormat="1" applyFont="1" applyFill="1" applyBorder="1" applyAlignment="1">
      <alignment horizontal="right" wrapText="1"/>
    </xf>
    <xf numFmtId="3" fontId="28" fillId="0" borderId="15" xfId="48" applyNumberFormat="1" applyFont="1" applyFill="1" applyBorder="1" applyAlignment="1">
      <alignment wrapText="1"/>
    </xf>
    <xf numFmtId="3" fontId="28" fillId="0" borderId="15" xfId="48" applyNumberFormat="1" applyFont="1" applyFill="1" applyBorder="1" applyAlignment="1">
      <alignment horizontal="right" wrapText="1"/>
    </xf>
    <xf numFmtId="0" fontId="2" fillId="0" borderId="0" xfId="39" applyFont="1" applyFill="1"/>
    <xf numFmtId="0" fontId="27" fillId="0" borderId="0" xfId="39" applyFont="1" applyFill="1" applyAlignment="1">
      <alignment vertical="center"/>
    </xf>
    <xf numFmtId="0" fontId="31" fillId="0" borderId="0" xfId="39" applyFont="1" applyFill="1" applyAlignment="1">
      <alignment vertical="center"/>
    </xf>
    <xf numFmtId="0" fontId="10" fillId="0" borderId="0" xfId="39" applyFont="1" applyFill="1" applyBorder="1"/>
    <xf numFmtId="0" fontId="10" fillId="0" borderId="0" xfId="39" applyFont="1" applyFill="1"/>
    <xf numFmtId="0" fontId="28" fillId="0" borderId="0" xfId="52" applyFont="1" applyFill="1" applyBorder="1"/>
    <xf numFmtId="0" fontId="28" fillId="0" borderId="14" xfId="52" applyFont="1" applyFill="1" applyBorder="1" applyAlignment="1"/>
    <xf numFmtId="0" fontId="28" fillId="0" borderId="0" xfId="52" applyFont="1" applyFill="1"/>
    <xf numFmtId="0" fontId="28" fillId="0" borderId="15" xfId="52" applyFont="1" applyFill="1" applyBorder="1" applyAlignment="1">
      <alignment horizontal="right" vertical="center"/>
    </xf>
    <xf numFmtId="0" fontId="2" fillId="0" borderId="0" xfId="52" applyFont="1" applyFill="1"/>
    <xf numFmtId="3" fontId="28" fillId="0" borderId="0" xfId="52" applyNumberFormat="1" applyFont="1" applyFill="1" applyBorder="1" applyAlignment="1">
      <alignment vertical="center" wrapText="1"/>
    </xf>
    <xf numFmtId="3" fontId="28" fillId="0" borderId="0" xfId="52" applyNumberFormat="1" applyFont="1" applyFill="1" applyBorder="1" applyAlignment="1"/>
    <xf numFmtId="0" fontId="28" fillId="0" borderId="0" xfId="52" applyFont="1" applyFill="1" applyAlignment="1">
      <alignment vertical="center"/>
    </xf>
    <xf numFmtId="0" fontId="2" fillId="0" borderId="0" xfId="52" applyFont="1" applyFill="1" applyAlignment="1">
      <alignment vertical="center"/>
    </xf>
    <xf numFmtId="1" fontId="28" fillId="0" borderId="0" xfId="39" quotePrefix="1" applyNumberFormat="1" applyFont="1" applyFill="1" applyAlignment="1">
      <alignment horizontal="right" vertical="center"/>
    </xf>
    <xf numFmtId="0" fontId="28" fillId="0" borderId="0" xfId="52" applyFont="1" applyFill="1" applyBorder="1" applyAlignment="1">
      <alignment vertical="center"/>
    </xf>
    <xf numFmtId="174" fontId="28" fillId="0" borderId="0" xfId="52" applyNumberFormat="1" applyFont="1" applyFill="1" applyBorder="1"/>
    <xf numFmtId="173" fontId="28" fillId="0" borderId="0" xfId="52" applyNumberFormat="1" applyFont="1" applyFill="1" applyBorder="1"/>
    <xf numFmtId="3" fontId="28" fillId="0" borderId="0" xfId="52" applyNumberFormat="1" applyFont="1" applyFill="1" applyBorder="1" applyAlignment="1">
      <alignment horizontal="center"/>
    </xf>
    <xf numFmtId="0" fontId="28" fillId="0" borderId="15" xfId="52" applyFont="1" applyFill="1" applyBorder="1"/>
    <xf numFmtId="0" fontId="28" fillId="0" borderId="0" xfId="52" applyFont="1" applyFill="1" applyBorder="1" applyAlignment="1"/>
    <xf numFmtId="174" fontId="28" fillId="0" borderId="0" xfId="52" applyNumberFormat="1" applyFont="1" applyFill="1" applyBorder="1" applyAlignment="1">
      <alignment horizontal="right" vertical="center"/>
    </xf>
    <xf numFmtId="0" fontId="31" fillId="0" borderId="0" xfId="0" applyFont="1" applyFill="1" applyAlignment="1">
      <alignment vertical="center"/>
    </xf>
    <xf numFmtId="0" fontId="34" fillId="0" borderId="0" xfId="51" applyFont="1" applyFill="1" applyAlignment="1">
      <alignment vertical="center"/>
    </xf>
    <xf numFmtId="0" fontId="27" fillId="0" borderId="0" xfId="0" applyFont="1" applyFill="1" applyAlignment="1">
      <alignment vertical="center"/>
    </xf>
    <xf numFmtId="3" fontId="2" fillId="0" borderId="0" xfId="0" applyNumberFormat="1" applyFont="1" applyFill="1" applyBorder="1"/>
    <xf numFmtId="3" fontId="34" fillId="0" borderId="0" xfId="51" applyNumberFormat="1" applyFont="1" applyFill="1" applyBorder="1"/>
    <xf numFmtId="3" fontId="30" fillId="0" borderId="0" xfId="40" applyNumberFormat="1" applyFont="1" applyFill="1" applyBorder="1" applyAlignment="1">
      <alignment horizontal="right" vertical="center"/>
    </xf>
    <xf numFmtId="3" fontId="28" fillId="0" borderId="0" xfId="39" applyNumberFormat="1" applyFont="1"/>
    <xf numFmtId="3" fontId="10" fillId="0" borderId="0" xfId="39" applyNumberFormat="1" applyFont="1" applyFill="1" applyAlignment="1">
      <alignment vertical="center"/>
    </xf>
    <xf numFmtId="3" fontId="10" fillId="0" borderId="0" xfId="39" applyNumberFormat="1" applyFill="1"/>
    <xf numFmtId="3" fontId="10" fillId="0" borderId="0" xfId="0" applyNumberFormat="1" applyFont="1" applyFill="1" applyBorder="1" applyAlignment="1"/>
    <xf numFmtId="3" fontId="36" fillId="0" borderId="0" xfId="0" applyNumberFormat="1" applyFont="1" applyAlignment="1"/>
    <xf numFmtId="3" fontId="36" fillId="0" borderId="0" xfId="0" applyNumberFormat="1" applyFont="1" applyFill="1" applyAlignment="1"/>
    <xf numFmtId="3" fontId="2" fillId="0" borderId="0" xfId="0" applyNumberFormat="1" applyFont="1" applyFill="1"/>
    <xf numFmtId="3" fontId="31" fillId="0" borderId="0" xfId="0" applyNumberFormat="1" applyFont="1"/>
    <xf numFmtId="3" fontId="31" fillId="0" borderId="0" xfId="0" applyNumberFormat="1" applyFont="1" applyFill="1"/>
    <xf numFmtId="3" fontId="27" fillId="0" borderId="0" xfId="0" applyNumberFormat="1" applyFont="1" applyFill="1" applyAlignment="1"/>
    <xf numFmtId="3" fontId="31" fillId="0" borderId="0" xfId="51" applyNumberFormat="1" applyFont="1" applyFill="1"/>
    <xf numFmtId="3" fontId="27" fillId="0" borderId="0" xfId="0" applyNumberFormat="1" applyFont="1" applyFill="1" applyAlignment="1">
      <alignment horizontal="left"/>
    </xf>
    <xf numFmtId="3" fontId="34" fillId="0" borderId="0" xfId="51" applyNumberFormat="1" applyFont="1" applyFill="1"/>
    <xf numFmtId="3" fontId="28" fillId="0" borderId="0" xfId="39" applyNumberFormat="1" applyFont="1" applyFill="1" applyBorder="1"/>
    <xf numFmtId="3" fontId="28" fillId="0" borderId="15" xfId="39" applyNumberFormat="1" applyFont="1" applyFill="1" applyBorder="1" applyAlignment="1">
      <alignment horizontal="right" vertical="top" wrapText="1"/>
    </xf>
    <xf numFmtId="3" fontId="30" fillId="0" borderId="15" xfId="39" applyNumberFormat="1" applyFont="1" applyFill="1" applyBorder="1" applyAlignment="1">
      <alignment horizontal="right" vertical="top" wrapText="1"/>
    </xf>
    <xf numFmtId="3" fontId="30" fillId="0" borderId="16" xfId="39" applyNumberFormat="1" applyFont="1" applyFill="1" applyBorder="1" applyAlignment="1">
      <alignment horizontal="right" vertical="top" wrapText="1"/>
    </xf>
    <xf numFmtId="3" fontId="28" fillId="0" borderId="0" xfId="39" applyNumberFormat="1" applyFont="1" applyFill="1"/>
    <xf numFmtId="3" fontId="10" fillId="0" borderId="0" xfId="39" applyNumberFormat="1" applyFont="1" applyFill="1"/>
    <xf numFmtId="0" fontId="28" fillId="0" borderId="0" xfId="39" applyFont="1" applyFill="1" applyBorder="1" applyAlignment="1">
      <alignment horizontal="right" vertical="center" wrapText="1"/>
    </xf>
    <xf numFmtId="1" fontId="28" fillId="0" borderId="0" xfId="39" applyNumberFormat="1" applyFont="1" applyFill="1" applyBorder="1" applyAlignment="1">
      <alignment horizontal="right" vertical="center" wrapText="1"/>
    </xf>
    <xf numFmtId="3" fontId="28" fillId="0" borderId="0" xfId="0" applyNumberFormat="1" applyFont="1" applyFill="1" applyAlignment="1">
      <alignment horizontal="right" vertical="center"/>
    </xf>
    <xf numFmtId="3" fontId="10" fillId="0" borderId="0" xfId="0" applyNumberFormat="1" applyFont="1" applyFill="1" applyAlignment="1">
      <alignment horizontal="left"/>
    </xf>
    <xf numFmtId="0" fontId="28" fillId="0" borderId="0" xfId="50" applyFont="1" applyFill="1" applyAlignment="1">
      <alignment vertical="center"/>
    </xf>
    <xf numFmtId="49" fontId="28" fillId="0" borderId="0" xfId="42" applyNumberFormat="1" applyFont="1" applyFill="1" applyBorder="1" applyAlignment="1">
      <alignment horizontal="right" vertical="center"/>
    </xf>
    <xf numFmtId="0" fontId="29" fillId="0" borderId="0" xfId="42" applyFont="1" applyFill="1" applyBorder="1" applyAlignment="1">
      <alignment horizontal="right" vertical="center"/>
    </xf>
    <xf numFmtId="3" fontId="30" fillId="0" borderId="0" xfId="42" applyNumberFormat="1" applyFont="1" applyFill="1" applyBorder="1" applyAlignment="1">
      <alignment horizontal="right" vertical="center"/>
    </xf>
    <xf numFmtId="173" fontId="30" fillId="0" borderId="0" xfId="0" applyNumberFormat="1" applyFont="1" applyFill="1" applyBorder="1" applyAlignment="1">
      <alignment horizontal="right" vertical="center"/>
    </xf>
    <xf numFmtId="3" fontId="28" fillId="0" borderId="0" xfId="52" applyNumberFormat="1" applyFont="1" applyFill="1" applyBorder="1" applyAlignment="1">
      <alignment horizontal="right" vertical="center"/>
    </xf>
    <xf numFmtId="0" fontId="28" fillId="0" borderId="0" xfId="52" applyFont="1" applyFill="1" applyBorder="1" applyAlignment="1">
      <alignment horizontal="right" vertical="center"/>
    </xf>
    <xf numFmtId="0" fontId="31" fillId="0" borderId="0" xfId="39" applyFont="1" applyFill="1" applyAlignment="1">
      <alignment horizontal="left"/>
    </xf>
    <xf numFmtId="0" fontId="2" fillId="0" borderId="0" xfId="52" applyFont="1" applyFill="1" applyAlignment="1">
      <alignment horizontal="justify" vertical="center" wrapText="1"/>
    </xf>
    <xf numFmtId="0" fontId="31" fillId="0" borderId="0" xfId="39" applyFont="1" applyFill="1" applyBorder="1" applyAlignment="1"/>
    <xf numFmtId="0" fontId="31" fillId="0" borderId="0" xfId="39" applyFont="1" applyFill="1" applyBorder="1"/>
    <xf numFmtId="0" fontId="36" fillId="0" borderId="0" xfId="39" applyFont="1" applyAlignment="1"/>
    <xf numFmtId="0" fontId="31" fillId="0" borderId="0" xfId="39" applyFont="1" applyFill="1"/>
    <xf numFmtId="0" fontId="31" fillId="0" borderId="0" xfId="39" applyFont="1"/>
    <xf numFmtId="174" fontId="28" fillId="0" borderId="0" xfId="0" applyNumberFormat="1" applyFont="1" applyFill="1" applyBorder="1" applyAlignment="1">
      <alignment horizontal="right" vertical="center"/>
    </xf>
    <xf numFmtId="0" fontId="28" fillId="0" borderId="15" xfId="0" applyFont="1" applyFill="1" applyBorder="1" applyAlignment="1">
      <alignment vertical="center"/>
    </xf>
    <xf numFmtId="0" fontId="28" fillId="0" borderId="15" xfId="0" applyFont="1" applyFill="1" applyBorder="1" applyAlignment="1">
      <alignment horizontal="right" vertical="top"/>
    </xf>
    <xf numFmtId="3" fontId="30" fillId="0" borderId="0" xfId="0" applyNumberFormat="1" applyFont="1" applyFill="1" applyAlignment="1">
      <alignment vertical="center"/>
    </xf>
    <xf numFmtId="173" fontId="30" fillId="0" borderId="0" xfId="0" applyNumberFormat="1" applyFont="1" applyFill="1" applyAlignment="1">
      <alignment vertical="center"/>
    </xf>
    <xf numFmtId="174" fontId="30" fillId="0" borderId="0" xfId="0" applyNumberFormat="1" applyFont="1" applyFill="1" applyAlignment="1">
      <alignment vertical="center"/>
    </xf>
    <xf numFmtId="3" fontId="28" fillId="0" borderId="0" xfId="0" applyNumberFormat="1" applyFont="1" applyFill="1" applyAlignment="1">
      <alignment vertical="center"/>
    </xf>
    <xf numFmtId="174" fontId="28" fillId="0" borderId="0" xfId="0" applyNumberFormat="1" applyFont="1" applyFill="1" applyAlignment="1">
      <alignment vertical="center"/>
    </xf>
    <xf numFmtId="0" fontId="42" fillId="0" borderId="0" xfId="0" applyFont="1"/>
    <xf numFmtId="0" fontId="30" fillId="0" borderId="0" xfId="0" applyFont="1" applyFill="1" applyBorder="1" applyAlignment="1">
      <alignment horizontal="left" vertical="center"/>
    </xf>
    <xf numFmtId="0" fontId="30" fillId="0" borderId="15" xfId="0" applyFont="1" applyFill="1" applyBorder="1" applyAlignment="1">
      <alignment horizontal="left" vertical="center"/>
    </xf>
    <xf numFmtId="0" fontId="43" fillId="0" borderId="0" xfId="39" applyFont="1" applyFill="1" applyBorder="1" applyAlignment="1"/>
    <xf numFmtId="0" fontId="43" fillId="0" borderId="0" xfId="39" applyFont="1"/>
    <xf numFmtId="0" fontId="10" fillId="0" borderId="0" xfId="39" applyFill="1"/>
    <xf numFmtId="0" fontId="31" fillId="0" borderId="0" xfId="39" applyFont="1" applyFill="1" applyBorder="1" applyAlignment="1">
      <alignment vertical="center"/>
    </xf>
    <xf numFmtId="0" fontId="31" fillId="0" borderId="0" xfId="39" applyFont="1" applyAlignment="1">
      <alignment vertical="center"/>
    </xf>
    <xf numFmtId="0" fontId="42" fillId="0" borderId="0" xfId="0" applyFont="1" applyAlignment="1">
      <alignment vertical="center"/>
    </xf>
    <xf numFmtId="174" fontId="28" fillId="0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center" wrapText="1"/>
    </xf>
    <xf numFmtId="173" fontId="30" fillId="0" borderId="0" xfId="0" applyNumberFormat="1" applyFont="1" applyFill="1" applyBorder="1" applyAlignment="1">
      <alignment horizontal="right"/>
    </xf>
    <xf numFmtId="3" fontId="42" fillId="0" borderId="0" xfId="0" applyNumberFormat="1" applyFont="1" applyFill="1" applyAlignment="1">
      <alignment vertical="center"/>
    </xf>
    <xf numFmtId="0" fontId="42" fillId="0" borderId="0" xfId="0" applyFont="1" applyFill="1" applyAlignment="1">
      <alignment vertical="center"/>
    </xf>
    <xf numFmtId="1" fontId="42" fillId="0" borderId="0" xfId="0" applyNumberFormat="1" applyFont="1" applyFill="1" applyAlignment="1">
      <alignment vertical="center"/>
    </xf>
    <xf numFmtId="1" fontId="30" fillId="0" borderId="0" xfId="0" applyNumberFormat="1" applyFont="1" applyFill="1" applyAlignment="1">
      <alignment vertical="center"/>
    </xf>
    <xf numFmtId="2" fontId="44" fillId="0" borderId="0" xfId="0" applyNumberFormat="1" applyFont="1" applyFill="1" applyAlignment="1">
      <alignment vertical="center"/>
    </xf>
    <xf numFmtId="0" fontId="28" fillId="0" borderId="0" xfId="0" applyFont="1" applyFill="1" applyAlignment="1">
      <alignment horizontal="left" vertical="center"/>
    </xf>
    <xf numFmtId="0" fontId="42" fillId="0" borderId="0" xfId="0" applyFont="1" applyFill="1"/>
    <xf numFmtId="2" fontId="42" fillId="0" borderId="0" xfId="0" applyNumberFormat="1" applyFont="1" applyFill="1" applyAlignment="1">
      <alignment vertical="center"/>
    </xf>
    <xf numFmtId="3" fontId="44" fillId="0" borderId="0" xfId="0" applyNumberFormat="1" applyFont="1" applyFill="1" applyAlignment="1">
      <alignment vertical="center"/>
    </xf>
    <xf numFmtId="0" fontId="42" fillId="0" borderId="0" xfId="0" applyFont="1" applyFill="1" applyAlignment="1">
      <alignment horizontal="left" vertical="center"/>
    </xf>
    <xf numFmtId="0" fontId="28" fillId="0" borderId="0" xfId="0" applyFont="1" applyFill="1" applyAlignment="1">
      <alignment wrapText="1"/>
    </xf>
    <xf numFmtId="0" fontId="28" fillId="0" borderId="0" xfId="0" applyFont="1" applyFill="1" applyAlignment="1"/>
    <xf numFmtId="174" fontId="28" fillId="0" borderId="0" xfId="0" applyNumberFormat="1" applyFont="1" applyFill="1" applyAlignment="1"/>
    <xf numFmtId="3" fontId="28" fillId="0" borderId="0" xfId="0" applyNumberFormat="1" applyFont="1" applyFill="1" applyAlignment="1"/>
    <xf numFmtId="173" fontId="28" fillId="0" borderId="0" xfId="0" applyNumberFormat="1" applyFont="1" applyFill="1" applyAlignment="1"/>
    <xf numFmtId="0" fontId="28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45" fillId="0" borderId="0" xfId="39" applyFont="1" applyAlignment="1"/>
    <xf numFmtId="0" fontId="45" fillId="0" borderId="0" xfId="0" applyFont="1" applyAlignment="1"/>
    <xf numFmtId="0" fontId="46" fillId="25" borderId="0" xfId="39" applyFont="1" applyFill="1" applyAlignment="1"/>
    <xf numFmtId="0" fontId="46" fillId="25" borderId="0" xfId="39" applyFont="1" applyFill="1" applyAlignment="1">
      <alignment horizontal="left"/>
    </xf>
    <xf numFmtId="0" fontId="47" fillId="0" borderId="0" xfId="39" applyFont="1" applyFill="1" applyAlignment="1">
      <alignment vertical="center"/>
    </xf>
    <xf numFmtId="0" fontId="47" fillId="0" borderId="0" xfId="39" applyFont="1" applyFill="1"/>
    <xf numFmtId="0" fontId="47" fillId="0" borderId="0" xfId="39" applyFont="1" applyFill="1" applyBorder="1"/>
    <xf numFmtId="0" fontId="10" fillId="0" borderId="17" xfId="39" applyFont="1" applyBorder="1" applyAlignment="1">
      <alignment horizontal="left" vertical="top" wrapText="1"/>
    </xf>
    <xf numFmtId="0" fontId="47" fillId="0" borderId="17" xfId="39" applyFont="1" applyFill="1" applyBorder="1" applyAlignment="1"/>
    <xf numFmtId="3" fontId="28" fillId="0" borderId="0" xfId="38" applyNumberFormat="1" applyFont="1" applyFill="1" applyBorder="1" applyAlignment="1">
      <alignment horizontal="right"/>
    </xf>
    <xf numFmtId="0" fontId="30" fillId="0" borderId="0" xfId="40" applyFont="1" applyFill="1" applyBorder="1" applyAlignment="1">
      <alignment horizontal="right" vertical="center"/>
    </xf>
    <xf numFmtId="173" fontId="30" fillId="0" borderId="0" xfId="40" applyNumberFormat="1" applyFont="1" applyFill="1" applyBorder="1" applyAlignment="1">
      <alignment horizontal="right" vertical="center"/>
    </xf>
    <xf numFmtId="0" fontId="28" fillId="0" borderId="0" xfId="39" applyFont="1" applyFill="1"/>
    <xf numFmtId="2" fontId="28" fillId="0" borderId="14" xfId="42" applyNumberFormat="1" applyFont="1" applyFill="1" applyBorder="1" applyAlignment="1">
      <alignment horizontal="center" vertical="center" wrapText="1"/>
    </xf>
    <xf numFmtId="0" fontId="10" fillId="0" borderId="0" xfId="38" applyFont="1" applyFill="1"/>
    <xf numFmtId="0" fontId="10" fillId="0" borderId="0" xfId="38" applyFont="1" applyFill="1" applyAlignment="1">
      <alignment horizontal="left"/>
    </xf>
    <xf numFmtId="0" fontId="28" fillId="0" borderId="0" xfId="38" applyFont="1" applyFill="1" applyBorder="1" applyAlignment="1">
      <alignment horizontal="left" vertical="center" wrapText="1"/>
    </xf>
    <xf numFmtId="173" fontId="30" fillId="0" borderId="0" xfId="38" applyNumberFormat="1" applyFont="1" applyFill="1" applyBorder="1" applyAlignment="1">
      <alignment horizontal="right" vertical="center"/>
    </xf>
    <xf numFmtId="3" fontId="30" fillId="0" borderId="0" xfId="38" applyNumberFormat="1" applyFont="1" applyFill="1" applyBorder="1" applyAlignment="1">
      <alignment horizontal="right" vertical="center"/>
    </xf>
    <xf numFmtId="173" fontId="28" fillId="0" borderId="0" xfId="38" applyNumberFormat="1" applyFont="1" applyFill="1" applyBorder="1" applyAlignment="1">
      <alignment horizontal="right" vertical="center"/>
    </xf>
    <xf numFmtId="3" fontId="28" fillId="0" borderId="0" xfId="38" applyNumberFormat="1" applyFont="1" applyFill="1" applyBorder="1" applyAlignment="1">
      <alignment horizontal="right" vertical="center"/>
    </xf>
    <xf numFmtId="49" fontId="28" fillId="0" borderId="0" xfId="38" applyNumberFormat="1" applyFont="1" applyFill="1" applyBorder="1" applyAlignment="1">
      <alignment horizontal="right" vertical="center"/>
    </xf>
    <xf numFmtId="0" fontId="38" fillId="0" borderId="0" xfId="38" applyFont="1" applyFill="1"/>
    <xf numFmtId="49" fontId="29" fillId="0" borderId="0" xfId="38" applyNumberFormat="1" applyFont="1" applyFill="1" applyBorder="1" applyAlignment="1">
      <alignment horizontal="right" vertical="center"/>
    </xf>
    <xf numFmtId="173" fontId="29" fillId="0" borderId="0" xfId="38" applyNumberFormat="1" applyFont="1" applyFill="1" applyBorder="1" applyAlignment="1">
      <alignment horizontal="right" vertical="center"/>
    </xf>
    <xf numFmtId="49" fontId="28" fillId="0" borderId="0" xfId="38" applyNumberFormat="1" applyFont="1" applyFill="1" applyBorder="1" applyAlignment="1">
      <alignment horizontal="right"/>
    </xf>
    <xf numFmtId="173" fontId="28" fillId="0" borderId="0" xfId="38" applyNumberFormat="1" applyFont="1" applyFill="1" applyBorder="1" applyAlignment="1">
      <alignment horizontal="right"/>
    </xf>
    <xf numFmtId="0" fontId="10" fillId="0" borderId="0" xfId="38" applyFont="1" applyFill="1" applyAlignment="1">
      <alignment vertical="center"/>
    </xf>
    <xf numFmtId="173" fontId="28" fillId="0" borderId="0" xfId="38" applyNumberFormat="1" applyFont="1" applyFill="1" applyAlignment="1">
      <alignment vertical="center"/>
    </xf>
    <xf numFmtId="173" fontId="28" fillId="0" borderId="0" xfId="38" applyNumberFormat="1" applyFont="1" applyFill="1" applyBorder="1" applyAlignment="1">
      <alignment vertical="center"/>
    </xf>
    <xf numFmtId="173" fontId="28" fillId="0" borderId="0" xfId="38" applyNumberFormat="1" applyFont="1" applyFill="1" applyAlignment="1">
      <alignment horizontal="right"/>
    </xf>
    <xf numFmtId="3" fontId="28" fillId="0" borderId="0" xfId="38" applyNumberFormat="1" applyFont="1" applyFill="1"/>
    <xf numFmtId="173" fontId="28" fillId="0" borderId="0" xfId="38" applyNumberFormat="1" applyFont="1" applyFill="1" applyAlignment="1">
      <alignment horizontal="right" vertical="center"/>
    </xf>
    <xf numFmtId="3" fontId="28" fillId="0" borderId="0" xfId="38" applyNumberFormat="1" applyFont="1" applyFill="1" applyAlignment="1">
      <alignment horizontal="right" vertical="center"/>
    </xf>
    <xf numFmtId="0" fontId="27" fillId="0" borderId="0" xfId="38" applyFont="1" applyFill="1" applyAlignment="1">
      <alignment horizontal="left"/>
    </xf>
    <xf numFmtId="0" fontId="31" fillId="0" borderId="0" xfId="38" applyFont="1" applyFill="1" applyAlignment="1">
      <alignment horizontal="left" vertical="center"/>
    </xf>
    <xf numFmtId="0" fontId="27" fillId="0" borderId="0" xfId="38" applyFont="1" applyFill="1" applyAlignment="1"/>
    <xf numFmtId="0" fontId="27" fillId="0" borderId="0" xfId="38" applyFont="1" applyFill="1" applyAlignment="1">
      <alignment vertical="center"/>
    </xf>
    <xf numFmtId="0" fontId="31" fillId="0" borderId="0" xfId="38" applyFont="1" applyFill="1"/>
    <xf numFmtId="0" fontId="2" fillId="0" borderId="0" xfId="38" applyFont="1" applyFill="1"/>
    <xf numFmtId="0" fontId="2" fillId="0" borderId="0" xfId="38" applyFont="1" applyFill="1" applyBorder="1"/>
    <xf numFmtId="0" fontId="10" fillId="0" borderId="0" xfId="38" applyFont="1" applyFill="1" applyBorder="1" applyAlignment="1"/>
    <xf numFmtId="3" fontId="29" fillId="0" borderId="0" xfId="38" applyNumberFormat="1" applyFont="1" applyFill="1" applyBorder="1" applyAlignment="1">
      <alignment horizontal="right" vertical="center"/>
    </xf>
    <xf numFmtId="3" fontId="30" fillId="0" borderId="0" xfId="38" applyNumberFormat="1" applyFont="1" applyFill="1" applyBorder="1"/>
    <xf numFmtId="0" fontId="10" fillId="0" borderId="0" xfId="38" applyFont="1" applyFill="1" applyBorder="1"/>
    <xf numFmtId="174" fontId="10" fillId="0" borderId="0" xfId="38" applyNumberFormat="1" applyFont="1" applyFill="1" applyBorder="1"/>
    <xf numFmtId="3" fontId="10" fillId="0" borderId="0" xfId="38" applyNumberFormat="1" applyFont="1" applyFill="1" applyBorder="1"/>
    <xf numFmtId="173" fontId="10" fillId="0" borderId="0" xfId="38" applyNumberFormat="1" applyFont="1" applyFill="1" applyBorder="1"/>
    <xf numFmtId="0" fontId="28" fillId="0" borderId="0" xfId="38" applyFont="1" applyFill="1" applyAlignment="1">
      <alignment vertical="center"/>
    </xf>
    <xf numFmtId="0" fontId="28" fillId="0" borderId="0" xfId="38" applyFont="1" applyFill="1"/>
    <xf numFmtId="0" fontId="30" fillId="0" borderId="0" xfId="38" applyFont="1" applyFill="1" applyBorder="1"/>
    <xf numFmtId="0" fontId="28" fillId="0" borderId="15" xfId="38" applyFont="1" applyFill="1" applyBorder="1"/>
    <xf numFmtId="0" fontId="32" fillId="0" borderId="0" xfId="38" applyFont="1" applyFill="1"/>
    <xf numFmtId="0" fontId="30" fillId="0" borderId="0" xfId="38" applyFont="1" applyFill="1" applyBorder="1" applyAlignment="1">
      <alignment horizontal="right" vertical="center"/>
    </xf>
    <xf numFmtId="0" fontId="30" fillId="0" borderId="0" xfId="38" applyFont="1" applyFill="1" applyBorder="1" applyAlignment="1">
      <alignment vertical="center"/>
    </xf>
    <xf numFmtId="0" fontId="32" fillId="0" borderId="0" xfId="38" applyFont="1" applyFill="1" applyAlignment="1">
      <alignment vertical="center"/>
    </xf>
    <xf numFmtId="0" fontId="32" fillId="0" borderId="0" xfId="38" applyFont="1" applyFill="1" applyBorder="1" applyAlignment="1">
      <alignment horizontal="right" vertical="center"/>
    </xf>
    <xf numFmtId="0" fontId="30" fillId="0" borderId="0" xfId="38" applyFont="1" applyFill="1" applyAlignment="1">
      <alignment horizontal="right" vertical="center"/>
    </xf>
    <xf numFmtId="0" fontId="30" fillId="0" borderId="0" xfId="38" applyFont="1" applyFill="1" applyAlignment="1">
      <alignment vertical="center"/>
    </xf>
    <xf numFmtId="0" fontId="28" fillId="0" borderId="0" xfId="38" applyFont="1" applyFill="1" applyBorder="1" applyAlignment="1">
      <alignment horizontal="right" vertical="center"/>
    </xf>
    <xf numFmtId="0" fontId="28" fillId="0" borderId="0" xfId="38" applyFont="1" applyFill="1" applyBorder="1" applyAlignment="1">
      <alignment vertical="center"/>
    </xf>
    <xf numFmtId="0" fontId="38" fillId="0" borderId="0" xfId="38" applyFont="1" applyFill="1" applyAlignment="1">
      <alignment vertical="center"/>
    </xf>
    <xf numFmtId="0" fontId="29" fillId="0" borderId="0" xfId="38" applyFont="1" applyFill="1" applyBorder="1" applyAlignment="1">
      <alignment horizontal="right" vertical="center"/>
    </xf>
    <xf numFmtId="0" fontId="29" fillId="0" borderId="0" xfId="38" applyFont="1" applyFill="1" applyBorder="1" applyAlignment="1">
      <alignment vertical="center"/>
    </xf>
    <xf numFmtId="0" fontId="2" fillId="0" borderId="0" xfId="38" applyFont="1" applyFill="1" applyAlignment="1">
      <alignment horizontal="right"/>
    </xf>
    <xf numFmtId="0" fontId="28" fillId="0" borderId="0" xfId="38" applyFont="1" applyFill="1" applyBorder="1" applyAlignment="1">
      <alignment horizontal="right"/>
    </xf>
    <xf numFmtId="0" fontId="10" fillId="0" borderId="0" xfId="38" applyFont="1" applyFill="1" applyAlignment="1">
      <alignment horizontal="right"/>
    </xf>
    <xf numFmtId="0" fontId="28" fillId="0" borderId="0" xfId="38" applyFont="1" applyFill="1" applyBorder="1" applyAlignment="1">
      <alignment horizontal="left" wrapText="1"/>
    </xf>
    <xf numFmtId="0" fontId="28" fillId="0" borderId="0" xfId="38" applyFont="1" applyFill="1" applyBorder="1" applyAlignment="1">
      <alignment horizontal="right" vertical="top" wrapText="1"/>
    </xf>
    <xf numFmtId="0" fontId="28" fillId="0" borderId="0" xfId="38" applyFont="1" applyFill="1" applyBorder="1"/>
    <xf numFmtId="49" fontId="28" fillId="0" borderId="0" xfId="38" applyNumberFormat="1" applyFont="1" applyFill="1" applyBorder="1" applyAlignment="1">
      <alignment horizontal="right" vertical="top" wrapText="1"/>
    </xf>
    <xf numFmtId="0" fontId="28" fillId="0" borderId="0" xfId="38" applyFont="1" applyFill="1" applyBorder="1" applyAlignment="1">
      <alignment horizontal="center" vertical="top" wrapText="1"/>
    </xf>
    <xf numFmtId="0" fontId="28" fillId="0" borderId="16" xfId="38" applyFont="1" applyFill="1" applyBorder="1" applyAlignment="1">
      <alignment horizontal="right" vertical="top" wrapText="1"/>
    </xf>
    <xf numFmtId="49" fontId="28" fillId="0" borderId="16" xfId="38" applyNumberFormat="1" applyFont="1" applyFill="1" applyBorder="1" applyAlignment="1">
      <alignment horizontal="right" vertical="top" wrapText="1"/>
    </xf>
    <xf numFmtId="0" fontId="28" fillId="0" borderId="15" xfId="38" applyFont="1" applyFill="1" applyBorder="1" applyAlignment="1">
      <alignment horizontal="right" vertical="top" wrapText="1"/>
    </xf>
    <xf numFmtId="0" fontId="28" fillId="0" borderId="15" xfId="38" applyFont="1" applyFill="1" applyBorder="1" applyAlignment="1">
      <alignment horizontal="center" vertical="top" wrapText="1"/>
    </xf>
    <xf numFmtId="0" fontId="28" fillId="0" borderId="0" xfId="38" applyFont="1" applyFill="1" applyBorder="1" applyAlignment="1">
      <alignment horizontal="center" vertical="center" wrapText="1"/>
    </xf>
    <xf numFmtId="0" fontId="28" fillId="0" borderId="0" xfId="38" applyFont="1" applyFill="1" applyBorder="1" applyAlignment="1">
      <alignment vertical="center" wrapText="1"/>
    </xf>
    <xf numFmtId="0" fontId="28" fillId="0" borderId="14" xfId="38" applyFont="1" applyFill="1" applyBorder="1" applyAlignment="1">
      <alignment vertical="center" wrapText="1"/>
    </xf>
    <xf numFmtId="0" fontId="28" fillId="0" borderId="14" xfId="38" applyFont="1" applyFill="1" applyBorder="1" applyAlignment="1">
      <alignment horizontal="left" vertical="center" wrapText="1"/>
    </xf>
    <xf numFmtId="0" fontId="27" fillId="0" borderId="0" xfId="38" applyFont="1" applyFill="1" applyAlignment="1">
      <alignment horizontal="left" vertical="center"/>
    </xf>
    <xf numFmtId="0" fontId="31" fillId="0" borderId="0" xfId="38" applyFont="1" applyFill="1" applyAlignment="1">
      <alignment vertical="center"/>
    </xf>
    <xf numFmtId="3" fontId="28" fillId="0" borderId="0" xfId="38" applyNumberFormat="1" applyFont="1" applyFill="1" applyAlignment="1">
      <alignment vertical="center"/>
    </xf>
    <xf numFmtId="0" fontId="30" fillId="0" borderId="0" xfId="38" applyFont="1" applyFill="1" applyBorder="1" applyAlignment="1">
      <alignment wrapText="1"/>
    </xf>
    <xf numFmtId="0" fontId="28" fillId="0" borderId="0" xfId="38" applyFont="1" applyFill="1" applyBorder="1" applyAlignment="1">
      <alignment wrapText="1"/>
    </xf>
    <xf numFmtId="0" fontId="28" fillId="0" borderId="0" xfId="38" applyFont="1" applyFill="1" applyAlignment="1">
      <alignment horizontal="left" wrapText="1"/>
    </xf>
    <xf numFmtId="3" fontId="28" fillId="0" borderId="0" xfId="38" applyNumberFormat="1" applyFont="1" applyFill="1" applyBorder="1" applyAlignment="1">
      <alignment horizontal="center"/>
    </xf>
    <xf numFmtId="0" fontId="30" fillId="0" borderId="0" xfId="38" applyFont="1" applyFill="1" applyAlignment="1">
      <alignment horizontal="right" wrapText="1"/>
    </xf>
    <xf numFmtId="0" fontId="30" fillId="0" borderId="0" xfId="38" applyFont="1" applyFill="1" applyBorder="1" applyAlignment="1">
      <alignment horizontal="right" wrapText="1"/>
    </xf>
    <xf numFmtId="0" fontId="30" fillId="0" borderId="15" xfId="38" applyFont="1" applyFill="1" applyBorder="1" applyAlignment="1">
      <alignment horizontal="right" wrapText="1"/>
    </xf>
    <xf numFmtId="0" fontId="2" fillId="0" borderId="0" xfId="38" applyFont="1" applyFill="1" applyBorder="1" applyAlignment="1">
      <alignment horizontal="center" vertical="center" wrapText="1"/>
    </xf>
    <xf numFmtId="0" fontId="10" fillId="0" borderId="15" xfId="38" applyFont="1" applyFill="1" applyBorder="1"/>
    <xf numFmtId="0" fontId="10" fillId="0" borderId="0" xfId="39" applyFont="1" applyFill="1" applyBorder="1" applyAlignment="1">
      <alignment vertical="center"/>
    </xf>
    <xf numFmtId="0" fontId="28" fillId="0" borderId="0" xfId="51" applyFont="1" applyFill="1" applyAlignment="1">
      <alignment vertical="center"/>
    </xf>
    <xf numFmtId="0" fontId="30" fillId="0" borderId="0" xfId="38" applyFont="1" applyFill="1" applyAlignment="1">
      <alignment horizontal="left" vertical="center"/>
    </xf>
    <xf numFmtId="0" fontId="28" fillId="0" borderId="0" xfId="38" applyFont="1" applyFill="1" applyAlignment="1">
      <alignment horizontal="left"/>
    </xf>
    <xf numFmtId="0" fontId="28" fillId="0" borderId="0" xfId="38" applyFont="1" applyFill="1" applyBorder="1" applyAlignment="1"/>
    <xf numFmtId="3" fontId="10" fillId="0" borderId="0" xfId="38" applyNumberFormat="1" applyFont="1" applyFill="1"/>
    <xf numFmtId="3" fontId="30" fillId="0" borderId="0" xfId="0" applyNumberFormat="1" applyFont="1" applyFill="1" applyAlignment="1">
      <alignment horizontal="right" vertical="center"/>
    </xf>
    <xf numFmtId="2" fontId="44" fillId="0" borderId="0" xfId="0" applyNumberFormat="1" applyFont="1" applyFill="1" applyAlignment="1">
      <alignment horizontal="right"/>
    </xf>
    <xf numFmtId="173" fontId="28" fillId="0" borderId="0" xfId="0" applyNumberFormat="1" applyFont="1" applyFill="1" applyAlignment="1">
      <alignment horizontal="right"/>
    </xf>
    <xf numFmtId="2" fontId="44" fillId="0" borderId="0" xfId="0" applyNumberFormat="1" applyFont="1" applyFill="1" applyAlignment="1"/>
    <xf numFmtId="0" fontId="44" fillId="0" borderId="15" xfId="0" applyFont="1" applyFill="1" applyBorder="1"/>
    <xf numFmtId="0" fontId="44" fillId="0" borderId="0" xfId="0" applyFont="1" applyFill="1"/>
    <xf numFmtId="179" fontId="10" fillId="0" borderId="0" xfId="38" applyNumberFormat="1" applyFont="1" applyFill="1" applyBorder="1"/>
    <xf numFmtId="179" fontId="28" fillId="0" borderId="0" xfId="38" applyNumberFormat="1" applyFont="1" applyFill="1" applyBorder="1"/>
    <xf numFmtId="2" fontId="10" fillId="0" borderId="0" xfId="38" applyNumberFormat="1" applyFont="1" applyFill="1" applyBorder="1"/>
    <xf numFmtId="174" fontId="10" fillId="0" borderId="0" xfId="38" applyNumberFormat="1" applyFont="1" applyFill="1"/>
    <xf numFmtId="0" fontId="36" fillId="0" borderId="0" xfId="0" applyFont="1" applyFill="1" applyAlignment="1"/>
    <xf numFmtId="174" fontId="28" fillId="0" borderId="0" xfId="0" applyNumberFormat="1" applyFont="1" applyFill="1" applyBorder="1" applyAlignment="1">
      <alignment horizontal="right"/>
    </xf>
    <xf numFmtId="1" fontId="28" fillId="0" borderId="0" xfId="0" applyNumberFormat="1" applyFont="1" applyFill="1" applyBorder="1" applyAlignment="1">
      <alignment horizontal="right"/>
    </xf>
    <xf numFmtId="1" fontId="28" fillId="0" borderId="0" xfId="0" applyNumberFormat="1" applyFont="1" applyFill="1" applyAlignment="1">
      <alignment vertical="center"/>
    </xf>
    <xf numFmtId="1" fontId="28" fillId="0" borderId="0" xfId="0" applyNumberFormat="1" applyFont="1" applyFill="1" applyAlignment="1"/>
    <xf numFmtId="1" fontId="44" fillId="0" borderId="15" xfId="0" applyNumberFormat="1" applyFont="1" applyFill="1" applyBorder="1"/>
    <xf numFmtId="1" fontId="44" fillId="0" borderId="0" xfId="0" applyNumberFormat="1" applyFont="1" applyFill="1"/>
    <xf numFmtId="0" fontId="28" fillId="0" borderId="0" xfId="42" applyFont="1" applyFill="1" applyBorder="1" applyAlignment="1">
      <alignment vertical="center" wrapText="1"/>
    </xf>
    <xf numFmtId="0" fontId="28" fillId="0" borderId="0" xfId="42" applyFont="1" applyFill="1" applyBorder="1" applyAlignment="1"/>
    <xf numFmtId="0" fontId="31" fillId="0" borderId="0" xfId="0" applyFont="1" applyFill="1" applyAlignment="1"/>
    <xf numFmtId="0" fontId="10" fillId="0" borderId="0" xfId="0" applyFont="1" applyFill="1" applyAlignment="1">
      <alignment vertical="center"/>
    </xf>
    <xf numFmtId="0" fontId="10" fillId="0" borderId="0" xfId="0" applyFont="1" applyFill="1" applyAlignment="1"/>
    <xf numFmtId="0" fontId="10" fillId="0" borderId="0" xfId="0" applyFont="1" applyFill="1" applyAlignment="1">
      <alignment horizontal="left" vertical="center"/>
    </xf>
    <xf numFmtId="49" fontId="29" fillId="0" borderId="0" xfId="42" applyNumberFormat="1" applyFont="1" applyFill="1" applyBorder="1" applyAlignment="1"/>
    <xf numFmtId="3" fontId="28" fillId="0" borderId="0" xfId="40" applyNumberFormat="1" applyFont="1" applyFill="1" applyBorder="1"/>
    <xf numFmtId="173" fontId="30" fillId="0" borderId="0" xfId="38" applyNumberFormat="1" applyFont="1" applyFill="1" applyBorder="1" applyAlignment="1">
      <alignment vertical="center"/>
    </xf>
    <xf numFmtId="0" fontId="31" fillId="0" borderId="0" xfId="0" applyFont="1" applyFill="1"/>
    <xf numFmtId="3" fontId="28" fillId="0" borderId="14" xfId="39" applyNumberFormat="1" applyFont="1" applyFill="1" applyBorder="1" applyAlignment="1"/>
    <xf numFmtId="3" fontId="31" fillId="0" borderId="0" xfId="0" applyNumberFormat="1" applyFont="1" applyFill="1" applyAlignment="1"/>
    <xf numFmtId="0" fontId="28" fillId="0" borderId="0" xfId="38" applyFont="1" applyFill="1" applyAlignment="1">
      <alignment vertical="center" wrapText="1"/>
    </xf>
    <xf numFmtId="49" fontId="29" fillId="0" borderId="0" xfId="38" applyNumberFormat="1" applyFont="1" applyFill="1" applyAlignment="1">
      <alignment vertical="center"/>
    </xf>
    <xf numFmtId="3" fontId="28" fillId="0" borderId="0" xfId="38" applyNumberFormat="1" applyFont="1" applyFill="1" applyBorder="1"/>
    <xf numFmtId="174" fontId="28" fillId="0" borderId="0" xfId="38" applyNumberFormat="1" applyFont="1" applyFill="1" applyBorder="1" applyAlignment="1">
      <alignment horizontal="right" vertical="center"/>
    </xf>
    <xf numFmtId="178" fontId="28" fillId="0" borderId="0" xfId="38" applyNumberFormat="1" applyFont="1" applyFill="1" applyBorder="1"/>
    <xf numFmtId="4" fontId="28" fillId="0" borderId="0" xfId="40" applyNumberFormat="1" applyFont="1" applyFill="1" applyBorder="1"/>
    <xf numFmtId="0" fontId="48" fillId="0" borderId="0" xfId="30" applyNumberFormat="1" applyFont="1" applyFill="1" applyBorder="1" applyAlignment="1">
      <alignment horizontal="right" vertical="center"/>
    </xf>
    <xf numFmtId="173" fontId="28" fillId="0" borderId="0" xfId="47" applyNumberFormat="1" applyFont="1" applyFill="1" applyBorder="1" applyAlignment="1">
      <alignment horizontal="right" vertical="center" wrapText="1"/>
    </xf>
    <xf numFmtId="173" fontId="29" fillId="0" borderId="0" xfId="38" applyNumberFormat="1" applyFont="1" applyFill="1" applyBorder="1" applyAlignment="1">
      <alignment vertical="center"/>
    </xf>
    <xf numFmtId="173" fontId="30" fillId="0" borderId="0" xfId="38" applyNumberFormat="1" applyFont="1" applyFill="1" applyAlignment="1">
      <alignment horizontal="right" vertical="center"/>
    </xf>
    <xf numFmtId="3" fontId="28" fillId="0" borderId="0" xfId="38" applyNumberFormat="1" applyFont="1" applyFill="1" applyBorder="1" applyAlignment="1">
      <alignment vertical="center"/>
    </xf>
    <xf numFmtId="173" fontId="28" fillId="0" borderId="0" xfId="38" applyNumberFormat="1" applyFont="1" applyFill="1" applyBorder="1"/>
    <xf numFmtId="3" fontId="29" fillId="0" borderId="0" xfId="38" applyNumberFormat="1" applyFont="1" applyFill="1" applyBorder="1" applyAlignment="1">
      <alignment vertical="center"/>
    </xf>
    <xf numFmtId="3" fontId="29" fillId="0" borderId="0" xfId="42" applyNumberFormat="1" applyFont="1" applyFill="1" applyBorder="1" applyAlignment="1">
      <alignment vertical="center"/>
    </xf>
    <xf numFmtId="173" fontId="29" fillId="0" borderId="0" xfId="38" applyNumberFormat="1" applyFont="1" applyFill="1" applyAlignment="1">
      <alignment vertical="center"/>
    </xf>
    <xf numFmtId="3" fontId="30" fillId="0" borderId="0" xfId="38" applyNumberFormat="1" applyFont="1" applyFill="1" applyBorder="1" applyAlignment="1">
      <alignment vertical="center"/>
    </xf>
    <xf numFmtId="0" fontId="30" fillId="0" borderId="0" xfId="38" applyNumberFormat="1" applyFont="1" applyFill="1" applyBorder="1" applyAlignment="1">
      <alignment vertical="center"/>
    </xf>
    <xf numFmtId="173" fontId="30" fillId="0" borderId="0" xfId="38" applyNumberFormat="1" applyFont="1" applyFill="1" applyAlignment="1">
      <alignment vertical="center"/>
    </xf>
    <xf numFmtId="3" fontId="30" fillId="0" borderId="0" xfId="38" applyNumberFormat="1" applyFont="1" applyFill="1" applyAlignment="1">
      <alignment vertical="center"/>
    </xf>
    <xf numFmtId="3" fontId="29" fillId="0" borderId="0" xfId="39" applyNumberFormat="1" applyFont="1" applyFill="1" applyBorder="1" applyAlignment="1">
      <alignment horizontal="right" vertical="center"/>
    </xf>
    <xf numFmtId="173" fontId="29" fillId="0" borderId="0" xfId="38" applyNumberFormat="1" applyFont="1" applyFill="1" applyAlignment="1">
      <alignment horizontal="right" vertical="center"/>
    </xf>
    <xf numFmtId="1" fontId="28" fillId="0" borderId="0" xfId="0" applyNumberFormat="1" applyFont="1" applyFill="1" applyBorder="1" applyAlignment="1">
      <alignment horizontal="right" vertical="center"/>
    </xf>
    <xf numFmtId="174" fontId="29" fillId="0" borderId="0" xfId="38" applyNumberFormat="1" applyFont="1" applyFill="1" applyBorder="1" applyAlignment="1">
      <alignment horizontal="right" vertical="center"/>
    </xf>
    <xf numFmtId="3" fontId="48" fillId="0" borderId="0" xfId="40" applyNumberFormat="1" applyFont="1" applyFill="1" applyBorder="1" applyAlignment="1">
      <alignment horizontal="right" vertical="center"/>
    </xf>
    <xf numFmtId="0" fontId="28" fillId="0" borderId="0" xfId="38" applyFont="1" applyFill="1" applyBorder="1" applyAlignment="1">
      <alignment horizontal="justify" vertical="center" wrapText="1"/>
    </xf>
    <xf numFmtId="3" fontId="28" fillId="0" borderId="14" xfId="39" applyNumberFormat="1" applyFont="1" applyFill="1" applyBorder="1"/>
    <xf numFmtId="49" fontId="28" fillId="0" borderId="0" xfId="0" applyNumberFormat="1" applyFont="1" applyFill="1" applyBorder="1" applyAlignment="1">
      <alignment horizontal="right"/>
    </xf>
    <xf numFmtId="3" fontId="28" fillId="0" borderId="0" xfId="40" applyNumberFormat="1" applyFont="1" applyFill="1" applyBorder="1" applyAlignment="1">
      <alignment horizontal="right"/>
    </xf>
    <xf numFmtId="1" fontId="28" fillId="0" borderId="0" xfId="40" applyNumberFormat="1" applyFont="1" applyFill="1" applyBorder="1" applyAlignment="1">
      <alignment horizontal="right" vertical="center"/>
    </xf>
    <xf numFmtId="3" fontId="28" fillId="0" borderId="0" xfId="38" applyNumberFormat="1" applyFont="1" applyFill="1" applyAlignment="1">
      <alignment horizontal="right"/>
    </xf>
    <xf numFmtId="3" fontId="29" fillId="0" borderId="0" xfId="38" applyNumberFormat="1" applyFont="1" applyFill="1" applyBorder="1" applyAlignment="1">
      <alignment horizontal="right" vertical="center" wrapText="1"/>
    </xf>
    <xf numFmtId="3" fontId="28" fillId="0" borderId="0" xfId="38" quotePrefix="1" applyNumberFormat="1" applyFont="1" applyFill="1" applyBorder="1" applyAlignment="1">
      <alignment horizontal="right" vertical="center"/>
    </xf>
    <xf numFmtId="3" fontId="30" fillId="0" borderId="0" xfId="38" applyNumberFormat="1" applyFont="1" applyFill="1" applyAlignment="1">
      <alignment horizontal="right" vertical="center"/>
    </xf>
    <xf numFmtId="173" fontId="30" fillId="0" borderId="0" xfId="47" applyNumberFormat="1" applyFont="1" applyFill="1" applyBorder="1" applyAlignment="1">
      <alignment horizontal="right" vertical="center" wrapText="1"/>
    </xf>
    <xf numFmtId="174" fontId="30" fillId="0" borderId="0" xfId="38" applyNumberFormat="1" applyFont="1" applyFill="1" applyBorder="1" applyAlignment="1">
      <alignment horizontal="right" vertical="center"/>
    </xf>
    <xf numFmtId="174" fontId="28" fillId="0" borderId="0" xfId="39" applyNumberFormat="1" applyFont="1" applyFill="1" applyBorder="1" applyAlignment="1">
      <alignment horizontal="right"/>
    </xf>
    <xf numFmtId="3" fontId="28" fillId="0" borderId="0" xfId="39" applyNumberFormat="1" applyFont="1" applyFill="1" applyBorder="1" applyAlignment="1">
      <alignment horizontal="right"/>
    </xf>
    <xf numFmtId="173" fontId="30" fillId="0" borderId="0" xfId="39" applyNumberFormat="1" applyFont="1" applyFill="1" applyBorder="1" applyAlignment="1">
      <alignment horizontal="right"/>
    </xf>
    <xf numFmtId="174" fontId="30" fillId="0" borderId="0" xfId="39" applyNumberFormat="1" applyFont="1" applyFill="1" applyBorder="1" applyAlignment="1">
      <alignment horizontal="right"/>
    </xf>
    <xf numFmtId="3" fontId="30" fillId="0" borderId="0" xfId="39" applyNumberFormat="1" applyFont="1" applyFill="1" applyBorder="1" applyAlignment="1">
      <alignment horizontal="right"/>
    </xf>
    <xf numFmtId="1" fontId="28" fillId="0" borderId="15" xfId="52" applyNumberFormat="1" applyFont="1" applyFill="1" applyBorder="1" applyAlignment="1">
      <alignment horizontal="right" vertical="center"/>
    </xf>
    <xf numFmtId="49" fontId="29" fillId="0" borderId="0" xfId="0" applyNumberFormat="1" applyFont="1" applyFill="1" applyBorder="1" applyAlignment="1">
      <alignment horizontal="right"/>
    </xf>
    <xf numFmtId="3" fontId="29" fillId="0" borderId="0" xfId="38" applyNumberFormat="1" applyFont="1" applyFill="1" applyAlignment="1">
      <alignment horizontal="right" vertical="center"/>
    </xf>
    <xf numFmtId="173" fontId="29" fillId="0" borderId="0" xfId="47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28" fillId="0" borderId="14" xfId="52" applyFont="1" applyFill="1" applyBorder="1" applyAlignment="1">
      <alignment vertical="center"/>
    </xf>
    <xf numFmtId="0" fontId="28" fillId="0" borderId="15" xfId="52" applyFont="1" applyFill="1" applyBorder="1" applyAlignment="1">
      <alignment vertical="center"/>
    </xf>
    <xf numFmtId="0" fontId="28" fillId="0" borderId="0" xfId="0" applyFont="1" applyFill="1" applyAlignment="1">
      <alignment horizontal="right"/>
    </xf>
    <xf numFmtId="3" fontId="28" fillId="0" borderId="0" xfId="0" applyNumberFormat="1" applyFont="1" applyFill="1" applyAlignment="1">
      <alignment horizontal="right"/>
    </xf>
    <xf numFmtId="2" fontId="28" fillId="0" borderId="14" xfId="42" applyNumberFormat="1" applyFont="1" applyFill="1" applyBorder="1" applyAlignment="1">
      <alignment horizontal="right" vertical="center" wrapText="1"/>
    </xf>
    <xf numFmtId="0" fontId="28" fillId="0" borderId="16" xfId="42" applyFont="1" applyFill="1" applyBorder="1" applyAlignment="1">
      <alignment horizontal="center" vertical="center"/>
    </xf>
    <xf numFmtId="1" fontId="28" fillId="0" borderId="0" xfId="52" applyNumberFormat="1" applyFont="1" applyFill="1" applyBorder="1" applyAlignment="1">
      <alignment horizontal="left" vertical="center"/>
    </xf>
    <xf numFmtId="0" fontId="44" fillId="0" borderId="0" xfId="0" applyFont="1" applyBorder="1" applyAlignment="1">
      <alignment horizontal="right"/>
    </xf>
    <xf numFmtId="0" fontId="44" fillId="0" borderId="0" xfId="0" applyFont="1"/>
    <xf numFmtId="3" fontId="44" fillId="0" borderId="0" xfId="0" applyNumberFormat="1" applyFont="1"/>
    <xf numFmtId="0" fontId="44" fillId="0" borderId="15" xfId="0" applyFont="1" applyBorder="1"/>
    <xf numFmtId="3" fontId="44" fillId="0" borderId="15" xfId="0" applyNumberFormat="1" applyFont="1" applyBorder="1"/>
    <xf numFmtId="0" fontId="44" fillId="0" borderId="0" xfId="0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center"/>
    </xf>
    <xf numFmtId="3" fontId="49" fillId="0" borderId="0" xfId="62" applyNumberFormat="1" applyFont="1" applyFill="1" applyBorder="1" applyAlignment="1">
      <alignment horizontal="right" vertical="top"/>
    </xf>
    <xf numFmtId="3" fontId="49" fillId="0" borderId="18" xfId="65" applyNumberFormat="1" applyFont="1" applyFill="1" applyBorder="1" applyAlignment="1">
      <alignment horizontal="right" vertical="top"/>
    </xf>
    <xf numFmtId="3" fontId="49" fillId="0" borderId="19" xfId="65" applyNumberFormat="1" applyFont="1" applyFill="1" applyBorder="1" applyAlignment="1">
      <alignment horizontal="right" vertical="top"/>
    </xf>
    <xf numFmtId="3" fontId="49" fillId="0" borderId="19" xfId="66" applyNumberFormat="1" applyFont="1" applyFill="1" applyBorder="1" applyAlignment="1">
      <alignment horizontal="right" vertical="top"/>
    </xf>
    <xf numFmtId="3" fontId="49" fillId="0" borderId="20" xfId="65" applyNumberFormat="1" applyFont="1" applyFill="1" applyBorder="1" applyAlignment="1">
      <alignment horizontal="right" vertical="top"/>
    </xf>
    <xf numFmtId="3" fontId="49" fillId="0" borderId="21" xfId="65" applyNumberFormat="1" applyFont="1" applyFill="1" applyBorder="1" applyAlignment="1">
      <alignment horizontal="right" vertical="top"/>
    </xf>
    <xf numFmtId="3" fontId="49" fillId="0" borderId="21" xfId="66" applyNumberFormat="1" applyFont="1" applyFill="1" applyBorder="1" applyAlignment="1">
      <alignment horizontal="right" vertical="top"/>
    </xf>
    <xf numFmtId="3" fontId="49" fillId="0" borderId="0" xfId="65" applyNumberFormat="1" applyFont="1" applyFill="1" applyBorder="1" applyAlignment="1">
      <alignment horizontal="right" vertical="top"/>
    </xf>
    <xf numFmtId="3" fontId="49" fillId="0" borderId="0" xfId="66" applyNumberFormat="1" applyFont="1" applyFill="1" applyBorder="1" applyAlignment="1">
      <alignment horizontal="right" vertical="top"/>
    </xf>
    <xf numFmtId="3" fontId="49" fillId="0" borderId="0" xfId="68" applyNumberFormat="1" applyFont="1" applyFill="1" applyBorder="1" applyAlignment="1">
      <alignment horizontal="right" vertical="top"/>
    </xf>
    <xf numFmtId="3" fontId="49" fillId="0" borderId="0" xfId="69" applyNumberFormat="1" applyFont="1" applyFill="1" applyBorder="1" applyAlignment="1">
      <alignment horizontal="right" vertical="top"/>
    </xf>
    <xf numFmtId="3" fontId="50" fillId="0" borderId="0" xfId="73" applyNumberFormat="1" applyFont="1" applyFill="1" applyBorder="1" applyAlignment="1">
      <alignment horizontal="right" vertical="top"/>
    </xf>
    <xf numFmtId="3" fontId="50" fillId="0" borderId="0" xfId="74" applyNumberFormat="1" applyFont="1" applyFill="1" applyBorder="1" applyAlignment="1">
      <alignment horizontal="right" vertical="top"/>
    </xf>
    <xf numFmtId="3" fontId="50" fillId="0" borderId="0" xfId="75" applyNumberFormat="1" applyFont="1" applyFill="1" applyBorder="1" applyAlignment="1">
      <alignment horizontal="right" vertical="top"/>
    </xf>
    <xf numFmtId="3" fontId="50" fillId="0" borderId="0" xfId="62" applyNumberFormat="1" applyFont="1" applyFill="1" applyBorder="1" applyAlignment="1">
      <alignment horizontal="right" vertical="top"/>
    </xf>
    <xf numFmtId="3" fontId="50" fillId="0" borderId="0" xfId="76" applyNumberFormat="1" applyFont="1" applyFill="1" applyBorder="1" applyAlignment="1">
      <alignment horizontal="right" vertical="top"/>
    </xf>
    <xf numFmtId="3" fontId="50" fillId="0" borderId="0" xfId="77" applyNumberFormat="1" applyFont="1" applyFill="1" applyBorder="1" applyAlignment="1">
      <alignment horizontal="right" vertical="top"/>
    </xf>
    <xf numFmtId="3" fontId="50" fillId="0" borderId="0" xfId="78" applyNumberFormat="1" applyFont="1" applyFill="1" applyBorder="1" applyAlignment="1">
      <alignment horizontal="right" vertical="top"/>
    </xf>
    <xf numFmtId="3" fontId="50" fillId="0" borderId="22" xfId="76" applyNumberFormat="1" applyFont="1" applyFill="1" applyBorder="1" applyAlignment="1">
      <alignment horizontal="right" vertical="top"/>
    </xf>
    <xf numFmtId="3" fontId="50" fillId="0" borderId="23" xfId="77" applyNumberFormat="1" applyFont="1" applyFill="1" applyBorder="1" applyAlignment="1">
      <alignment horizontal="right" vertical="top"/>
    </xf>
    <xf numFmtId="3" fontId="50" fillId="0" borderId="24" xfId="77" applyNumberFormat="1" applyFont="1" applyFill="1" applyBorder="1" applyAlignment="1">
      <alignment horizontal="right" vertical="top"/>
    </xf>
    <xf numFmtId="3" fontId="50" fillId="0" borderId="24" xfId="78" applyNumberFormat="1" applyFont="1" applyFill="1" applyBorder="1" applyAlignment="1">
      <alignment horizontal="right" vertical="top"/>
    </xf>
    <xf numFmtId="3" fontId="50" fillId="0" borderId="0" xfId="79" applyNumberFormat="1" applyFont="1" applyFill="1" applyBorder="1" applyAlignment="1">
      <alignment horizontal="right" vertical="top"/>
    </xf>
    <xf numFmtId="3" fontId="50" fillId="0" borderId="0" xfId="80" applyNumberFormat="1" applyFont="1" applyFill="1" applyBorder="1" applyAlignment="1">
      <alignment horizontal="right" vertical="top"/>
    </xf>
    <xf numFmtId="3" fontId="50" fillId="0" borderId="0" xfId="81" applyNumberFormat="1" applyFont="1" applyFill="1" applyBorder="1" applyAlignment="1">
      <alignment horizontal="right" vertical="top"/>
    </xf>
    <xf numFmtId="3" fontId="42" fillId="0" borderId="0" xfId="0" applyNumberFormat="1" applyFont="1" applyFill="1" applyBorder="1"/>
    <xf numFmtId="0" fontId="44" fillId="0" borderId="0" xfId="0" applyFont="1" applyFill="1" applyBorder="1"/>
    <xf numFmtId="0" fontId="42" fillId="0" borderId="0" xfId="0" quotePrefix="1" applyFont="1" applyFill="1" applyBorder="1" applyAlignment="1">
      <alignment horizontal="right"/>
    </xf>
    <xf numFmtId="0" fontId="42" fillId="0" borderId="0" xfId="0" applyFont="1" applyFill="1" applyBorder="1"/>
    <xf numFmtId="174" fontId="42" fillId="0" borderId="0" xfId="0" applyNumberFormat="1" applyFont="1" applyFill="1" applyBorder="1"/>
    <xf numFmtId="173" fontId="30" fillId="0" borderId="0" xfId="42" applyNumberFormat="1" applyFont="1" applyFill="1" applyBorder="1" applyAlignment="1">
      <alignment horizontal="right" vertical="center"/>
    </xf>
    <xf numFmtId="3" fontId="49" fillId="0" borderId="18" xfId="65" quotePrefix="1" applyNumberFormat="1" applyFont="1" applyFill="1" applyBorder="1" applyAlignment="1">
      <alignment horizontal="right" vertical="top"/>
    </xf>
    <xf numFmtId="0" fontId="44" fillId="0" borderId="14" xfId="0" applyFont="1" applyBorder="1"/>
    <xf numFmtId="0" fontId="28" fillId="0" borderId="15" xfId="42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left" vertical="center"/>
    </xf>
    <xf numFmtId="3" fontId="49" fillId="0" borderId="25" xfId="65" applyNumberFormat="1" applyFont="1" applyFill="1" applyBorder="1" applyAlignment="1">
      <alignment horizontal="right" vertical="top"/>
    </xf>
    <xf numFmtId="3" fontId="49" fillId="0" borderId="26" xfId="65" applyNumberFormat="1" applyFont="1" applyFill="1" applyBorder="1" applyAlignment="1">
      <alignment horizontal="right" vertical="top"/>
    </xf>
    <xf numFmtId="3" fontId="49" fillId="0" borderId="26" xfId="66" applyNumberFormat="1" applyFont="1" applyFill="1" applyBorder="1" applyAlignment="1">
      <alignment horizontal="right" vertical="top"/>
    </xf>
    <xf numFmtId="3" fontId="49" fillId="0" borderId="0" xfId="61" applyNumberFormat="1" applyFont="1" applyFill="1" applyBorder="1" applyAlignment="1">
      <alignment horizontal="right" vertical="top"/>
    </xf>
    <xf numFmtId="3" fontId="49" fillId="0" borderId="0" xfId="65" quotePrefix="1" applyNumberFormat="1" applyFont="1" applyFill="1" applyBorder="1" applyAlignment="1">
      <alignment horizontal="right" vertical="top"/>
    </xf>
    <xf numFmtId="3" fontId="51" fillId="0" borderId="18" xfId="65" applyNumberFormat="1" applyFont="1" applyFill="1" applyBorder="1" applyAlignment="1">
      <alignment horizontal="right" vertical="top"/>
    </xf>
    <xf numFmtId="3" fontId="51" fillId="0" borderId="18" xfId="65" quotePrefix="1" applyNumberFormat="1" applyFont="1" applyFill="1" applyBorder="1" applyAlignment="1">
      <alignment horizontal="right" vertical="top"/>
    </xf>
    <xf numFmtId="3" fontId="51" fillId="0" borderId="19" xfId="65" applyNumberFormat="1" applyFont="1" applyFill="1" applyBorder="1" applyAlignment="1">
      <alignment horizontal="right" vertical="top"/>
    </xf>
    <xf numFmtId="3" fontId="51" fillId="0" borderId="0" xfId="62" applyNumberFormat="1" applyFont="1" applyFill="1" applyBorder="1" applyAlignment="1">
      <alignment horizontal="right" vertical="top"/>
    </xf>
    <xf numFmtId="3" fontId="28" fillId="0" borderId="0" xfId="0" applyNumberFormat="1" applyFont="1" applyAlignment="1">
      <alignment horizontal="right"/>
    </xf>
    <xf numFmtId="3" fontId="52" fillId="0" borderId="0" xfId="0" applyNumberFormat="1" applyFont="1" applyAlignment="1">
      <alignment horizontal="right"/>
    </xf>
    <xf numFmtId="0" fontId="30" fillId="0" borderId="0" xfId="0" applyFont="1"/>
    <xf numFmtId="0" fontId="10" fillId="0" borderId="15" xfId="39" applyFont="1" applyFill="1" applyBorder="1"/>
    <xf numFmtId="3" fontId="10" fillId="0" borderId="15" xfId="39" applyNumberFormat="1" applyFont="1" applyFill="1" applyBorder="1"/>
    <xf numFmtId="0" fontId="29" fillId="0" borderId="0" xfId="0" applyFont="1"/>
    <xf numFmtId="3" fontId="29" fillId="0" borderId="0" xfId="0" applyNumberFormat="1" applyFont="1" applyAlignment="1">
      <alignment horizontal="right"/>
    </xf>
    <xf numFmtId="0" fontId="30" fillId="0" borderId="0" xfId="0" applyFont="1" applyBorder="1"/>
    <xf numFmtId="3" fontId="10" fillId="0" borderId="0" xfId="39" applyNumberFormat="1" applyFont="1" applyFill="1" applyBorder="1"/>
    <xf numFmtId="3" fontId="29" fillId="0" borderId="0" xfId="0" applyNumberFormat="1" applyFont="1" applyFill="1" applyAlignment="1">
      <alignment horizontal="right"/>
    </xf>
    <xf numFmtId="3" fontId="52" fillId="0" borderId="0" xfId="0" applyNumberFormat="1" applyFont="1" applyFill="1" applyAlignment="1">
      <alignment horizontal="right"/>
    </xf>
    <xf numFmtId="49" fontId="29" fillId="0" borderId="0" xfId="38" quotePrefix="1" applyNumberFormat="1" applyFont="1" applyFill="1" applyBorder="1" applyAlignment="1">
      <alignment horizontal="right"/>
    </xf>
    <xf numFmtId="0" fontId="28" fillId="0" borderId="0" xfId="0" applyFont="1" applyFill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3" fontId="44" fillId="0" borderId="0" xfId="0" applyNumberFormat="1" applyFont="1" applyAlignment="1">
      <alignment horizontal="right"/>
    </xf>
    <xf numFmtId="0" fontId="30" fillId="0" borderId="0" xfId="0" applyFont="1" applyFill="1" applyAlignment="1">
      <alignment horizontal="left" vertical="center"/>
    </xf>
    <xf numFmtId="3" fontId="44" fillId="0" borderId="0" xfId="0" applyNumberFormat="1" applyFont="1" applyFill="1" applyAlignment="1"/>
    <xf numFmtId="0" fontId="32" fillId="0" borderId="0" xfId="39" applyFont="1" applyFill="1" applyBorder="1"/>
    <xf numFmtId="0" fontId="10" fillId="0" borderId="0" xfId="45"/>
    <xf numFmtId="0" fontId="48" fillId="0" borderId="0" xfId="42" applyFont="1" applyFill="1"/>
    <xf numFmtId="0" fontId="53" fillId="0" borderId="0" xfId="42" applyFont="1" applyFill="1"/>
    <xf numFmtId="0" fontId="54" fillId="0" borderId="0" xfId="38" applyFont="1" applyFill="1"/>
    <xf numFmtId="3" fontId="48" fillId="0" borderId="0" xfId="0" applyNumberFormat="1" applyFont="1" applyFill="1" applyAlignment="1">
      <alignment horizontal="right" vertical="center"/>
    </xf>
    <xf numFmtId="0" fontId="54" fillId="0" borderId="0" xfId="0" applyFont="1" applyFill="1"/>
    <xf numFmtId="0" fontId="55" fillId="0" borderId="0" xfId="0" applyFont="1" applyFill="1"/>
    <xf numFmtId="3" fontId="28" fillId="0" borderId="16" xfId="39" applyNumberFormat="1" applyFont="1" applyFill="1" applyBorder="1" applyAlignment="1">
      <alignment horizontal="center" vertical="center"/>
    </xf>
    <xf numFmtId="173" fontId="28" fillId="0" borderId="15" xfId="47" applyNumberFormat="1" applyFont="1" applyFill="1" applyBorder="1" applyAlignment="1">
      <alignment horizontal="right" vertical="center" wrapText="1"/>
    </xf>
    <xf numFmtId="2" fontId="28" fillId="0" borderId="16" xfId="42" applyNumberFormat="1" applyFont="1" applyFill="1" applyBorder="1" applyAlignment="1">
      <alignment horizontal="center" vertical="center" wrapText="1"/>
    </xf>
    <xf numFmtId="0" fontId="28" fillId="0" borderId="0" xfId="38" applyFont="1" applyFill="1" applyAlignment="1">
      <alignment horizontal="justify" vertical="center" wrapText="1"/>
    </xf>
    <xf numFmtId="0" fontId="28" fillId="0" borderId="15" xfId="42" applyFont="1" applyFill="1" applyBorder="1" applyAlignment="1">
      <alignment horizontal="center" vertical="center" wrapText="1"/>
    </xf>
    <xf numFmtId="3" fontId="29" fillId="0" borderId="18" xfId="65" applyNumberFormat="1" applyFont="1" applyFill="1" applyBorder="1" applyAlignment="1">
      <alignment horizontal="right" vertical="top"/>
    </xf>
    <xf numFmtId="174" fontId="29" fillId="0" borderId="0" xfId="39" applyNumberFormat="1" applyFont="1" applyFill="1" applyBorder="1" applyAlignment="1">
      <alignment horizontal="right"/>
    </xf>
    <xf numFmtId="3" fontId="51" fillId="0" borderId="0" xfId="61" applyNumberFormat="1" applyFont="1" applyFill="1" applyBorder="1" applyAlignment="1">
      <alignment horizontal="right" vertical="top"/>
    </xf>
    <xf numFmtId="1" fontId="28" fillId="0" borderId="0" xfId="39" applyNumberFormat="1" applyFont="1" applyFill="1" applyBorder="1" applyAlignment="1">
      <alignment horizontal="right"/>
    </xf>
    <xf numFmtId="1" fontId="29" fillId="0" borderId="0" xfId="39" applyNumberFormat="1" applyFont="1" applyFill="1" applyBorder="1" applyAlignment="1">
      <alignment horizontal="right"/>
    </xf>
    <xf numFmtId="1" fontId="30" fillId="0" borderId="0" xfId="39" applyNumberFormat="1" applyFont="1" applyFill="1" applyBorder="1" applyAlignment="1">
      <alignment horizontal="right"/>
    </xf>
    <xf numFmtId="173" fontId="44" fillId="0" borderId="0" xfId="0" applyNumberFormat="1" applyFont="1"/>
    <xf numFmtId="173" fontId="28" fillId="0" borderId="0" xfId="0" applyNumberFormat="1" applyFont="1" applyAlignment="1">
      <alignment horizontal="right"/>
    </xf>
    <xf numFmtId="173" fontId="29" fillId="0" borderId="0" xfId="0" applyNumberFormat="1" applyFont="1" applyAlignment="1">
      <alignment horizontal="right"/>
    </xf>
    <xf numFmtId="173" fontId="52" fillId="0" borderId="0" xfId="0" applyNumberFormat="1" applyFont="1" applyAlignment="1">
      <alignment horizontal="right"/>
    </xf>
    <xf numFmtId="173" fontId="30" fillId="0" borderId="0" xfId="39" applyNumberFormat="1" applyFont="1" applyFill="1" applyBorder="1"/>
    <xf numFmtId="0" fontId="28" fillId="0" borderId="0" xfId="42" applyFont="1" applyFill="1" applyBorder="1" applyAlignment="1">
      <alignment horizontal="left" vertical="center"/>
    </xf>
    <xf numFmtId="3" fontId="44" fillId="0" borderId="0" xfId="0" applyNumberFormat="1" applyFont="1" applyFill="1" applyBorder="1"/>
    <xf numFmtId="0" fontId="0" fillId="0" borderId="0" xfId="0" applyFill="1"/>
    <xf numFmtId="0" fontId="28" fillId="0" borderId="0" xfId="40" applyFont="1" applyFill="1" applyBorder="1" applyAlignment="1">
      <alignment horizontal="left" vertical="center"/>
    </xf>
    <xf numFmtId="3" fontId="28" fillId="0" borderId="0" xfId="39" applyNumberFormat="1" applyFont="1" applyFill="1" applyBorder="1" applyAlignment="1">
      <alignment horizontal="right" vertical="center" wrapText="1"/>
    </xf>
    <xf numFmtId="3" fontId="0" fillId="0" borderId="0" xfId="0" applyNumberFormat="1"/>
    <xf numFmtId="3" fontId="0" fillId="0" borderId="0" xfId="0" applyNumberFormat="1" applyFill="1"/>
    <xf numFmtId="174" fontId="0" fillId="0" borderId="0" xfId="0" applyNumberFormat="1"/>
    <xf numFmtId="3" fontId="28" fillId="0" borderId="0" xfId="0" applyNumberFormat="1" applyFont="1" applyFill="1" applyBorder="1" applyAlignment="1">
      <alignment horizontal="justify" vertical="center" wrapText="1"/>
    </xf>
    <xf numFmtId="174" fontId="10" fillId="0" borderId="0" xfId="0" applyNumberFormat="1" applyFont="1" applyFill="1"/>
    <xf numFmtId="174" fontId="52" fillId="0" borderId="0" xfId="0" applyNumberFormat="1" applyFont="1" applyAlignment="1">
      <alignment horizontal="right"/>
    </xf>
    <xf numFmtId="1" fontId="52" fillId="0" borderId="0" xfId="0" applyNumberFormat="1" applyFont="1" applyAlignment="1">
      <alignment horizontal="right"/>
    </xf>
    <xf numFmtId="174" fontId="28" fillId="0" borderId="0" xfId="0" applyNumberFormat="1" applyFont="1" applyAlignment="1">
      <alignment horizontal="right"/>
    </xf>
    <xf numFmtId="1" fontId="28" fillId="0" borderId="0" xfId="0" applyNumberFormat="1" applyFont="1" applyAlignment="1">
      <alignment horizontal="right"/>
    </xf>
    <xf numFmtId="3" fontId="28" fillId="0" borderId="0" xfId="52" applyNumberFormat="1" applyFont="1" applyFill="1" applyAlignment="1">
      <alignment vertical="center"/>
    </xf>
    <xf numFmtId="174" fontId="28" fillId="0" borderId="0" xfId="52" applyNumberFormat="1" applyFont="1" applyFill="1" applyAlignment="1">
      <alignment vertical="center"/>
    </xf>
    <xf numFmtId="3" fontId="28" fillId="0" borderId="0" xfId="52" applyNumberFormat="1" applyFont="1" applyFill="1" applyBorder="1"/>
    <xf numFmtId="0" fontId="56" fillId="25" borderId="0" xfId="39" applyFont="1" applyFill="1" applyAlignment="1">
      <alignment horizontal="left" vertical="center"/>
    </xf>
    <xf numFmtId="0" fontId="28" fillId="0" borderId="0" xfId="0" applyFont="1" applyFill="1" applyAlignment="1">
      <alignment horizontal="justify" vertical="center" wrapText="1"/>
    </xf>
    <xf numFmtId="0" fontId="28" fillId="0" borderId="0" xfId="46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27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28" fillId="0" borderId="14" xfId="42" applyFont="1" applyFill="1" applyBorder="1" applyAlignment="1">
      <alignment horizontal="left" vertical="center" wrapText="1"/>
    </xf>
    <xf numFmtId="0" fontId="28" fillId="0" borderId="0" xfId="42" applyFont="1" applyFill="1" applyBorder="1" applyAlignment="1">
      <alignment horizontal="left" vertical="center" wrapText="1"/>
    </xf>
    <xf numFmtId="0" fontId="28" fillId="0" borderId="15" xfId="42" applyFont="1" applyFill="1" applyBorder="1" applyAlignment="1">
      <alignment horizontal="left" vertical="center" wrapText="1"/>
    </xf>
    <xf numFmtId="3" fontId="28" fillId="0" borderId="14" xfId="42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0" fillId="0" borderId="15" xfId="0" applyBorder="1" applyAlignment="1"/>
    <xf numFmtId="2" fontId="28" fillId="0" borderId="14" xfId="42" applyNumberFormat="1" applyFont="1" applyFill="1" applyBorder="1" applyAlignment="1">
      <alignment horizontal="right" vertical="center" wrapText="1"/>
    </xf>
    <xf numFmtId="0" fontId="28" fillId="0" borderId="16" xfId="42" applyFont="1" applyFill="1" applyBorder="1" applyAlignment="1">
      <alignment horizontal="center" vertical="center"/>
    </xf>
    <xf numFmtId="0" fontId="44" fillId="0" borderId="16" xfId="0" applyFont="1" applyBorder="1" applyAlignment="1">
      <alignment horizontal="center" vertical="center"/>
    </xf>
    <xf numFmtId="0" fontId="28" fillId="0" borderId="14" xfId="42" applyFont="1" applyFill="1" applyBorder="1" applyAlignment="1">
      <alignment horizontal="right" vertical="center"/>
    </xf>
    <xf numFmtId="0" fontId="28" fillId="0" borderId="15" xfId="42" applyFont="1" applyFill="1" applyBorder="1" applyAlignment="1">
      <alignment horizontal="right" vertical="center"/>
    </xf>
    <xf numFmtId="3" fontId="28" fillId="0" borderId="16" xfId="0" applyNumberFormat="1" applyFont="1" applyFill="1" applyBorder="1" applyAlignment="1">
      <alignment horizontal="center" vertical="center"/>
    </xf>
    <xf numFmtId="0" fontId="28" fillId="0" borderId="14" xfId="39" applyFont="1" applyFill="1" applyBorder="1" applyAlignment="1">
      <alignment horizontal="left" vertical="center" wrapText="1"/>
    </xf>
    <xf numFmtId="0" fontId="28" fillId="0" borderId="0" xfId="39" applyFont="1" applyFill="1" applyBorder="1" applyAlignment="1">
      <alignment horizontal="left" vertical="center" wrapText="1"/>
    </xf>
    <xf numFmtId="0" fontId="28" fillId="0" borderId="15" xfId="39" applyFont="1" applyFill="1" applyBorder="1" applyAlignment="1">
      <alignment horizontal="left" vertical="center" wrapText="1"/>
    </xf>
    <xf numFmtId="3" fontId="28" fillId="0" borderId="16" xfId="39" applyNumberFormat="1" applyFont="1" applyFill="1" applyBorder="1" applyAlignment="1">
      <alignment horizontal="center" vertical="center"/>
    </xf>
    <xf numFmtId="3" fontId="28" fillId="0" borderId="14" xfId="39" applyNumberFormat="1" applyFont="1" applyFill="1" applyBorder="1" applyAlignment="1">
      <alignment horizontal="center" vertical="center"/>
    </xf>
    <xf numFmtId="3" fontId="28" fillId="0" borderId="14" xfId="39" applyNumberFormat="1" applyFont="1" applyFill="1" applyBorder="1" applyAlignment="1">
      <alignment horizontal="center" vertical="center" wrapText="1"/>
    </xf>
    <xf numFmtId="3" fontId="28" fillId="0" borderId="15" xfId="39" applyNumberFormat="1" applyFont="1" applyFill="1" applyBorder="1" applyAlignment="1">
      <alignment horizontal="center" vertical="center" wrapText="1"/>
    </xf>
    <xf numFmtId="0" fontId="28" fillId="0" borderId="0" xfId="38" applyFont="1" applyFill="1" applyBorder="1" applyAlignment="1">
      <alignment horizontal="left" vertical="center" wrapText="1"/>
    </xf>
    <xf numFmtId="0" fontId="28" fillId="0" borderId="0" xfId="38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0" xfId="38" applyFont="1" applyFill="1" applyBorder="1" applyAlignment="1">
      <alignment horizontal="center" vertical="center" wrapText="1"/>
    </xf>
    <xf numFmtId="0" fontId="28" fillId="0" borderId="14" xfId="38" applyFont="1" applyFill="1" applyBorder="1" applyAlignment="1">
      <alignment horizontal="left" vertical="center" wrapText="1"/>
    </xf>
    <xf numFmtId="0" fontId="28" fillId="0" borderId="15" xfId="38" applyFont="1" applyFill="1" applyBorder="1" applyAlignment="1">
      <alignment horizontal="left" vertical="center" wrapText="1"/>
    </xf>
    <xf numFmtId="0" fontId="28" fillId="0" borderId="16" xfId="38" applyFont="1" applyFill="1" applyBorder="1" applyAlignment="1">
      <alignment horizontal="center" vertical="center"/>
    </xf>
    <xf numFmtId="0" fontId="28" fillId="0" borderId="15" xfId="38" applyFont="1" applyFill="1" applyBorder="1" applyAlignment="1">
      <alignment horizontal="center" vertical="center" wrapText="1"/>
    </xf>
    <xf numFmtId="3" fontId="28" fillId="0" borderId="0" xfId="38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28" fillId="0" borderId="0" xfId="38" applyFont="1" applyFill="1" applyAlignment="1">
      <alignment horizontal="justify" vertical="center" wrapText="1"/>
    </xf>
    <xf numFmtId="0" fontId="28" fillId="0" borderId="0" xfId="38" applyFont="1" applyFill="1" applyBorder="1" applyAlignment="1">
      <alignment horizontal="left" vertical="center"/>
    </xf>
    <xf numFmtId="0" fontId="28" fillId="0" borderId="0" xfId="38" applyFont="1" applyFill="1" applyBorder="1" applyAlignment="1">
      <alignment horizontal="justify" vertical="center" wrapText="1"/>
    </xf>
    <xf numFmtId="0" fontId="31" fillId="0" borderId="0" xfId="38" applyFont="1" applyFill="1" applyAlignment="1">
      <alignment horizontal="left"/>
    </xf>
    <xf numFmtId="0" fontId="27" fillId="0" borderId="0" xfId="38" applyFont="1" applyFill="1" applyAlignment="1">
      <alignment horizontal="left" vertical="center" wrapText="1"/>
    </xf>
    <xf numFmtId="0" fontId="28" fillId="0" borderId="14" xfId="38" applyFont="1" applyFill="1" applyBorder="1" applyAlignment="1">
      <alignment horizontal="right" vertical="center" wrapText="1"/>
    </xf>
    <xf numFmtId="0" fontId="28" fillId="0" borderId="0" xfId="38" applyFont="1" applyFill="1" applyBorder="1" applyAlignment="1">
      <alignment horizontal="right" vertical="center" wrapText="1"/>
    </xf>
    <xf numFmtId="0" fontId="28" fillId="0" borderId="15" xfId="38" applyFont="1" applyFill="1" applyBorder="1" applyAlignment="1">
      <alignment horizontal="right" vertical="center" wrapText="1"/>
    </xf>
    <xf numFmtId="0" fontId="45" fillId="0" borderId="0" xfId="39" applyFont="1" applyFill="1" applyAlignment="1">
      <alignment horizontal="left"/>
    </xf>
    <xf numFmtId="0" fontId="2" fillId="0" borderId="0" xfId="39" applyFont="1" applyFill="1" applyBorder="1" applyAlignment="1">
      <alignment horizontal="center" vertical="center" wrapText="1"/>
    </xf>
    <xf numFmtId="0" fontId="28" fillId="0" borderId="14" xfId="52" applyFont="1" applyFill="1" applyBorder="1" applyAlignment="1">
      <alignment horizontal="left" vertical="center" wrapText="1"/>
    </xf>
    <xf numFmtId="0" fontId="28" fillId="0" borderId="15" xfId="52" applyFont="1" applyFill="1" applyBorder="1" applyAlignment="1">
      <alignment horizontal="left" vertical="center" wrapText="1"/>
    </xf>
    <xf numFmtId="1" fontId="28" fillId="0" borderId="16" xfId="52" applyNumberFormat="1" applyFont="1" applyFill="1" applyBorder="1" applyAlignment="1">
      <alignment horizontal="center" vertical="center"/>
    </xf>
    <xf numFmtId="0" fontId="28" fillId="0" borderId="14" xfId="52" applyFont="1" applyFill="1" applyBorder="1" applyAlignment="1">
      <alignment horizontal="right" vertical="center" wrapText="1"/>
    </xf>
    <xf numFmtId="0" fontId="28" fillId="0" borderId="15" xfId="52" applyFont="1" applyFill="1" applyBorder="1" applyAlignment="1">
      <alignment horizontal="right" vertical="center" wrapText="1"/>
    </xf>
    <xf numFmtId="1" fontId="28" fillId="0" borderId="14" xfId="52" applyNumberFormat="1" applyFont="1" applyFill="1" applyBorder="1" applyAlignment="1">
      <alignment horizontal="right" vertical="center"/>
    </xf>
    <xf numFmtId="1" fontId="28" fillId="0" borderId="15" xfId="52" applyNumberFormat="1" applyFont="1" applyFill="1" applyBorder="1" applyAlignment="1">
      <alignment horizontal="right" vertical="center"/>
    </xf>
    <xf numFmtId="1" fontId="28" fillId="0" borderId="14" xfId="52" applyNumberFormat="1" applyFont="1" applyFill="1" applyBorder="1" applyAlignment="1">
      <alignment horizontal="right" vertical="center" wrapText="1"/>
    </xf>
    <xf numFmtId="1" fontId="28" fillId="0" borderId="15" xfId="52" applyNumberFormat="1" applyFont="1" applyFill="1" applyBorder="1" applyAlignment="1">
      <alignment horizontal="right" vertical="center" wrapText="1"/>
    </xf>
    <xf numFmtId="0" fontId="27" fillId="0" borderId="0" xfId="39" applyFont="1" applyFill="1" applyAlignment="1">
      <alignment horizontal="left" vertical="center" wrapText="1"/>
    </xf>
    <xf numFmtId="3" fontId="28" fillId="0" borderId="0" xfId="52" applyNumberFormat="1" applyFont="1" applyFill="1" applyBorder="1" applyAlignment="1">
      <alignment horizontal="center" vertical="center"/>
    </xf>
    <xf numFmtId="0" fontId="28" fillId="0" borderId="16" xfId="39" applyFont="1" applyFill="1" applyBorder="1" applyAlignment="1">
      <alignment horizontal="center" vertical="center" wrapText="1"/>
    </xf>
    <xf numFmtId="0" fontId="27" fillId="0" borderId="0" xfId="38" applyFont="1" applyFill="1" applyAlignment="1">
      <alignment horizontal="justify" vertical="center" wrapText="1"/>
    </xf>
    <xf numFmtId="0" fontId="28" fillId="0" borderId="16" xfId="39" applyFont="1" applyFill="1" applyBorder="1" applyAlignment="1">
      <alignment horizontal="center" vertical="center"/>
    </xf>
    <xf numFmtId="0" fontId="44" fillId="0" borderId="16" xfId="0" applyFont="1" applyBorder="1" applyAlignment="1">
      <alignment horizontal="center"/>
    </xf>
    <xf numFmtId="0" fontId="0" fillId="0" borderId="16" xfId="0" applyBorder="1" applyAlignment="1"/>
    <xf numFmtId="1" fontId="28" fillId="0" borderId="14" xfId="52" applyNumberFormat="1" applyFont="1" applyFill="1" applyBorder="1" applyAlignment="1">
      <alignment horizontal="left" vertical="center"/>
    </xf>
    <xf numFmtId="1" fontId="28" fillId="0" borderId="15" xfId="52" applyNumberFormat="1" applyFont="1" applyFill="1" applyBorder="1" applyAlignment="1">
      <alignment horizontal="left" vertical="center"/>
    </xf>
    <xf numFmtId="0" fontId="0" fillId="0" borderId="16" xfId="0" applyBorder="1" applyAlignment="1">
      <alignment horizontal="center"/>
    </xf>
    <xf numFmtId="0" fontId="27" fillId="0" borderId="0" xfId="39" applyFont="1" applyFill="1" applyAlignment="1">
      <alignment horizontal="justify" vertical="center" wrapText="1"/>
    </xf>
    <xf numFmtId="0" fontId="28" fillId="0" borderId="15" xfId="0" applyFont="1" applyFill="1" applyBorder="1"/>
    <xf numFmtId="0" fontId="28" fillId="0" borderId="0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/>
    </xf>
    <xf numFmtId="0" fontId="28" fillId="0" borderId="15" xfId="0" applyFont="1" applyFill="1" applyBorder="1" applyAlignment="1">
      <alignment vertical="center"/>
    </xf>
    <xf numFmtId="0" fontId="28" fillId="0" borderId="15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center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15" xfId="0" applyFont="1" applyFill="1" applyBorder="1" applyAlignment="1">
      <alignment horizontal="right" vertical="top" wrapText="1"/>
    </xf>
    <xf numFmtId="0" fontId="44" fillId="0" borderId="0" xfId="0" applyFont="1" applyAlignment="1">
      <alignment horizontal="left" vertical="center" wrapText="1"/>
    </xf>
    <xf numFmtId="0" fontId="28" fillId="0" borderId="16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left" vertical="center" wrapText="1"/>
    </xf>
  </cellXfs>
  <cellStyles count="133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Input" xfId="29" builtinId="20" customBuiltin="1"/>
    <cellStyle name="Migliaia" xfId="30" builtinId="3"/>
    <cellStyle name="Migliaia (0)_020020vINC" xfId="31"/>
    <cellStyle name="Migliaia [0] 2" xfId="32"/>
    <cellStyle name="Migliaia [0] 3" xfId="33"/>
    <cellStyle name="Migliaia 2" xfId="34"/>
    <cellStyle name="Migliaia 3" xfId="35"/>
    <cellStyle name="Neutrale" xfId="36" builtinId="28" customBuiltin="1"/>
    <cellStyle name="Normal_IT" xfId="37"/>
    <cellStyle name="Normale" xfId="0" builtinId="0"/>
    <cellStyle name="Normale 10" xfId="38"/>
    <cellStyle name="Normale 2" xfId="39"/>
    <cellStyle name="Normale 2 2" xfId="40"/>
    <cellStyle name="Normale 2 3 2" xfId="41"/>
    <cellStyle name="Normale 3" xfId="42"/>
    <cellStyle name="Normale 4" xfId="43"/>
    <cellStyle name="Normale 5" xfId="44"/>
    <cellStyle name="Normale_1.1" xfId="45"/>
    <cellStyle name="Normale_bib 8.3-8.4" xfId="46"/>
    <cellStyle name="Normale_Foglio1_S01I03T12p0_2013" xfId="47"/>
    <cellStyle name="Normale_Pop_I_2011" xfId="48"/>
    <cellStyle name="Normale_Tabelle" xfId="49"/>
    <cellStyle name="Normale_tavole istat_2003" xfId="50"/>
    <cellStyle name="Normale_VOLUME" xfId="51"/>
    <cellStyle name="Normale_Xl0000087" xfId="52"/>
    <cellStyle name="Nota" xfId="53" builtinId="10" customBuiltin="1"/>
    <cellStyle name="Nuovo" xfId="54"/>
    <cellStyle name="Output" xfId="55" builtinId="21" customBuiltin="1"/>
    <cellStyle name="Percentuale 2" xfId="56"/>
    <cellStyle name="Standard" xfId="57"/>
    <cellStyle name="style1626770163552" xfId="58"/>
    <cellStyle name="style1626770163619" xfId="59"/>
    <cellStyle name="style1626770163694" xfId="60"/>
    <cellStyle name="style1626770163726" xfId="61"/>
    <cellStyle name="style1626770163763" xfId="62"/>
    <cellStyle name="style1626770163798" xfId="63"/>
    <cellStyle name="style1626770163839" xfId="64"/>
    <cellStyle name="style1626770163875" xfId="65"/>
    <cellStyle name="style1626770163908" xfId="66"/>
    <cellStyle name="style1626770163953" xfId="67"/>
    <cellStyle name="style1626770163985" xfId="68"/>
    <cellStyle name="style1626770164018" xfId="69"/>
    <cellStyle name="style1626770200869" xfId="70"/>
    <cellStyle name="style1626770200947" xfId="71"/>
    <cellStyle name="style1626770201026" xfId="72"/>
    <cellStyle name="style1626770201053" xfId="73"/>
    <cellStyle name="style1626770201088" xfId="74"/>
    <cellStyle name="style1626770201118" xfId="75"/>
    <cellStyle name="style1626770201148" xfId="76"/>
    <cellStyle name="style1626770201178" xfId="77"/>
    <cellStyle name="style1626770201207" xfId="78"/>
    <cellStyle name="style1626770201238" xfId="79"/>
    <cellStyle name="style1626770201270" xfId="80"/>
    <cellStyle name="style1626770201302" xfId="81"/>
    <cellStyle name="style1626859931482" xfId="82"/>
    <cellStyle name="style1626859931564" xfId="83"/>
    <cellStyle name="style1626859931653" xfId="84"/>
    <cellStyle name="style1626859931681" xfId="85"/>
    <cellStyle name="style1626859931715" xfId="86"/>
    <cellStyle name="style1626859931743" xfId="87"/>
    <cellStyle name="style1626859931765" xfId="88"/>
    <cellStyle name="style1626859931795" xfId="89"/>
    <cellStyle name="style1626859931825" xfId="90"/>
    <cellStyle name="style1626859931853" xfId="91"/>
    <cellStyle name="style1626859931876" xfId="92"/>
    <cellStyle name="style1626859931909" xfId="93"/>
    <cellStyle name="style1626859931939" xfId="94"/>
    <cellStyle name="style1626859931970" xfId="95"/>
    <cellStyle name="style1626859931991" xfId="96"/>
    <cellStyle name="style1626859944902" xfId="97"/>
    <cellStyle name="style1626859944957" xfId="98"/>
    <cellStyle name="style1626859945015" xfId="99"/>
    <cellStyle name="style1626859945049" xfId="100"/>
    <cellStyle name="style1626859945089" xfId="101"/>
    <cellStyle name="style1626859945123" xfId="102"/>
    <cellStyle name="style1626859945149" xfId="103"/>
    <cellStyle name="style1626859945182" xfId="104"/>
    <cellStyle name="style1626859945216" xfId="105"/>
    <cellStyle name="style1626859945250" xfId="106"/>
    <cellStyle name="style1626859945274" xfId="107"/>
    <cellStyle name="style1626859945309" xfId="108"/>
    <cellStyle name="style1626859945334" xfId="109"/>
    <cellStyle name="style1626859945363" xfId="110"/>
    <cellStyle name="style1626859945391" xfId="111"/>
    <cellStyle name="style1626859945422" xfId="112"/>
    <cellStyle name="style1626859945443" xfId="113"/>
    <cellStyle name="style1626859958157" xfId="114"/>
    <cellStyle name="style1626859958185" xfId="115"/>
    <cellStyle name="T_fiancata" xfId="116"/>
    <cellStyle name="T_fiancata_pop_2012" xfId="117"/>
    <cellStyle name="T_fiancata_S01I03T12p0_2013" xfId="118"/>
    <cellStyle name="T_intero" xfId="119"/>
    <cellStyle name="T_intestazione bassa" xfId="120"/>
    <cellStyle name="T_intestazione bassa_S01I03T12p0_2013" xfId="121"/>
    <cellStyle name="Testo avviso" xfId="122" builtinId="11" customBuiltin="1"/>
    <cellStyle name="Testo descrittivo" xfId="123" builtinId="53" customBuiltin="1"/>
    <cellStyle name="Titolo" xfId="124" builtinId="15" customBuiltin="1"/>
    <cellStyle name="Titolo 1" xfId="125" builtinId="16" customBuiltin="1"/>
    <cellStyle name="Titolo 2" xfId="126" builtinId="17" customBuiltin="1"/>
    <cellStyle name="Titolo 3" xfId="127" builtinId="18" customBuiltin="1"/>
    <cellStyle name="Titolo 4" xfId="128" builtinId="19" customBuiltin="1"/>
    <cellStyle name="Totale" xfId="129" builtinId="25" customBuiltin="1"/>
    <cellStyle name="Valore non valido" xfId="130" builtinId="27" customBuiltin="1"/>
    <cellStyle name="Valore valido" xfId="131" builtinId="26" customBuiltin="1"/>
    <cellStyle name="Valuta (0)_020020vINC" xfId="1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264A60"/>
      <rgbColor rgb="00152935"/>
      <rgbColor rgb="00E0E0E0"/>
      <rgbColor rgb="00AEAEA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25400</xdr:rowOff>
    </xdr:from>
    <xdr:to>
      <xdr:col>4</xdr:col>
      <xdr:colOff>1079500</xdr:colOff>
      <xdr:row>3</xdr:row>
      <xdr:rowOff>25400</xdr:rowOff>
    </xdr:to>
    <xdr:pic>
      <xdr:nvPicPr>
        <xdr:cNvPr id="3431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400"/>
          <a:ext cx="58610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152400</xdr:colOff>
      <xdr:row>3</xdr:row>
      <xdr:rowOff>12700</xdr:rowOff>
    </xdr:to>
    <xdr:pic>
      <xdr:nvPicPr>
        <xdr:cNvPr id="52459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991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228600</xdr:colOff>
      <xdr:row>3</xdr:row>
      <xdr:rowOff>0</xdr:rowOff>
    </xdr:to>
    <xdr:pic>
      <xdr:nvPicPr>
        <xdr:cNvPr id="53480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547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209550</xdr:colOff>
      <xdr:row>3</xdr:row>
      <xdr:rowOff>19050</xdr:rowOff>
    </xdr:to>
    <xdr:pic>
      <xdr:nvPicPr>
        <xdr:cNvPr id="43435" name="Immagin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991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247650</xdr:colOff>
      <xdr:row>3</xdr:row>
      <xdr:rowOff>19050</xdr:rowOff>
    </xdr:to>
    <xdr:pic>
      <xdr:nvPicPr>
        <xdr:cNvPr id="57409" name="Immagin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610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539750</xdr:colOff>
      <xdr:row>2</xdr:row>
      <xdr:rowOff>165100</xdr:rowOff>
    </xdr:to>
    <xdr:pic>
      <xdr:nvPicPr>
        <xdr:cNvPr id="35816" name="Immagin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86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17</xdr:col>
      <xdr:colOff>330200</xdr:colOff>
      <xdr:row>3</xdr:row>
      <xdr:rowOff>12700</xdr:rowOff>
    </xdr:to>
    <xdr:pic>
      <xdr:nvPicPr>
        <xdr:cNvPr id="38545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58864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355600</xdr:colOff>
      <xdr:row>2</xdr:row>
      <xdr:rowOff>152400</xdr:rowOff>
    </xdr:to>
    <xdr:pic>
      <xdr:nvPicPr>
        <xdr:cNvPr id="40718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055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10</xdr:col>
      <xdr:colOff>381000</xdr:colOff>
      <xdr:row>3</xdr:row>
      <xdr:rowOff>0</xdr:rowOff>
    </xdr:to>
    <xdr:pic>
      <xdr:nvPicPr>
        <xdr:cNvPr id="36585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0"/>
          <a:ext cx="58483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69850</xdr:colOff>
      <xdr:row>2</xdr:row>
      <xdr:rowOff>152400</xdr:rowOff>
    </xdr:to>
    <xdr:pic>
      <xdr:nvPicPr>
        <xdr:cNvPr id="39875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991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88900</xdr:colOff>
      <xdr:row>0</xdr:row>
      <xdr:rowOff>44450</xdr:rowOff>
    </xdr:from>
    <xdr:to>
      <xdr:col>11</xdr:col>
      <xdr:colOff>19050</xdr:colOff>
      <xdr:row>3</xdr:row>
      <xdr:rowOff>50800</xdr:rowOff>
    </xdr:to>
    <xdr:pic>
      <xdr:nvPicPr>
        <xdr:cNvPr id="58387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0" y="44450"/>
          <a:ext cx="5861050" cy="48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317500</xdr:colOff>
      <xdr:row>3</xdr:row>
      <xdr:rowOff>12700</xdr:rowOff>
    </xdr:to>
    <xdr:pic>
      <xdr:nvPicPr>
        <xdr:cNvPr id="41863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864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412750</xdr:colOff>
      <xdr:row>3</xdr:row>
      <xdr:rowOff>31750</xdr:rowOff>
    </xdr:to>
    <xdr:pic>
      <xdr:nvPicPr>
        <xdr:cNvPr id="54627" name="Immagin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05500" cy="50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tabSelected="1" zoomScaleNormal="100" workbookViewId="0">
      <selection activeCell="A4" sqref="A4:C4"/>
    </sheetView>
  </sheetViews>
  <sheetFormatPr defaultColWidth="9.1796875" defaultRowHeight="11.5" x14ac:dyDescent="0.25"/>
  <cols>
    <col min="1" max="1" width="14.81640625" style="166" customWidth="1"/>
    <col min="2" max="2" width="1.7265625" style="153" customWidth="1"/>
    <col min="3" max="3" width="50.7265625" style="153" customWidth="1"/>
    <col min="4" max="4" width="1.7265625" style="153" customWidth="1"/>
    <col min="5" max="5" width="20.7265625" style="153" customWidth="1"/>
    <col min="6" max="6" width="21" style="169" customWidth="1"/>
    <col min="7" max="16384" width="9.1796875" style="153"/>
  </cols>
  <sheetData>
    <row r="1" spans="1:14" s="150" customFormat="1" ht="12.75" customHeight="1" x14ac:dyDescent="0.25">
      <c r="A1" s="165"/>
      <c r="B1" s="149"/>
      <c r="C1" s="149"/>
      <c r="D1" s="149"/>
      <c r="E1" s="149"/>
      <c r="F1" s="168"/>
    </row>
    <row r="2" spans="1:14" s="150" customFormat="1" ht="12.75" customHeight="1" x14ac:dyDescent="0.25">
      <c r="A2" s="165"/>
      <c r="B2" s="149"/>
      <c r="C2" s="149"/>
      <c r="D2" s="149"/>
      <c r="E2" s="149"/>
      <c r="F2" s="168"/>
    </row>
    <row r="3" spans="1:14" s="152" customFormat="1" ht="12.75" customHeight="1" x14ac:dyDescent="0.25">
      <c r="A3" s="191"/>
      <c r="B3" s="151"/>
      <c r="C3" s="151"/>
      <c r="D3" s="151"/>
      <c r="E3" s="147"/>
      <c r="F3" s="91"/>
      <c r="K3" s="150"/>
      <c r="N3" s="150"/>
    </row>
    <row r="4" spans="1:14" s="152" customFormat="1" ht="25" customHeight="1" x14ac:dyDescent="0.25">
      <c r="A4" s="481" t="s">
        <v>137</v>
      </c>
      <c r="B4" s="481"/>
      <c r="C4" s="481"/>
      <c r="D4" s="193"/>
      <c r="E4" s="194"/>
      <c r="F4" s="91"/>
      <c r="K4" s="150"/>
      <c r="N4" s="150"/>
    </row>
    <row r="5" spans="1:14" s="196" customFormat="1" ht="10.5" customHeight="1" x14ac:dyDescent="0.25">
      <c r="A5" s="199"/>
      <c r="B5" s="199"/>
      <c r="C5" s="198"/>
      <c r="D5" s="198"/>
      <c r="E5" s="198"/>
      <c r="F5" s="195"/>
      <c r="K5" s="197"/>
      <c r="N5" s="197"/>
    </row>
    <row r="6" spans="1:14" ht="40" customHeight="1" x14ac:dyDescent="0.25">
      <c r="A6" s="198" t="s">
        <v>37</v>
      </c>
      <c r="B6" s="198"/>
      <c r="C6" s="198" t="s">
        <v>83</v>
      </c>
      <c r="D6" s="198"/>
      <c r="E6" s="198" t="s">
        <v>259</v>
      </c>
    </row>
    <row r="7" spans="1:14" ht="40" customHeight="1" x14ac:dyDescent="0.25">
      <c r="A7" s="198" t="s">
        <v>38</v>
      </c>
      <c r="B7" s="198"/>
      <c r="C7" s="198" t="s">
        <v>70</v>
      </c>
      <c r="D7" s="198"/>
      <c r="E7" s="198" t="s">
        <v>259</v>
      </c>
    </row>
    <row r="8" spans="1:14" ht="40" customHeight="1" x14ac:dyDescent="0.25">
      <c r="A8" s="198" t="s">
        <v>39</v>
      </c>
      <c r="B8" s="198"/>
      <c r="C8" s="198" t="s">
        <v>44</v>
      </c>
      <c r="D8" s="198"/>
      <c r="E8" s="198" t="s">
        <v>259</v>
      </c>
    </row>
    <row r="9" spans="1:14" ht="40" customHeight="1" x14ac:dyDescent="0.25">
      <c r="A9" s="198" t="s">
        <v>67</v>
      </c>
      <c r="B9" s="198"/>
      <c r="C9" s="198" t="s">
        <v>95</v>
      </c>
      <c r="D9" s="198"/>
      <c r="E9" s="198" t="s">
        <v>259</v>
      </c>
    </row>
    <row r="10" spans="1:14" ht="40" customHeight="1" x14ac:dyDescent="0.25">
      <c r="A10" s="198" t="s">
        <v>68</v>
      </c>
      <c r="B10" s="198"/>
      <c r="C10" s="198" t="s">
        <v>74</v>
      </c>
      <c r="D10" s="198"/>
      <c r="E10" s="198" t="s">
        <v>259</v>
      </c>
    </row>
    <row r="11" spans="1:14" s="152" customFormat="1" ht="40" customHeight="1" x14ac:dyDescent="0.25">
      <c r="A11" s="198" t="s">
        <v>41</v>
      </c>
      <c r="B11" s="198"/>
      <c r="C11" s="198" t="s">
        <v>291</v>
      </c>
      <c r="D11" s="198"/>
      <c r="E11" s="198" t="s">
        <v>259</v>
      </c>
      <c r="F11" s="91"/>
    </row>
    <row r="12" spans="1:14" ht="40" customHeight="1" x14ac:dyDescent="0.25">
      <c r="A12" s="198" t="s">
        <v>69</v>
      </c>
      <c r="B12" s="198"/>
      <c r="C12" s="198" t="s">
        <v>75</v>
      </c>
      <c r="D12" s="198"/>
      <c r="E12" s="198" t="s">
        <v>259</v>
      </c>
    </row>
    <row r="13" spans="1:14" s="152" customFormat="1" ht="56.25" customHeight="1" x14ac:dyDescent="0.25">
      <c r="A13" s="198" t="s">
        <v>90</v>
      </c>
      <c r="B13" s="198"/>
      <c r="C13" s="198" t="s">
        <v>275</v>
      </c>
      <c r="D13" s="198"/>
      <c r="E13" s="198" t="s">
        <v>259</v>
      </c>
      <c r="F13" s="91"/>
    </row>
    <row r="14" spans="1:14" s="152" customFormat="1" ht="40" customHeight="1" x14ac:dyDescent="0.25">
      <c r="A14" s="198" t="s">
        <v>98</v>
      </c>
      <c r="B14" s="198"/>
      <c r="C14" s="198" t="s">
        <v>132</v>
      </c>
      <c r="D14" s="198"/>
      <c r="E14" s="198" t="s">
        <v>259</v>
      </c>
      <c r="F14" s="91"/>
    </row>
    <row r="15" spans="1:14" ht="25" x14ac:dyDescent="0.25">
      <c r="A15" s="198" t="s">
        <v>257</v>
      </c>
      <c r="B15" s="198"/>
      <c r="C15" s="198" t="s">
        <v>285</v>
      </c>
      <c r="D15" s="198"/>
      <c r="E15" s="198" t="s">
        <v>225</v>
      </c>
    </row>
  </sheetData>
  <mergeCells count="1">
    <mergeCell ref="A4:C4"/>
  </mergeCells>
  <hyperlinks>
    <hyperlink ref="A12" location="'1.7'!A1" display="Tavola 1.7"/>
    <hyperlink ref="A13" location="'1.8'!A1" display="Tavola 1.8"/>
    <hyperlink ref="A14" location="'1.9'!A1" display="Tavola 1.9"/>
    <hyperlink ref="A6" location="'1.1'!A1" display="Tavola 1.1"/>
    <hyperlink ref="A7" location="'1.2'!A1" display="Tavola 1.2"/>
    <hyperlink ref="A8" location="'1.3'!A1" display="Tavola 1.3"/>
    <hyperlink ref="A9" location="'1.4'!A1" display="Tavola 1.4"/>
    <hyperlink ref="A10" location="'1.5'!A1" display="Tavola 1.5"/>
    <hyperlink ref="A11" location="'1.6'!A1" display="Tavola 1.6"/>
    <hyperlink ref="A15" location="'1.10'!A1" display="Tavola 1.10"/>
  </hyperlinks>
  <printOptions horizontalCentered="1"/>
  <pageMargins left="0.59055118110236227" right="0.59055118110236227" top="0.78740157480314965" bottom="0.78740157480314965" header="0" footer="0"/>
  <pageSetup paperSize="9" orientation="portrait" horizontalDpi="4294967295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zoomScale="110" zoomScaleNormal="110" workbookViewId="0">
      <selection activeCell="A4" sqref="A4"/>
    </sheetView>
  </sheetViews>
  <sheetFormatPr defaultColWidth="9.1796875" defaultRowHeight="12.5" x14ac:dyDescent="0.25"/>
  <cols>
    <col min="1" max="1" width="35.453125" style="7" customWidth="1"/>
    <col min="2" max="2" width="5.1796875" style="7" customWidth="1"/>
    <col min="3" max="3" width="5.26953125" style="7" customWidth="1"/>
    <col min="4" max="4" width="0.453125" style="7" customWidth="1"/>
    <col min="5" max="5" width="5.54296875" style="167" customWidth="1"/>
    <col min="6" max="6" width="6.54296875" style="167" customWidth="1"/>
    <col min="7" max="7" width="0.7265625" style="7" customWidth="1"/>
    <col min="8" max="8" width="4.54296875" style="7" customWidth="1"/>
    <col min="9" max="9" width="4.81640625" style="7" customWidth="1"/>
    <col min="10" max="10" width="0.7265625" style="70" customWidth="1"/>
    <col min="11" max="11" width="5.7265625" style="119" customWidth="1"/>
    <col min="12" max="12" width="6.54296875" style="119" customWidth="1"/>
    <col min="13" max="13" width="0.7265625" style="70" customWidth="1"/>
    <col min="14" max="14" width="4.453125" style="119" customWidth="1"/>
    <col min="15" max="15" width="5.26953125" style="119" customWidth="1"/>
    <col min="16" max="16" width="0.453125" style="119" customWidth="1"/>
    <col min="17" max="17" width="5.54296875" style="167" bestFit="1" customWidth="1"/>
    <col min="18" max="18" width="6.453125" style="167" customWidth="1"/>
    <col min="19" max="19" width="5.54296875" style="7" bestFit="1" customWidth="1"/>
    <col min="20" max="16384" width="9.1796875" style="7"/>
  </cols>
  <sheetData>
    <row r="1" spans="1:19" s="5" customFormat="1" ht="12.75" customHeight="1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20"/>
      <c r="M1" s="120"/>
      <c r="N1" s="120"/>
      <c r="O1" s="120"/>
      <c r="P1" s="120"/>
      <c r="Q1" s="120"/>
      <c r="R1" s="120"/>
    </row>
    <row r="2" spans="1:19" s="5" customFormat="1" ht="12.75" customHeight="1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20"/>
      <c r="M2" s="120"/>
      <c r="N2" s="120"/>
      <c r="O2" s="120"/>
      <c r="P2" s="120"/>
      <c r="Q2" s="120"/>
      <c r="R2" s="120"/>
    </row>
    <row r="3" spans="1:19" s="19" customFormat="1" ht="12.75" customHeight="1" x14ac:dyDescent="0.25">
      <c r="A3" s="192"/>
      <c r="B3" s="68"/>
      <c r="C3" s="68"/>
      <c r="D3" s="68"/>
      <c r="E3" s="299"/>
      <c r="F3" s="299"/>
      <c r="G3" s="68"/>
      <c r="H3" s="68"/>
      <c r="I3" s="68"/>
      <c r="J3" s="68"/>
      <c r="K3" s="299"/>
      <c r="L3" s="122"/>
      <c r="M3" s="121"/>
      <c r="N3" s="121"/>
      <c r="O3" s="121"/>
      <c r="P3" s="121"/>
      <c r="Q3" s="122"/>
      <c r="R3" s="122"/>
    </row>
    <row r="4" spans="1:19" s="37" customFormat="1" ht="12" customHeight="1" x14ac:dyDescent="0.25">
      <c r="A4" s="45" t="s">
        <v>98</v>
      </c>
      <c r="B4" s="45"/>
      <c r="C4" s="45"/>
      <c r="D4" s="45"/>
      <c r="E4" s="113"/>
      <c r="F4" s="113"/>
      <c r="G4" s="45"/>
      <c r="H4" s="45"/>
      <c r="I4" s="45"/>
      <c r="J4" s="45"/>
      <c r="K4" s="113"/>
      <c r="L4" s="125"/>
      <c r="M4" s="124"/>
      <c r="N4" s="124"/>
      <c r="O4" s="124"/>
      <c r="P4" s="124"/>
      <c r="Q4" s="125"/>
      <c r="R4" s="125"/>
    </row>
    <row r="5" spans="1:19" s="167" customFormat="1" ht="25" customHeight="1" x14ac:dyDescent="0.25">
      <c r="A5" s="549" t="s">
        <v>134</v>
      </c>
      <c r="B5" s="549"/>
      <c r="C5" s="549"/>
      <c r="D5" s="549"/>
      <c r="E5" s="549"/>
      <c r="F5" s="549"/>
      <c r="G5" s="549"/>
      <c r="H5" s="549"/>
      <c r="I5" s="549"/>
      <c r="J5" s="549"/>
      <c r="K5" s="549"/>
      <c r="L5" s="549"/>
      <c r="M5" s="549"/>
      <c r="N5" s="549"/>
      <c r="O5" s="549"/>
      <c r="P5" s="549"/>
      <c r="Q5" s="549"/>
      <c r="R5" s="549"/>
    </row>
    <row r="6" spans="1:19" s="48" customFormat="1" ht="12" customHeight="1" x14ac:dyDescent="0.25">
      <c r="A6" s="61" t="s">
        <v>259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</row>
    <row r="7" spans="1:19" customFormat="1" ht="6" customHeight="1" x14ac:dyDescent="0.25">
      <c r="A7" s="25"/>
      <c r="B7" s="550"/>
      <c r="C7" s="550"/>
      <c r="D7" s="550"/>
      <c r="E7" s="550"/>
      <c r="F7" s="550"/>
      <c r="G7" s="550"/>
      <c r="H7" s="550"/>
      <c r="I7" s="550"/>
      <c r="J7" s="550"/>
      <c r="K7" s="550"/>
      <c r="L7" s="550"/>
      <c r="M7" s="550"/>
      <c r="N7" s="550"/>
      <c r="O7" s="550"/>
      <c r="P7" s="550"/>
      <c r="Q7" s="550"/>
      <c r="R7" s="550"/>
    </row>
    <row r="8" spans="1:19" s="4" customFormat="1" ht="15" customHeight="1" x14ac:dyDescent="0.2">
      <c r="A8" s="551" t="s">
        <v>99</v>
      </c>
      <c r="B8" s="554" t="s">
        <v>25</v>
      </c>
      <c r="C8" s="554"/>
      <c r="D8" s="554"/>
      <c r="E8" s="554"/>
      <c r="F8" s="554"/>
      <c r="G8" s="23"/>
      <c r="H8" s="554" t="s">
        <v>26</v>
      </c>
      <c r="I8" s="554"/>
      <c r="J8" s="554"/>
      <c r="K8" s="554"/>
      <c r="L8" s="554"/>
      <c r="M8" s="23"/>
      <c r="N8" s="554" t="s">
        <v>27</v>
      </c>
      <c r="O8" s="554"/>
      <c r="P8" s="554"/>
      <c r="Q8" s="554"/>
      <c r="R8" s="554"/>
    </row>
    <row r="9" spans="1:19" s="4" customFormat="1" ht="2.5" customHeight="1" x14ac:dyDescent="0.2">
      <c r="A9" s="552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</row>
    <row r="10" spans="1:19" s="4" customFormat="1" ht="20.149999999999999" customHeight="1" x14ac:dyDescent="0.2">
      <c r="A10" s="552"/>
      <c r="B10" s="555" t="s">
        <v>127</v>
      </c>
      <c r="C10" s="555"/>
      <c r="D10" s="23"/>
      <c r="E10" s="556" t="s">
        <v>251</v>
      </c>
      <c r="F10" s="556" t="s">
        <v>129</v>
      </c>
      <c r="G10" s="26"/>
      <c r="H10" s="555" t="s">
        <v>127</v>
      </c>
      <c r="I10" s="555"/>
      <c r="J10" s="23"/>
      <c r="K10" s="556" t="s">
        <v>251</v>
      </c>
      <c r="L10" s="556" t="s">
        <v>129</v>
      </c>
      <c r="M10" s="26"/>
      <c r="N10" s="555" t="s">
        <v>127</v>
      </c>
      <c r="O10" s="555"/>
      <c r="P10" s="23"/>
      <c r="Q10" s="556" t="s">
        <v>251</v>
      </c>
      <c r="R10" s="556" t="s">
        <v>129</v>
      </c>
    </row>
    <row r="11" spans="1:19" s="4" customFormat="1" ht="50.15" customHeight="1" x14ac:dyDescent="0.2">
      <c r="A11" s="553"/>
      <c r="B11" s="24" t="s">
        <v>128</v>
      </c>
      <c r="C11" s="24" t="s">
        <v>133</v>
      </c>
      <c r="D11" s="24"/>
      <c r="E11" s="557"/>
      <c r="F11" s="557"/>
      <c r="G11" s="156"/>
      <c r="H11" s="24" t="s">
        <v>128</v>
      </c>
      <c r="I11" s="24" t="s">
        <v>133</v>
      </c>
      <c r="J11" s="24"/>
      <c r="K11" s="557"/>
      <c r="L11" s="557"/>
      <c r="M11" s="156"/>
      <c r="N11" s="24" t="s">
        <v>128</v>
      </c>
      <c r="O11" s="24" t="s">
        <v>133</v>
      </c>
      <c r="P11" s="24"/>
      <c r="Q11" s="557"/>
      <c r="R11" s="557"/>
    </row>
    <row r="12" spans="1:19" s="4" customFormat="1" ht="3" customHeight="1" x14ac:dyDescent="0.2">
      <c r="A12" s="27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</row>
    <row r="13" spans="1:19" s="4" customFormat="1" ht="10" customHeight="1" x14ac:dyDescent="0.25">
      <c r="A13" s="170" t="s">
        <v>100</v>
      </c>
      <c r="B13" s="29" t="s">
        <v>29</v>
      </c>
      <c r="C13" s="29" t="s">
        <v>29</v>
      </c>
      <c r="D13" s="65"/>
      <c r="E13" s="474" t="s">
        <v>29</v>
      </c>
      <c r="F13" s="475" t="s">
        <v>29</v>
      </c>
      <c r="G13" s="181"/>
      <c r="H13" s="29" t="s">
        <v>29</v>
      </c>
      <c r="I13" s="29" t="s">
        <v>29</v>
      </c>
      <c r="J13" s="65"/>
      <c r="K13" s="474" t="s">
        <v>29</v>
      </c>
      <c r="L13" s="475" t="s">
        <v>29</v>
      </c>
      <c r="M13" s="181"/>
      <c r="N13" s="157">
        <v>4</v>
      </c>
      <c r="O13" s="158">
        <v>3.8095238095238098</v>
      </c>
      <c r="P13" s="158"/>
      <c r="Q13" s="474">
        <v>0.45391895804885124</v>
      </c>
      <c r="R13" s="475">
        <v>4</v>
      </c>
    </row>
    <row r="14" spans="1:19" s="4" customFormat="1" ht="10" customHeight="1" x14ac:dyDescent="0.25">
      <c r="A14" s="175" t="s">
        <v>101</v>
      </c>
      <c r="B14" s="29" t="s">
        <v>29</v>
      </c>
      <c r="C14" s="29" t="s">
        <v>29</v>
      </c>
      <c r="D14" s="65"/>
      <c r="E14" s="474" t="s">
        <v>29</v>
      </c>
      <c r="F14" s="475" t="s">
        <v>29</v>
      </c>
      <c r="G14" s="181"/>
      <c r="H14" s="29" t="s">
        <v>29</v>
      </c>
      <c r="I14" s="29" t="s">
        <v>29</v>
      </c>
      <c r="J14" s="65"/>
      <c r="K14" s="474" t="s">
        <v>29</v>
      </c>
      <c r="L14" s="475" t="s">
        <v>29</v>
      </c>
      <c r="M14" s="181"/>
      <c r="N14" s="157">
        <v>4</v>
      </c>
      <c r="O14" s="158">
        <v>3.8095238095238098</v>
      </c>
      <c r="P14" s="158"/>
      <c r="Q14" s="474">
        <v>0.45391895804885124</v>
      </c>
      <c r="R14" s="475">
        <v>4</v>
      </c>
    </row>
    <row r="15" spans="1:19" s="4" customFormat="1" ht="10" customHeight="1" x14ac:dyDescent="0.25">
      <c r="A15" s="170" t="s">
        <v>102</v>
      </c>
      <c r="B15" s="69">
        <v>35</v>
      </c>
      <c r="C15" s="159">
        <v>33.018867924528301</v>
      </c>
      <c r="D15" s="159"/>
      <c r="E15" s="474">
        <v>40.251273023264616</v>
      </c>
      <c r="F15" s="475">
        <v>24.685714285714287</v>
      </c>
      <c r="G15" s="181"/>
      <c r="H15" s="69">
        <v>48</v>
      </c>
      <c r="I15" s="159">
        <v>40.336134453781511</v>
      </c>
      <c r="J15" s="159"/>
      <c r="K15" s="474">
        <v>46.049536352805781</v>
      </c>
      <c r="L15" s="475">
        <v>11.229166666666666</v>
      </c>
      <c r="M15" s="181"/>
      <c r="N15" s="157">
        <v>34</v>
      </c>
      <c r="O15" s="158">
        <v>32.38095238095238</v>
      </c>
      <c r="P15" s="158"/>
      <c r="Q15" s="474">
        <v>54.810890954069791</v>
      </c>
      <c r="R15" s="475">
        <v>11.147058823529411</v>
      </c>
    </row>
    <row r="16" spans="1:19" s="162" customFormat="1" ht="10" customHeight="1" x14ac:dyDescent="0.25">
      <c r="A16" s="170" t="s">
        <v>103</v>
      </c>
      <c r="B16" s="69">
        <v>14</v>
      </c>
      <c r="C16" s="159">
        <v>13.20754716981132</v>
      </c>
      <c r="D16" s="159"/>
      <c r="E16" s="474">
        <v>36.597207236198656</v>
      </c>
      <c r="F16" s="475">
        <v>43.142857142857146</v>
      </c>
      <c r="G16" s="181"/>
      <c r="H16" s="177">
        <v>15</v>
      </c>
      <c r="I16" s="159">
        <v>12.605042016806722</v>
      </c>
      <c r="J16" s="159"/>
      <c r="K16" s="474">
        <v>37.91669250098991</v>
      </c>
      <c r="L16" s="475">
        <v>20.066666666666666</v>
      </c>
      <c r="M16" s="181"/>
      <c r="N16" s="157">
        <v>18</v>
      </c>
      <c r="O16" s="158">
        <v>17.142857142857142</v>
      </c>
      <c r="P16" s="158"/>
      <c r="Q16" s="474">
        <v>52.162191241953039</v>
      </c>
      <c r="R16" s="475">
        <v>16.611111111111111</v>
      </c>
      <c r="S16" s="4"/>
    </row>
    <row r="17" spans="1:19" s="4" customFormat="1" ht="10" customHeight="1" x14ac:dyDescent="0.2">
      <c r="A17" s="3" t="s">
        <v>104</v>
      </c>
      <c r="B17" s="44">
        <v>2</v>
      </c>
      <c r="C17" s="161">
        <v>1.8867924528301887</v>
      </c>
      <c r="D17" s="161"/>
      <c r="E17" s="476">
        <v>25.288715997501271</v>
      </c>
      <c r="F17" s="477">
        <v>114.5</v>
      </c>
      <c r="G17" s="178"/>
      <c r="H17" s="44">
        <v>2</v>
      </c>
      <c r="I17" s="161">
        <v>1.680672268907563</v>
      </c>
      <c r="J17" s="161"/>
      <c r="K17" s="476">
        <v>9.5287188173232735</v>
      </c>
      <c r="L17" s="477">
        <v>22</v>
      </c>
      <c r="M17" s="178"/>
      <c r="N17" s="160">
        <v>1</v>
      </c>
      <c r="O17" s="77">
        <v>0.95238095238095244</v>
      </c>
      <c r="P17" s="77"/>
      <c r="Q17" s="476">
        <v>31.382562877397923</v>
      </c>
      <c r="R17" s="477">
        <v>89</v>
      </c>
    </row>
    <row r="18" spans="1:19" s="4" customFormat="1" ht="10" customHeight="1" x14ac:dyDescent="0.2">
      <c r="A18" s="3" t="s">
        <v>105</v>
      </c>
      <c r="B18" s="44">
        <v>4</v>
      </c>
      <c r="C18" s="161">
        <v>3.7735849056603774</v>
      </c>
      <c r="D18" s="161"/>
      <c r="E18" s="476">
        <v>3.437093405518644</v>
      </c>
      <c r="F18" s="477">
        <v>47.25</v>
      </c>
      <c r="G18" s="178"/>
      <c r="H18" s="44">
        <v>10</v>
      </c>
      <c r="I18" s="161">
        <v>8.4033613445378155</v>
      </c>
      <c r="J18" s="161"/>
      <c r="K18" s="476">
        <v>20.936023146861828</v>
      </c>
      <c r="L18" s="477">
        <v>22.7</v>
      </c>
      <c r="M18" s="178"/>
      <c r="N18" s="160">
        <v>7</v>
      </c>
      <c r="O18" s="77">
        <v>6.666666666666667</v>
      </c>
      <c r="P18" s="77"/>
      <c r="Q18" s="476">
        <v>12.069407184379452</v>
      </c>
      <c r="R18" s="477">
        <v>10.571428571428571</v>
      </c>
    </row>
    <row r="19" spans="1:19" s="4" customFormat="1" ht="10" customHeight="1" x14ac:dyDescent="0.2">
      <c r="A19" s="3" t="s">
        <v>106</v>
      </c>
      <c r="B19" s="44">
        <v>4</v>
      </c>
      <c r="C19" s="161">
        <v>3.7735849056603774</v>
      </c>
      <c r="D19" s="161"/>
      <c r="E19" s="476">
        <v>6.2863056139221758</v>
      </c>
      <c r="F19" s="477">
        <v>19.25</v>
      </c>
      <c r="G19" s="178"/>
      <c r="H19" s="44">
        <v>3</v>
      </c>
      <c r="I19" s="161">
        <v>2.5210084033613445</v>
      </c>
      <c r="J19" s="161"/>
      <c r="K19" s="476">
        <v>7.451950536804806</v>
      </c>
      <c r="L19" s="477">
        <v>10</v>
      </c>
      <c r="M19" s="178"/>
      <c r="N19" s="160">
        <v>4</v>
      </c>
      <c r="O19" s="77">
        <v>3.8095238095238098</v>
      </c>
      <c r="P19" s="77"/>
      <c r="Q19" s="476">
        <v>3.6454847190499504</v>
      </c>
      <c r="R19" s="477">
        <v>6</v>
      </c>
    </row>
    <row r="20" spans="1:19" s="4" customFormat="1" ht="10" customHeight="1" x14ac:dyDescent="0.2">
      <c r="A20" s="3" t="s">
        <v>107</v>
      </c>
      <c r="B20" s="44">
        <v>4</v>
      </c>
      <c r="C20" s="161">
        <v>3.7735849056603774</v>
      </c>
      <c r="D20" s="161"/>
      <c r="E20" s="476">
        <v>1.5850922192565668</v>
      </c>
      <c r="F20" s="477">
        <v>27.25</v>
      </c>
      <c r="G20" s="178"/>
      <c r="H20" s="29" t="s">
        <v>29</v>
      </c>
      <c r="I20" s="29" t="s">
        <v>29</v>
      </c>
      <c r="J20" s="154"/>
      <c r="K20" s="476">
        <v>0</v>
      </c>
      <c r="L20" s="477" t="s">
        <v>29</v>
      </c>
      <c r="M20" s="178"/>
      <c r="N20" s="160">
        <v>6</v>
      </c>
      <c r="O20" s="77">
        <v>5.7142857142857144</v>
      </c>
      <c r="P20" s="77"/>
      <c r="Q20" s="476">
        <v>5.0647364611257082</v>
      </c>
      <c r="R20" s="477">
        <v>18.666666666666668</v>
      </c>
    </row>
    <row r="21" spans="1:19" s="180" customFormat="1" ht="10" customHeight="1" x14ac:dyDescent="0.25">
      <c r="A21" s="175" t="s">
        <v>108</v>
      </c>
      <c r="B21" s="69">
        <v>21</v>
      </c>
      <c r="C21" s="159">
        <v>19.811320754716981</v>
      </c>
      <c r="D21" s="159"/>
      <c r="E21" s="474">
        <v>3.6540657870659574</v>
      </c>
      <c r="F21" s="475">
        <v>12.380952380952381</v>
      </c>
      <c r="G21" s="181"/>
      <c r="H21" s="69">
        <v>33</v>
      </c>
      <c r="I21" s="159">
        <v>27.731092436974791</v>
      </c>
      <c r="J21" s="159"/>
      <c r="K21" s="474">
        <v>8.1328438518158723</v>
      </c>
      <c r="L21" s="475">
        <v>7.2121212121212119</v>
      </c>
      <c r="M21" s="181"/>
      <c r="N21" s="157">
        <v>16</v>
      </c>
      <c r="O21" s="158">
        <v>15.238095238095239</v>
      </c>
      <c r="P21" s="158"/>
      <c r="Q21" s="474">
        <v>2.648699712116747</v>
      </c>
      <c r="R21" s="475">
        <v>5</v>
      </c>
      <c r="S21" s="4"/>
    </row>
    <row r="22" spans="1:19" s="6" customFormat="1" ht="9" customHeight="1" x14ac:dyDescent="0.2">
      <c r="A22" s="44" t="s">
        <v>109</v>
      </c>
      <c r="B22" s="44">
        <v>21</v>
      </c>
      <c r="C22" s="161">
        <v>19.811320754716981</v>
      </c>
      <c r="D22" s="161"/>
      <c r="E22" s="476">
        <v>3.6540657870659574</v>
      </c>
      <c r="F22" s="477">
        <v>12.380952380952381</v>
      </c>
      <c r="G22" s="178"/>
      <c r="H22" s="44">
        <v>30</v>
      </c>
      <c r="I22" s="161">
        <v>25.210084033613445</v>
      </c>
      <c r="J22" s="161"/>
      <c r="K22" s="476">
        <v>6.8706761017506501</v>
      </c>
      <c r="L22" s="477">
        <v>7.3</v>
      </c>
      <c r="M22" s="178"/>
      <c r="N22" s="160">
        <v>11</v>
      </c>
      <c r="O22" s="77">
        <v>10.476190476190476</v>
      </c>
      <c r="P22" s="77"/>
      <c r="Q22" s="476">
        <v>1.5910463052199699</v>
      </c>
      <c r="R22" s="477">
        <v>5.0909090909090908</v>
      </c>
      <c r="S22" s="4"/>
    </row>
    <row r="23" spans="1:19" s="6" customFormat="1" ht="10" customHeight="1" x14ac:dyDescent="0.2">
      <c r="A23" s="44" t="s">
        <v>110</v>
      </c>
      <c r="B23" s="29" t="s">
        <v>29</v>
      </c>
      <c r="C23" s="29" t="s">
        <v>29</v>
      </c>
      <c r="D23" s="154"/>
      <c r="E23" s="476" t="s">
        <v>29</v>
      </c>
      <c r="F23" s="477" t="s">
        <v>29</v>
      </c>
      <c r="G23" s="178"/>
      <c r="H23" s="44">
        <v>3</v>
      </c>
      <c r="I23" s="161">
        <v>2.5210084033613445</v>
      </c>
      <c r="J23" s="161"/>
      <c r="K23" s="476">
        <v>1.2621677500652231</v>
      </c>
      <c r="L23" s="477">
        <v>6.333333333333333</v>
      </c>
      <c r="M23" s="178"/>
      <c r="N23" s="160">
        <v>5</v>
      </c>
      <c r="O23" s="77">
        <v>4.7619047619047619</v>
      </c>
      <c r="P23" s="77"/>
      <c r="Q23" s="476">
        <v>1.0576534068967771</v>
      </c>
      <c r="R23" s="477">
        <v>4.8</v>
      </c>
      <c r="S23" s="4"/>
    </row>
    <row r="24" spans="1:19" s="6" customFormat="1" ht="10" customHeight="1" x14ac:dyDescent="0.25">
      <c r="A24" s="175" t="s">
        <v>111</v>
      </c>
      <c r="B24" s="69">
        <v>34</v>
      </c>
      <c r="C24" s="159">
        <v>32.075471698113205</v>
      </c>
      <c r="D24" s="159"/>
      <c r="E24" s="474">
        <v>20.943766129693792</v>
      </c>
      <c r="F24" s="475">
        <v>26.617647058823529</v>
      </c>
      <c r="G24" s="181"/>
      <c r="H24" s="69">
        <v>58</v>
      </c>
      <c r="I24" s="159">
        <v>48.739495798319325</v>
      </c>
      <c r="J24" s="159"/>
      <c r="K24" s="474">
        <v>47.885334172484036</v>
      </c>
      <c r="L24" s="475">
        <v>12.344827586206897</v>
      </c>
      <c r="M24" s="181"/>
      <c r="N24" s="157">
        <v>50</v>
      </c>
      <c r="O24" s="158">
        <v>47.619047619047613</v>
      </c>
      <c r="P24" s="158"/>
      <c r="Q24" s="474">
        <v>28.707130479614879</v>
      </c>
      <c r="R24" s="475">
        <v>7.84</v>
      </c>
      <c r="S24" s="4"/>
    </row>
    <row r="25" spans="1:19" s="180" customFormat="1" ht="10" customHeight="1" x14ac:dyDescent="0.25">
      <c r="A25" s="175" t="s">
        <v>112</v>
      </c>
      <c r="B25" s="69">
        <v>12</v>
      </c>
      <c r="C25" s="159">
        <v>11.320754716981133</v>
      </c>
      <c r="D25" s="159"/>
      <c r="E25" s="474">
        <v>11.664464509941263</v>
      </c>
      <c r="F25" s="475">
        <v>30.166666666666668</v>
      </c>
      <c r="G25" s="181"/>
      <c r="H25" s="69">
        <v>8</v>
      </c>
      <c r="I25" s="159">
        <v>6.7226890756302522</v>
      </c>
      <c r="J25" s="159"/>
      <c r="K25" s="474">
        <v>5.553596903098069</v>
      </c>
      <c r="L25" s="475">
        <v>10.25</v>
      </c>
      <c r="M25" s="181"/>
      <c r="N25" s="157">
        <v>26</v>
      </c>
      <c r="O25" s="158">
        <v>24.761904761904763</v>
      </c>
      <c r="P25" s="158"/>
      <c r="Q25" s="474">
        <v>15.086537485946808</v>
      </c>
      <c r="R25" s="475">
        <v>8.1923076923076916</v>
      </c>
      <c r="S25" s="4"/>
    </row>
    <row r="26" spans="1:19" s="6" customFormat="1" ht="10" customHeight="1" x14ac:dyDescent="0.2">
      <c r="A26" s="44" t="s">
        <v>113</v>
      </c>
      <c r="B26" s="44">
        <v>11</v>
      </c>
      <c r="C26" s="161">
        <v>10.377358490566039</v>
      </c>
      <c r="D26" s="161"/>
      <c r="E26" s="476">
        <v>10.645011073882682</v>
      </c>
      <c r="F26" s="477">
        <v>30.454545454545453</v>
      </c>
      <c r="G26" s="178"/>
      <c r="H26" s="44">
        <v>5</v>
      </c>
      <c r="I26" s="161">
        <v>4.2016806722689077</v>
      </c>
      <c r="J26" s="161"/>
      <c r="K26" s="476">
        <v>3.1687970146850506</v>
      </c>
      <c r="L26" s="477">
        <v>10.6</v>
      </c>
      <c r="M26" s="178"/>
      <c r="N26" s="160">
        <v>10</v>
      </c>
      <c r="O26" s="77">
        <v>9.5238095238095237</v>
      </c>
      <c r="P26" s="77"/>
      <c r="Q26" s="476">
        <v>6.5491161133094433</v>
      </c>
      <c r="R26" s="477">
        <v>7.4</v>
      </c>
      <c r="S26" s="4"/>
    </row>
    <row r="27" spans="1:19" s="6" customFormat="1" ht="10" customHeight="1" x14ac:dyDescent="0.2">
      <c r="A27" s="44" t="s">
        <v>114</v>
      </c>
      <c r="B27" s="44">
        <v>1</v>
      </c>
      <c r="C27" s="161">
        <v>0.94339622641509435</v>
      </c>
      <c r="D27" s="161"/>
      <c r="E27" s="476">
        <v>1.0194534360585812</v>
      </c>
      <c r="F27" s="477">
        <v>27</v>
      </c>
      <c r="G27" s="178"/>
      <c r="H27" s="44">
        <v>3</v>
      </c>
      <c r="I27" s="161">
        <v>2.5210084033613445</v>
      </c>
      <c r="J27" s="161"/>
      <c r="K27" s="476">
        <v>2.3847998884130179</v>
      </c>
      <c r="L27" s="477">
        <v>9.6666666666666661</v>
      </c>
      <c r="M27" s="178"/>
      <c r="N27" s="160">
        <v>16</v>
      </c>
      <c r="O27" s="77">
        <v>15.238095238095239</v>
      </c>
      <c r="P27" s="77"/>
      <c r="Q27" s="476">
        <v>8.5374213726373664</v>
      </c>
      <c r="R27" s="477">
        <v>8.6875</v>
      </c>
      <c r="S27" s="4"/>
    </row>
    <row r="28" spans="1:19" s="180" customFormat="1" ht="10" customHeight="1" x14ac:dyDescent="0.25">
      <c r="A28" s="175" t="s">
        <v>115</v>
      </c>
      <c r="B28" s="69">
        <v>22</v>
      </c>
      <c r="C28" s="159">
        <v>20.754716981132077</v>
      </c>
      <c r="D28" s="159"/>
      <c r="E28" s="474">
        <v>9.2793016197525287</v>
      </c>
      <c r="F28" s="475">
        <v>24.681818181818183</v>
      </c>
      <c r="G28" s="181"/>
      <c r="H28" s="69">
        <v>50</v>
      </c>
      <c r="I28" s="159">
        <v>42.016806722689076</v>
      </c>
      <c r="J28" s="159"/>
      <c r="K28" s="474">
        <v>42.331737269385968</v>
      </c>
      <c r="L28" s="475">
        <v>12.68</v>
      </c>
      <c r="M28" s="181"/>
      <c r="N28" s="157">
        <v>24</v>
      </c>
      <c r="O28" s="158">
        <v>22.857142857142858</v>
      </c>
      <c r="P28" s="158"/>
      <c r="Q28" s="474">
        <v>13.620592993668071</v>
      </c>
      <c r="R28" s="475">
        <v>7.458333333333333</v>
      </c>
      <c r="S28" s="4"/>
    </row>
    <row r="29" spans="1:19" s="6" customFormat="1" ht="10" customHeight="1" x14ac:dyDescent="0.2">
      <c r="A29" s="44" t="s">
        <v>116</v>
      </c>
      <c r="B29" s="44">
        <v>13</v>
      </c>
      <c r="C29" s="161">
        <v>12.264150943396226</v>
      </c>
      <c r="D29" s="161"/>
      <c r="E29" s="476">
        <v>6.3693124096894929</v>
      </c>
      <c r="F29" s="477">
        <v>25.307692307692307</v>
      </c>
      <c r="G29" s="178"/>
      <c r="H29" s="44">
        <v>18</v>
      </c>
      <c r="I29" s="161">
        <v>15.126050420168067</v>
      </c>
      <c r="J29" s="161"/>
      <c r="K29" s="476">
        <v>17.008652574227099</v>
      </c>
      <c r="L29" s="477">
        <v>12.833333333333334</v>
      </c>
      <c r="M29" s="178"/>
      <c r="N29" s="160">
        <v>4</v>
      </c>
      <c r="O29" s="77">
        <v>3.8095238095238098</v>
      </c>
      <c r="P29" s="77"/>
      <c r="Q29" s="476">
        <v>0.95177050372711403</v>
      </c>
      <c r="R29" s="477">
        <v>6</v>
      </c>
      <c r="S29" s="4"/>
    </row>
    <row r="30" spans="1:19" s="6" customFormat="1" ht="10" customHeight="1" x14ac:dyDescent="0.2">
      <c r="A30" s="44" t="s">
        <v>117</v>
      </c>
      <c r="B30" s="44">
        <v>1</v>
      </c>
      <c r="C30" s="161">
        <v>0.94339622641509435</v>
      </c>
      <c r="D30" s="161"/>
      <c r="E30" s="476">
        <v>0.18896902467803711</v>
      </c>
      <c r="F30" s="477">
        <v>6</v>
      </c>
      <c r="G30" s="178"/>
      <c r="H30" s="44">
        <v>17</v>
      </c>
      <c r="I30" s="161">
        <v>14.285714285714285</v>
      </c>
      <c r="J30" s="161"/>
      <c r="K30" s="476">
        <v>14.823444992088863</v>
      </c>
      <c r="L30" s="477">
        <v>13.058823529411764</v>
      </c>
      <c r="M30" s="178"/>
      <c r="N30" s="160">
        <v>9</v>
      </c>
      <c r="O30" s="77">
        <v>8.5714285714285712</v>
      </c>
      <c r="P30" s="77"/>
      <c r="Q30" s="476">
        <v>5.7342121895424105</v>
      </c>
      <c r="R30" s="477">
        <v>7.8888888888888893</v>
      </c>
      <c r="S30" s="4"/>
    </row>
    <row r="31" spans="1:19" s="6" customFormat="1" ht="10" customHeight="1" x14ac:dyDescent="0.2">
      <c r="A31" s="44" t="s">
        <v>118</v>
      </c>
      <c r="B31" s="44">
        <v>7</v>
      </c>
      <c r="C31" s="161">
        <v>6.6037735849056602</v>
      </c>
      <c r="D31" s="161"/>
      <c r="E31" s="476">
        <v>2.5403486853313639</v>
      </c>
      <c r="F31" s="477">
        <v>28.142857142857142</v>
      </c>
      <c r="G31" s="178"/>
      <c r="H31" s="44">
        <v>9</v>
      </c>
      <c r="I31" s="161">
        <v>7.5630252100840334</v>
      </c>
      <c r="J31" s="161"/>
      <c r="K31" s="476">
        <v>6.6398750682393617</v>
      </c>
      <c r="L31" s="477">
        <v>11.444444444444445</v>
      </c>
      <c r="M31" s="178"/>
      <c r="N31" s="160">
        <v>8</v>
      </c>
      <c r="O31" s="77">
        <v>7.6190476190476195</v>
      </c>
      <c r="P31" s="77"/>
      <c r="Q31" s="476">
        <v>4.8779569412934709</v>
      </c>
      <c r="R31" s="477">
        <v>8.375</v>
      </c>
      <c r="S31" s="4"/>
    </row>
    <row r="32" spans="1:19" s="6" customFormat="1" ht="20.149999999999999" customHeight="1" x14ac:dyDescent="0.2">
      <c r="A32" s="172" t="s">
        <v>119</v>
      </c>
      <c r="B32" s="365">
        <v>1</v>
      </c>
      <c r="C32" s="171">
        <v>0.94339622641509435</v>
      </c>
      <c r="D32" s="171"/>
      <c r="E32" s="476">
        <v>0.18067150005363419</v>
      </c>
      <c r="F32" s="477">
        <v>11</v>
      </c>
      <c r="G32" s="290"/>
      <c r="H32" s="365">
        <v>6</v>
      </c>
      <c r="I32" s="171">
        <v>5.0420168067226889</v>
      </c>
      <c r="J32" s="171"/>
      <c r="K32" s="476">
        <v>3.85976463483065</v>
      </c>
      <c r="L32" s="477">
        <v>13</v>
      </c>
      <c r="M32" s="290"/>
      <c r="N32" s="366">
        <v>3</v>
      </c>
      <c r="O32" s="291">
        <v>2.8571428571428572</v>
      </c>
      <c r="P32" s="291"/>
      <c r="Q32" s="476">
        <v>2.0566533591050735</v>
      </c>
      <c r="R32" s="477">
        <v>5.666666666666667</v>
      </c>
      <c r="S32" s="4"/>
    </row>
    <row r="33" spans="1:19" s="6" customFormat="1" ht="10" customHeight="1" x14ac:dyDescent="0.25">
      <c r="A33" s="175" t="s">
        <v>120</v>
      </c>
      <c r="B33" s="69">
        <v>37</v>
      </c>
      <c r="C33" s="159">
        <v>34.905660377358487</v>
      </c>
      <c r="D33" s="159"/>
      <c r="E33" s="474">
        <v>38.804960847041592</v>
      </c>
      <c r="F33" s="475">
        <v>33.135135135135137</v>
      </c>
      <c r="G33" s="181"/>
      <c r="H33" s="69">
        <v>13</v>
      </c>
      <c r="I33" s="159">
        <v>10.92436974789916</v>
      </c>
      <c r="J33" s="159"/>
      <c r="K33" s="474">
        <v>6.0651294747101634</v>
      </c>
      <c r="L33" s="475">
        <v>10.384615384615385</v>
      </c>
      <c r="M33" s="181"/>
      <c r="N33" s="157">
        <v>17</v>
      </c>
      <c r="O33" s="158">
        <v>16.19047619047619</v>
      </c>
      <c r="P33" s="158"/>
      <c r="Q33" s="474">
        <v>16.028059608266478</v>
      </c>
      <c r="R33" s="475">
        <v>10.647058823529411</v>
      </c>
      <c r="S33" s="4"/>
    </row>
    <row r="34" spans="1:19" s="180" customFormat="1" ht="10" customHeight="1" x14ac:dyDescent="0.25">
      <c r="A34" s="175" t="s">
        <v>121</v>
      </c>
      <c r="B34" s="69">
        <v>37</v>
      </c>
      <c r="C34" s="159">
        <v>34.905660377358487</v>
      </c>
      <c r="D34" s="159"/>
      <c r="E34" s="474">
        <v>38.804960847041592</v>
      </c>
      <c r="F34" s="475">
        <v>33.135135135135137</v>
      </c>
      <c r="G34" s="181"/>
      <c r="H34" s="69">
        <v>13</v>
      </c>
      <c r="I34" s="159">
        <v>10.92436974789916</v>
      </c>
      <c r="J34" s="159"/>
      <c r="K34" s="474">
        <v>6.0651294747101634</v>
      </c>
      <c r="L34" s="475">
        <v>10.384615384615385</v>
      </c>
      <c r="M34" s="181"/>
      <c r="N34" s="157">
        <v>17</v>
      </c>
      <c r="O34" s="158">
        <v>16.19047619047619</v>
      </c>
      <c r="P34" s="158"/>
      <c r="Q34" s="474">
        <v>16.028059608266478</v>
      </c>
      <c r="R34" s="475">
        <v>10.647058823529411</v>
      </c>
      <c r="S34" s="4"/>
    </row>
    <row r="35" spans="1:19" s="6" customFormat="1" ht="10" customHeight="1" x14ac:dyDescent="0.2">
      <c r="A35" s="44" t="s">
        <v>122</v>
      </c>
      <c r="B35" s="44">
        <v>5</v>
      </c>
      <c r="C35" s="161">
        <v>4.716981132075472</v>
      </c>
      <c r="D35" s="161"/>
      <c r="E35" s="476">
        <v>12.990175478448512</v>
      </c>
      <c r="F35" s="477">
        <v>52.6</v>
      </c>
      <c r="G35" s="178"/>
      <c r="H35" s="44">
        <v>1</v>
      </c>
      <c r="I35" s="161">
        <v>0.84033613445378152</v>
      </c>
      <c r="J35" s="161"/>
      <c r="K35" s="476">
        <v>0.34186916668547485</v>
      </c>
      <c r="L35" s="477">
        <v>31</v>
      </c>
      <c r="M35" s="178"/>
      <c r="N35" s="160">
        <v>2</v>
      </c>
      <c r="O35" s="77">
        <v>1.9047619047619049</v>
      </c>
      <c r="P35" s="77"/>
      <c r="Q35" s="476">
        <v>2.082176343890358</v>
      </c>
      <c r="R35" s="477">
        <v>22.5</v>
      </c>
      <c r="S35" s="4"/>
    </row>
    <row r="36" spans="1:19" s="185" customFormat="1" ht="20.149999999999999" customHeight="1" x14ac:dyDescent="0.2">
      <c r="A36" s="189" t="s">
        <v>123</v>
      </c>
      <c r="B36" s="185">
        <v>18</v>
      </c>
      <c r="C36" s="186">
        <v>16.981132075471699</v>
      </c>
      <c r="D36" s="186"/>
      <c r="E36" s="476">
        <v>12.423628068979873</v>
      </c>
      <c r="F36" s="477">
        <v>26.777777777777779</v>
      </c>
      <c r="G36" s="292"/>
      <c r="H36" s="185">
        <v>4</v>
      </c>
      <c r="I36" s="186">
        <v>3.3613445378151261</v>
      </c>
      <c r="J36" s="186"/>
      <c r="K36" s="476">
        <v>1.1960318825382712</v>
      </c>
      <c r="L36" s="477">
        <v>10.5</v>
      </c>
      <c r="M36" s="292"/>
      <c r="N36" s="187">
        <v>4</v>
      </c>
      <c r="O36" s="188">
        <v>3.8095238095238098</v>
      </c>
      <c r="P36" s="188"/>
      <c r="Q36" s="476">
        <v>2.3190562220411075</v>
      </c>
      <c r="R36" s="477">
        <v>8.5</v>
      </c>
      <c r="S36" s="4"/>
    </row>
    <row r="37" spans="1:19" s="44" customFormat="1" ht="10" customHeight="1" x14ac:dyDescent="0.2">
      <c r="A37" s="44" t="s">
        <v>124</v>
      </c>
      <c r="B37" s="29" t="s">
        <v>29</v>
      </c>
      <c r="C37" s="29" t="s">
        <v>29</v>
      </c>
      <c r="D37" s="154"/>
      <c r="E37" s="476">
        <v>5.1810627141423891E-2</v>
      </c>
      <c r="F37" s="477" t="s">
        <v>29</v>
      </c>
      <c r="G37" s="178"/>
      <c r="H37" s="44">
        <v>6</v>
      </c>
      <c r="I37" s="161">
        <v>5.0420168067226889</v>
      </c>
      <c r="J37" s="161"/>
      <c r="K37" s="476">
        <v>2.4470184510249968</v>
      </c>
      <c r="L37" s="477">
        <v>7.333333333333333</v>
      </c>
      <c r="M37" s="178"/>
      <c r="N37" s="160">
        <v>7</v>
      </c>
      <c r="O37" s="77">
        <v>6.666666666666667</v>
      </c>
      <c r="P37" s="77"/>
      <c r="Q37" s="476">
        <v>2.7738015250579733</v>
      </c>
      <c r="R37" s="477">
        <v>4.2857142857142856</v>
      </c>
      <c r="S37" s="4"/>
    </row>
    <row r="38" spans="1:19" s="185" customFormat="1" ht="20.149999999999999" customHeight="1" x14ac:dyDescent="0.2">
      <c r="A38" s="184" t="s">
        <v>125</v>
      </c>
      <c r="B38" s="185">
        <v>14</v>
      </c>
      <c r="C38" s="186">
        <v>13.20754716981132</v>
      </c>
      <c r="D38" s="186"/>
      <c r="E38" s="476">
        <v>13.33934667247178</v>
      </c>
      <c r="F38" s="477">
        <v>34.285714285714285</v>
      </c>
      <c r="G38" s="292"/>
      <c r="H38" s="185">
        <v>2</v>
      </c>
      <c r="I38" s="186">
        <v>1.680672268907563</v>
      </c>
      <c r="J38" s="186"/>
      <c r="K38" s="476">
        <v>2.08020997446142</v>
      </c>
      <c r="L38" s="477">
        <v>9</v>
      </c>
      <c r="M38" s="292"/>
      <c r="N38" s="187">
        <v>4</v>
      </c>
      <c r="O38" s="188">
        <v>3.8095238095238098</v>
      </c>
      <c r="P38" s="188"/>
      <c r="Q38" s="476">
        <v>8.8530255172770413</v>
      </c>
      <c r="R38" s="477">
        <v>18</v>
      </c>
      <c r="S38" s="4"/>
    </row>
    <row r="39" spans="1:19" s="6" customFormat="1" ht="10" customHeight="1" x14ac:dyDescent="0.25">
      <c r="A39" s="163" t="s">
        <v>126</v>
      </c>
      <c r="B39" s="177">
        <v>106</v>
      </c>
      <c r="C39" s="159">
        <v>100</v>
      </c>
      <c r="D39" s="177"/>
      <c r="E39" s="474">
        <v>100</v>
      </c>
      <c r="F39" s="475">
        <v>28.254716981132077</v>
      </c>
      <c r="G39" s="175"/>
      <c r="H39" s="69">
        <v>119</v>
      </c>
      <c r="I39" s="159">
        <v>100</v>
      </c>
      <c r="J39" s="69"/>
      <c r="K39" s="474">
        <v>100</v>
      </c>
      <c r="L39" s="475">
        <v>11.680672268907562</v>
      </c>
      <c r="M39" s="175"/>
      <c r="N39" s="157">
        <v>105</v>
      </c>
      <c r="O39" s="159">
        <v>100</v>
      </c>
      <c r="P39" s="157"/>
      <c r="Q39" s="474">
        <v>100</v>
      </c>
      <c r="R39" s="475">
        <v>9.2190476190476183</v>
      </c>
      <c r="S39" s="4"/>
    </row>
    <row r="40" spans="1:19" s="6" customFormat="1" ht="3" customHeight="1" x14ac:dyDescent="0.2">
      <c r="A40" s="164"/>
      <c r="B40" s="155"/>
      <c r="C40" s="155"/>
      <c r="D40" s="155"/>
      <c r="E40" s="155"/>
      <c r="F40" s="293"/>
      <c r="G40" s="293"/>
      <c r="H40" s="155"/>
      <c r="I40" s="155"/>
      <c r="J40" s="155"/>
      <c r="K40" s="155"/>
      <c r="L40" s="293"/>
      <c r="M40" s="293"/>
      <c r="N40" s="155"/>
      <c r="O40" s="155"/>
      <c r="P40" s="155"/>
      <c r="Q40" s="155"/>
      <c r="R40" s="293"/>
    </row>
    <row r="41" spans="1:19" s="6" customFormat="1" ht="3" customHeight="1" x14ac:dyDescent="0.2">
      <c r="A41" s="163"/>
      <c r="B41" s="44"/>
      <c r="C41" s="44"/>
      <c r="D41" s="44"/>
      <c r="E41" s="44"/>
      <c r="F41" s="294"/>
      <c r="G41" s="294"/>
      <c r="H41" s="294"/>
      <c r="I41" s="294"/>
      <c r="J41" s="294"/>
      <c r="K41" s="294"/>
      <c r="L41" s="294"/>
      <c r="M41" s="294"/>
      <c r="N41" s="44"/>
      <c r="O41" s="44"/>
      <c r="P41" s="44"/>
      <c r="Q41" s="44"/>
      <c r="R41" s="294"/>
    </row>
    <row r="42" spans="1:19" s="6" customFormat="1" ht="10" customHeight="1" x14ac:dyDescent="0.2">
      <c r="A42" s="482" t="s">
        <v>130</v>
      </c>
      <c r="B42" s="482"/>
      <c r="C42" s="482"/>
      <c r="D42" s="482"/>
      <c r="E42" s="482"/>
      <c r="F42" s="482"/>
      <c r="G42" s="482"/>
      <c r="H42" s="482"/>
      <c r="I42" s="482"/>
      <c r="J42" s="482"/>
      <c r="K42" s="482"/>
      <c r="L42" s="482"/>
      <c r="M42" s="482"/>
      <c r="N42" s="482"/>
      <c r="O42" s="482"/>
      <c r="P42" s="482"/>
      <c r="Q42" s="482"/>
      <c r="R42" s="482"/>
    </row>
    <row r="43" spans="1:19" s="190" customFormat="1" ht="10" customHeight="1" x14ac:dyDescent="0.25">
      <c r="A43" s="558" t="s">
        <v>135</v>
      </c>
      <c r="B43" s="558"/>
      <c r="C43" s="558"/>
      <c r="D43" s="558"/>
      <c r="E43" s="558"/>
      <c r="F43" s="558"/>
      <c r="G43" s="558"/>
      <c r="H43" s="558"/>
      <c r="I43" s="558"/>
      <c r="J43" s="558"/>
      <c r="K43" s="558"/>
      <c r="L43" s="558"/>
      <c r="M43" s="558"/>
      <c r="N43" s="558"/>
      <c r="O43" s="558"/>
      <c r="P43" s="558"/>
      <c r="Q43" s="558"/>
      <c r="R43" s="558"/>
    </row>
    <row r="44" spans="1:19" ht="10" customHeight="1" x14ac:dyDescent="0.25">
      <c r="A44" s="558" t="s">
        <v>136</v>
      </c>
      <c r="B44" s="558"/>
      <c r="C44" s="558"/>
      <c r="D44" s="558"/>
      <c r="E44" s="558"/>
      <c r="F44" s="558"/>
      <c r="G44" s="558"/>
      <c r="H44" s="558"/>
      <c r="I44" s="558"/>
      <c r="J44" s="558"/>
      <c r="K44" s="558"/>
      <c r="L44" s="558"/>
      <c r="M44" s="558"/>
      <c r="N44" s="558"/>
      <c r="O44" s="558"/>
      <c r="P44" s="558"/>
      <c r="Q44" s="558"/>
      <c r="R44" s="558"/>
    </row>
    <row r="45" spans="1:19" x14ac:dyDescent="0.25">
      <c r="A45" s="482" t="s">
        <v>288</v>
      </c>
      <c r="B45" s="485"/>
      <c r="C45" s="485"/>
      <c r="D45" s="485"/>
      <c r="E45" s="485"/>
      <c r="F45" s="485"/>
      <c r="G45" s="485"/>
      <c r="H45" s="485"/>
      <c r="I45" s="485"/>
      <c r="J45" s="485"/>
      <c r="K45" s="485"/>
      <c r="L45" s="485"/>
      <c r="M45" s="117"/>
      <c r="N45" s="134"/>
      <c r="O45" s="134"/>
      <c r="P45" s="134"/>
      <c r="Q45" s="203"/>
      <c r="R45" s="203"/>
    </row>
    <row r="50" spans="8:8" x14ac:dyDescent="0.25">
      <c r="H50" s="7" t="s">
        <v>139</v>
      </c>
    </row>
  </sheetData>
  <mergeCells count="19">
    <mergeCell ref="A43:R43"/>
    <mergeCell ref="A44:R44"/>
    <mergeCell ref="A45:L45"/>
    <mergeCell ref="K10:K11"/>
    <mergeCell ref="L10:L11"/>
    <mergeCell ref="N10:O10"/>
    <mergeCell ref="Q10:Q11"/>
    <mergeCell ref="R10:R11"/>
    <mergeCell ref="A42:R42"/>
    <mergeCell ref="A5:R5"/>
    <mergeCell ref="B7:R7"/>
    <mergeCell ref="A8:A11"/>
    <mergeCell ref="B8:F8"/>
    <mergeCell ref="H8:L8"/>
    <mergeCell ref="N8:R8"/>
    <mergeCell ref="B10:C10"/>
    <mergeCell ref="E10:E11"/>
    <mergeCell ref="F10:F11"/>
    <mergeCell ref="H10:I10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zoomScale="98" zoomScaleNormal="98" workbookViewId="0">
      <selection activeCell="A4" sqref="A4"/>
    </sheetView>
  </sheetViews>
  <sheetFormatPr defaultColWidth="9.1796875" defaultRowHeight="12.5" x14ac:dyDescent="0.25"/>
  <cols>
    <col min="1" max="1" width="32.26953125" style="7" customWidth="1"/>
    <col min="2" max="2" width="3.54296875" style="119" customWidth="1"/>
    <col min="3" max="3" width="4.7265625" style="119" customWidth="1"/>
    <col min="4" max="4" width="0.81640625" style="119" customWidth="1"/>
    <col min="5" max="5" width="5.7265625" style="119" customWidth="1"/>
    <col min="6" max="6" width="6.7265625" style="119" customWidth="1"/>
    <col min="7" max="7" width="0.81640625" style="7" customWidth="1"/>
    <col min="8" max="8" width="3.54296875" style="7" customWidth="1"/>
    <col min="9" max="9" width="4.7265625" style="7" customWidth="1"/>
    <col min="10" max="10" width="0.81640625" style="7" customWidth="1"/>
    <col min="11" max="11" width="5.7265625" style="167" customWidth="1"/>
    <col min="12" max="12" width="6.7265625" style="167" customWidth="1"/>
    <col min="13" max="13" width="0.81640625" style="7" customWidth="1"/>
    <col min="14" max="14" width="3.54296875" style="7" customWidth="1"/>
    <col min="15" max="15" width="4.7265625" style="7" customWidth="1"/>
    <col min="16" max="16" width="0.81640625" style="7" customWidth="1"/>
    <col min="17" max="17" width="5.7265625" style="167" customWidth="1"/>
    <col min="18" max="18" width="6.7265625" style="167" customWidth="1"/>
    <col min="19" max="16384" width="9.1796875" style="7"/>
  </cols>
  <sheetData>
    <row r="1" spans="1:18" s="5" customFormat="1" ht="12.75" customHeight="1" x14ac:dyDescent="0.25">
      <c r="A1" s="18"/>
      <c r="B1" s="120"/>
      <c r="C1" s="120"/>
      <c r="D1" s="120"/>
      <c r="E1" s="120"/>
      <c r="F1" s="120"/>
    </row>
    <row r="2" spans="1:18" s="5" customFormat="1" ht="12.75" customHeight="1" x14ac:dyDescent="0.25">
      <c r="A2" s="18"/>
      <c r="B2" s="120"/>
      <c r="C2" s="120"/>
      <c r="D2" s="120"/>
      <c r="E2" s="120"/>
      <c r="F2" s="120"/>
    </row>
    <row r="3" spans="1:18" s="19" customFormat="1" ht="12.75" customHeight="1" x14ac:dyDescent="0.25">
      <c r="A3" s="192"/>
      <c r="B3" s="122"/>
      <c r="C3" s="122"/>
      <c r="D3" s="122"/>
      <c r="E3" s="122"/>
      <c r="F3" s="122"/>
      <c r="K3" s="38"/>
      <c r="L3" s="38"/>
      <c r="Q3" s="38"/>
      <c r="R3" s="38"/>
    </row>
    <row r="4" spans="1:18" s="37" customFormat="1" ht="12" customHeight="1" x14ac:dyDescent="0.25">
      <c r="A4" s="45" t="s">
        <v>226</v>
      </c>
      <c r="B4" s="45"/>
      <c r="C4" s="45"/>
      <c r="D4" s="45"/>
      <c r="E4" s="113"/>
      <c r="F4" s="113"/>
      <c r="G4" s="45"/>
      <c r="H4" s="45"/>
      <c r="I4" s="45"/>
      <c r="J4" s="45"/>
      <c r="K4" s="113"/>
      <c r="L4" s="125"/>
      <c r="M4" s="45"/>
      <c r="N4" s="45"/>
      <c r="O4" s="45"/>
      <c r="P4" s="45"/>
      <c r="Q4" s="113"/>
      <c r="R4" s="125"/>
    </row>
    <row r="5" spans="1:18" s="167" customFormat="1" ht="25" customHeight="1" x14ac:dyDescent="0.25">
      <c r="A5" s="539" t="s">
        <v>134</v>
      </c>
      <c r="B5" s="539"/>
      <c r="C5" s="539"/>
      <c r="D5" s="539"/>
      <c r="E5" s="539"/>
      <c r="F5" s="539"/>
      <c r="G5" s="539"/>
      <c r="H5" s="539"/>
      <c r="I5" s="539"/>
      <c r="J5" s="539"/>
      <c r="K5" s="539"/>
      <c r="L5" s="539"/>
      <c r="M5" s="539"/>
      <c r="N5" s="539"/>
      <c r="O5" s="539"/>
      <c r="P5" s="539"/>
      <c r="Q5" s="539"/>
      <c r="R5" s="539"/>
    </row>
    <row r="6" spans="1:18" s="48" customFormat="1" ht="12" customHeight="1" x14ac:dyDescent="0.25">
      <c r="A6" s="61" t="s">
        <v>259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</row>
    <row r="7" spans="1:18" customFormat="1" ht="6" customHeight="1" x14ac:dyDescent="0.25">
      <c r="A7" s="25"/>
      <c r="B7" s="550"/>
      <c r="C7" s="550"/>
      <c r="D7" s="550"/>
      <c r="E7" s="550"/>
      <c r="F7" s="550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</row>
    <row r="8" spans="1:18" s="4" customFormat="1" ht="15" customHeight="1" x14ac:dyDescent="0.2">
      <c r="A8" s="551" t="s">
        <v>99</v>
      </c>
      <c r="B8" s="554" t="s">
        <v>77</v>
      </c>
      <c r="C8" s="554"/>
      <c r="D8" s="554"/>
      <c r="E8" s="554"/>
      <c r="F8" s="554"/>
      <c r="G8" s="23"/>
      <c r="H8" s="554" t="s">
        <v>78</v>
      </c>
      <c r="I8" s="554"/>
      <c r="J8" s="554"/>
      <c r="K8" s="554"/>
      <c r="L8" s="554"/>
      <c r="M8" s="23"/>
      <c r="N8" s="559" t="s">
        <v>96</v>
      </c>
      <c r="O8" s="559"/>
      <c r="P8" s="559"/>
      <c r="Q8" s="559"/>
      <c r="R8" s="559"/>
    </row>
    <row r="9" spans="1:18" s="4" customFormat="1" ht="2.5" customHeight="1" x14ac:dyDescent="0.2">
      <c r="A9" s="552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</row>
    <row r="10" spans="1:18" s="4" customFormat="1" ht="20.149999999999999" customHeight="1" x14ac:dyDescent="0.2">
      <c r="A10" s="552"/>
      <c r="B10" s="555" t="s">
        <v>127</v>
      </c>
      <c r="C10" s="555"/>
      <c r="D10" s="23"/>
      <c r="E10" s="556" t="s">
        <v>251</v>
      </c>
      <c r="F10" s="556" t="s">
        <v>129</v>
      </c>
      <c r="G10" s="26"/>
      <c r="H10" s="555" t="s">
        <v>127</v>
      </c>
      <c r="I10" s="555"/>
      <c r="J10" s="23"/>
      <c r="K10" s="556" t="s">
        <v>251</v>
      </c>
      <c r="L10" s="556" t="s">
        <v>129</v>
      </c>
      <c r="M10" s="26"/>
      <c r="N10" s="555" t="s">
        <v>127</v>
      </c>
      <c r="O10" s="555"/>
      <c r="P10" s="23"/>
      <c r="Q10" s="556" t="s">
        <v>251</v>
      </c>
      <c r="R10" s="556" t="s">
        <v>129</v>
      </c>
    </row>
    <row r="11" spans="1:18" s="4" customFormat="1" ht="50.15" customHeight="1" x14ac:dyDescent="0.2">
      <c r="A11" s="553"/>
      <c r="B11" s="24" t="s">
        <v>128</v>
      </c>
      <c r="C11" s="24" t="s">
        <v>133</v>
      </c>
      <c r="D11" s="24"/>
      <c r="E11" s="557"/>
      <c r="F11" s="557"/>
      <c r="G11" s="156"/>
      <c r="H11" s="24" t="s">
        <v>128</v>
      </c>
      <c r="I11" s="24" t="s">
        <v>133</v>
      </c>
      <c r="J11" s="24"/>
      <c r="K11" s="557"/>
      <c r="L11" s="557"/>
      <c r="M11" s="156"/>
      <c r="N11" s="24" t="s">
        <v>128</v>
      </c>
      <c r="O11" s="24" t="s">
        <v>133</v>
      </c>
      <c r="P11" s="24"/>
      <c r="Q11" s="557"/>
      <c r="R11" s="557"/>
    </row>
    <row r="12" spans="1:18" s="4" customFormat="1" ht="3" customHeight="1" x14ac:dyDescent="0.2">
      <c r="A12" s="27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</row>
    <row r="13" spans="1:18" s="44" customFormat="1" ht="10" customHeight="1" x14ac:dyDescent="0.25">
      <c r="A13" s="183" t="s">
        <v>100</v>
      </c>
      <c r="B13" s="69">
        <v>64</v>
      </c>
      <c r="C13" s="159">
        <v>37.647058823529413</v>
      </c>
      <c r="D13" s="158"/>
      <c r="E13" s="159">
        <v>15.66435305865858</v>
      </c>
      <c r="F13" s="177">
        <v>7.34375</v>
      </c>
      <c r="G13" s="174"/>
      <c r="H13" s="157">
        <v>45</v>
      </c>
      <c r="I13" s="158">
        <v>40.909090909090914</v>
      </c>
      <c r="J13" s="158"/>
      <c r="K13" s="159">
        <v>19.357623338942478</v>
      </c>
      <c r="L13" s="177">
        <v>5.333333333333333</v>
      </c>
      <c r="M13" s="174"/>
      <c r="N13" s="69">
        <v>113</v>
      </c>
      <c r="O13" s="159">
        <v>18.524590163934427</v>
      </c>
      <c r="P13" s="158"/>
      <c r="Q13" s="159">
        <v>5.756853630094386</v>
      </c>
      <c r="R13" s="177">
        <v>6.4247787610619467</v>
      </c>
    </row>
    <row r="14" spans="1:18" s="44" customFormat="1" ht="10" customHeight="1" x14ac:dyDescent="0.25">
      <c r="A14" s="438" t="s">
        <v>101</v>
      </c>
      <c r="B14" s="69">
        <v>64</v>
      </c>
      <c r="C14" s="159">
        <v>37.647058823529413</v>
      </c>
      <c r="D14" s="158"/>
      <c r="E14" s="159">
        <v>15.66435305865858</v>
      </c>
      <c r="F14" s="177">
        <v>7.34375</v>
      </c>
      <c r="G14" s="174"/>
      <c r="H14" s="157">
        <v>45</v>
      </c>
      <c r="I14" s="158">
        <v>40.909090909090914</v>
      </c>
      <c r="J14" s="158"/>
      <c r="K14" s="159">
        <v>19.357623338942478</v>
      </c>
      <c r="L14" s="177">
        <v>5.333333333333333</v>
      </c>
      <c r="M14" s="174"/>
      <c r="N14" s="69">
        <v>113</v>
      </c>
      <c r="O14" s="159">
        <v>18.524590163934427</v>
      </c>
      <c r="P14" s="158"/>
      <c r="Q14" s="159">
        <v>5.756853630094386</v>
      </c>
      <c r="R14" s="177">
        <v>6.4247787610619467</v>
      </c>
    </row>
    <row r="15" spans="1:18" s="44" customFormat="1" ht="10" customHeight="1" x14ac:dyDescent="0.25">
      <c r="A15" s="183" t="s">
        <v>102</v>
      </c>
      <c r="B15" s="69">
        <v>53</v>
      </c>
      <c r="C15" s="159">
        <v>31.176470588235293</v>
      </c>
      <c r="D15" s="158"/>
      <c r="E15" s="159">
        <v>56.788558846987783</v>
      </c>
      <c r="F15" s="177">
        <v>13.264150943396226</v>
      </c>
      <c r="G15" s="174"/>
      <c r="H15" s="157">
        <v>53</v>
      </c>
      <c r="I15" s="158">
        <v>48.18181818181818</v>
      </c>
      <c r="J15" s="158"/>
      <c r="K15" s="159">
        <v>71.518539885206039</v>
      </c>
      <c r="L15" s="177">
        <v>8.1886792452830193</v>
      </c>
      <c r="M15" s="174"/>
      <c r="N15" s="69">
        <v>223</v>
      </c>
      <c r="O15" s="159">
        <v>36.557377049180332</v>
      </c>
      <c r="P15" s="158"/>
      <c r="Q15" s="159">
        <v>51.439583004778889</v>
      </c>
      <c r="R15" s="177">
        <v>13.089686098654708</v>
      </c>
    </row>
    <row r="16" spans="1:18" s="175" customFormat="1" ht="10" customHeight="1" x14ac:dyDescent="0.25">
      <c r="A16" s="183" t="s">
        <v>103</v>
      </c>
      <c r="B16" s="69">
        <v>25</v>
      </c>
      <c r="C16" s="159">
        <v>14.705882352941178</v>
      </c>
      <c r="D16" s="158"/>
      <c r="E16" s="159">
        <v>50.435125667742177</v>
      </c>
      <c r="F16" s="177">
        <v>21.32</v>
      </c>
      <c r="G16" s="174"/>
      <c r="H16" s="157">
        <v>19</v>
      </c>
      <c r="I16" s="158">
        <v>17.272727272727273</v>
      </c>
      <c r="J16" s="158"/>
      <c r="K16" s="159">
        <v>56.83744709981697</v>
      </c>
      <c r="L16" s="177">
        <v>9.8421052631578956</v>
      </c>
      <c r="M16" s="174"/>
      <c r="N16" s="69">
        <v>91</v>
      </c>
      <c r="O16" s="159">
        <v>14.918032786885247</v>
      </c>
      <c r="P16" s="158"/>
      <c r="Q16" s="159">
        <v>45.29899926287387</v>
      </c>
      <c r="R16" s="177">
        <v>21.142857142857142</v>
      </c>
    </row>
    <row r="17" spans="1:18" s="44" customFormat="1" ht="10" customHeight="1" x14ac:dyDescent="0.25">
      <c r="A17" s="179" t="s">
        <v>104</v>
      </c>
      <c r="B17" s="65" t="s">
        <v>29</v>
      </c>
      <c r="C17" s="65" t="s">
        <v>29</v>
      </c>
      <c r="D17" s="144"/>
      <c r="E17" s="65" t="s">
        <v>29</v>
      </c>
      <c r="F17" s="65" t="s">
        <v>29</v>
      </c>
      <c r="G17" s="182"/>
      <c r="H17" s="65" t="s">
        <v>29</v>
      </c>
      <c r="I17" s="65" t="s">
        <v>29</v>
      </c>
      <c r="J17" s="144"/>
      <c r="K17" s="65" t="s">
        <v>29</v>
      </c>
      <c r="L17" s="65" t="s">
        <v>29</v>
      </c>
      <c r="M17" s="182"/>
      <c r="N17" s="44">
        <v>5</v>
      </c>
      <c r="O17" s="161">
        <v>0.81967213114754101</v>
      </c>
      <c r="P17" s="144"/>
      <c r="Q17" s="154">
        <v>14.908522475293861</v>
      </c>
      <c r="R17" s="339">
        <v>72.400000000000006</v>
      </c>
    </row>
    <row r="18" spans="1:18" s="44" customFormat="1" ht="10" customHeight="1" x14ac:dyDescent="0.25">
      <c r="A18" s="179" t="s">
        <v>105</v>
      </c>
      <c r="B18" s="44">
        <v>9</v>
      </c>
      <c r="C18" s="161">
        <v>5.2941176470588234</v>
      </c>
      <c r="D18" s="77"/>
      <c r="E18" s="161">
        <v>14.78937375282127</v>
      </c>
      <c r="F18" s="302">
        <v>27.888888888888889</v>
      </c>
      <c r="G18" s="182"/>
      <c r="H18" s="160">
        <v>3</v>
      </c>
      <c r="I18" s="77">
        <v>2.7272727272727271</v>
      </c>
      <c r="J18" s="77"/>
      <c r="K18" s="161">
        <v>20.25464807733508</v>
      </c>
      <c r="L18" s="44">
        <v>24</v>
      </c>
      <c r="M18" s="182"/>
      <c r="N18" s="44">
        <v>33</v>
      </c>
      <c r="O18" s="161">
        <v>5.4098360655737707</v>
      </c>
      <c r="P18" s="77"/>
      <c r="Q18" s="161">
        <v>12.994149411080683</v>
      </c>
      <c r="R18" s="302">
        <v>24.636363636363637</v>
      </c>
    </row>
    <row r="19" spans="1:18" s="44" customFormat="1" ht="10" customHeight="1" x14ac:dyDescent="0.25">
      <c r="A19" s="179" t="s">
        <v>106</v>
      </c>
      <c r="B19" s="44">
        <v>6</v>
      </c>
      <c r="C19" s="161">
        <v>3.5294117647058822</v>
      </c>
      <c r="D19" s="77"/>
      <c r="E19" s="161">
        <v>25.01314130438903</v>
      </c>
      <c r="F19" s="302">
        <v>17.833333333333332</v>
      </c>
      <c r="G19" s="182"/>
      <c r="H19" s="160">
        <v>2</v>
      </c>
      <c r="I19" s="77">
        <v>1.8181818181818181</v>
      </c>
      <c r="J19" s="77"/>
      <c r="K19" s="161">
        <v>17.228952728789821</v>
      </c>
      <c r="L19" s="44">
        <v>12</v>
      </c>
      <c r="M19" s="182"/>
      <c r="N19" s="44">
        <v>19</v>
      </c>
      <c r="O19" s="161">
        <v>3.1147540983606561</v>
      </c>
      <c r="P19" s="77"/>
      <c r="Q19" s="161">
        <v>11.443924585748444</v>
      </c>
      <c r="R19" s="302">
        <v>13.789473684210526</v>
      </c>
    </row>
    <row r="20" spans="1:18" s="44" customFormat="1" ht="10" customHeight="1" x14ac:dyDescent="0.25">
      <c r="A20" s="179" t="s">
        <v>107</v>
      </c>
      <c r="B20" s="44">
        <v>10</v>
      </c>
      <c r="C20" s="161">
        <v>5.8823529411764701</v>
      </c>
      <c r="D20" s="77"/>
      <c r="E20" s="161">
        <v>10.632610610531881</v>
      </c>
      <c r="F20" s="302">
        <v>17.5</v>
      </c>
      <c r="G20" s="182"/>
      <c r="H20" s="160">
        <v>14</v>
      </c>
      <c r="I20" s="77">
        <v>12.727272727272727</v>
      </c>
      <c r="J20" s="77"/>
      <c r="K20" s="161">
        <v>19.353846293692076</v>
      </c>
      <c r="L20" s="302">
        <v>6.5</v>
      </c>
      <c r="M20" s="182"/>
      <c r="N20" s="44">
        <v>34</v>
      </c>
      <c r="O20" s="161">
        <v>5.5737704918032787</v>
      </c>
      <c r="P20" s="77"/>
      <c r="Q20" s="161">
        <v>5.9524027907508854</v>
      </c>
      <c r="R20" s="302">
        <v>14.323529411764707</v>
      </c>
    </row>
    <row r="21" spans="1:18" s="175" customFormat="1" ht="10" customHeight="1" x14ac:dyDescent="0.25">
      <c r="A21" s="183" t="s">
        <v>108</v>
      </c>
      <c r="B21" s="69">
        <v>28</v>
      </c>
      <c r="C21" s="159">
        <v>16.470588235294116</v>
      </c>
      <c r="D21" s="158"/>
      <c r="E21" s="159">
        <v>6.353433179245604</v>
      </c>
      <c r="F21" s="177">
        <v>6.0714285714285712</v>
      </c>
      <c r="G21" s="174"/>
      <c r="H21" s="157">
        <v>34</v>
      </c>
      <c r="I21" s="158">
        <v>30.909090909090907</v>
      </c>
      <c r="J21" s="158"/>
      <c r="K21" s="159">
        <v>14.681092785389065</v>
      </c>
      <c r="L21" s="177">
        <v>7.2647058823529411</v>
      </c>
      <c r="M21" s="174"/>
      <c r="N21" s="69">
        <v>132</v>
      </c>
      <c r="O21" s="159">
        <v>21.639344262295083</v>
      </c>
      <c r="P21" s="158"/>
      <c r="Q21" s="159">
        <v>6.1405837419050115</v>
      </c>
      <c r="R21" s="177">
        <v>7.5378787878787881</v>
      </c>
    </row>
    <row r="22" spans="1:18" s="44" customFormat="1" ht="10" customHeight="1" x14ac:dyDescent="0.25">
      <c r="A22" s="179" t="s">
        <v>109</v>
      </c>
      <c r="B22" s="44">
        <v>17</v>
      </c>
      <c r="C22" s="161">
        <v>10</v>
      </c>
      <c r="D22" s="77"/>
      <c r="E22" s="161">
        <v>3.3599217238417785</v>
      </c>
      <c r="F22" s="302">
        <v>5.2352941176470589</v>
      </c>
      <c r="G22" s="182"/>
      <c r="H22" s="160">
        <v>5</v>
      </c>
      <c r="I22" s="77">
        <v>4.5454545454545459</v>
      </c>
      <c r="J22" s="77"/>
      <c r="K22" s="161">
        <v>1.6608812050310247</v>
      </c>
      <c r="L22" s="44">
        <v>5</v>
      </c>
      <c r="M22" s="182"/>
      <c r="N22" s="44">
        <v>84</v>
      </c>
      <c r="O22" s="161">
        <v>13.77049180327869</v>
      </c>
      <c r="P22" s="77"/>
      <c r="Q22" s="161">
        <v>3.5914358687219017</v>
      </c>
      <c r="R22" s="302">
        <v>7.7261904761904763</v>
      </c>
    </row>
    <row r="23" spans="1:18" s="44" customFormat="1" ht="10" customHeight="1" x14ac:dyDescent="0.25">
      <c r="A23" s="179" t="s">
        <v>110</v>
      </c>
      <c r="B23" s="44">
        <v>11</v>
      </c>
      <c r="C23" s="161">
        <v>6.4705882352941186</v>
      </c>
      <c r="D23" s="77"/>
      <c r="E23" s="161">
        <v>2.9935114554038269</v>
      </c>
      <c r="F23" s="302">
        <v>7.3636363636363633</v>
      </c>
      <c r="G23" s="182"/>
      <c r="H23" s="160">
        <v>29</v>
      </c>
      <c r="I23" s="77">
        <v>26.36363636363636</v>
      </c>
      <c r="J23" s="77"/>
      <c r="K23" s="161">
        <v>13.02021158035804</v>
      </c>
      <c r="L23" s="302">
        <v>7.6551724137931032</v>
      </c>
      <c r="M23" s="182"/>
      <c r="N23" s="44">
        <v>48</v>
      </c>
      <c r="O23" s="161">
        <v>7.8688524590163942</v>
      </c>
      <c r="P23" s="77"/>
      <c r="Q23" s="161">
        <v>2.5491478731831099</v>
      </c>
      <c r="R23" s="302">
        <v>7.208333333333333</v>
      </c>
    </row>
    <row r="24" spans="1:18" s="44" customFormat="1" ht="10" customHeight="1" x14ac:dyDescent="0.25">
      <c r="A24" s="183" t="s">
        <v>111</v>
      </c>
      <c r="B24" s="69">
        <v>43</v>
      </c>
      <c r="C24" s="159">
        <v>25.294117647058822</v>
      </c>
      <c r="D24" s="158"/>
      <c r="E24" s="159">
        <v>19.858716946302078</v>
      </c>
      <c r="F24" s="177">
        <v>8.9534883720930232</v>
      </c>
      <c r="G24" s="174"/>
      <c r="H24" s="157">
        <v>4</v>
      </c>
      <c r="I24" s="158">
        <v>3.6363636363636362</v>
      </c>
      <c r="J24" s="158"/>
      <c r="K24" s="159">
        <v>0.87661929060821253</v>
      </c>
      <c r="L24" s="177">
        <v>8.25</v>
      </c>
      <c r="M24" s="174"/>
      <c r="N24" s="69">
        <v>189</v>
      </c>
      <c r="O24" s="159">
        <v>30.983606557377048</v>
      </c>
      <c r="P24" s="158"/>
      <c r="Q24" s="159">
        <v>25.352598324652948</v>
      </c>
      <c r="R24" s="177">
        <v>12.862433862433862</v>
      </c>
    </row>
    <row r="25" spans="1:18" s="175" customFormat="1" ht="10" customHeight="1" x14ac:dyDescent="0.25">
      <c r="A25" s="183" t="s">
        <v>112</v>
      </c>
      <c r="B25" s="69">
        <v>13</v>
      </c>
      <c r="C25" s="159">
        <v>7.6470588235294121</v>
      </c>
      <c r="D25" s="158"/>
      <c r="E25" s="159">
        <v>7.153025146483448</v>
      </c>
      <c r="F25" s="177">
        <v>7.6923076923076925</v>
      </c>
      <c r="G25" s="174"/>
      <c r="H25" s="157">
        <v>1</v>
      </c>
      <c r="I25" s="158">
        <v>0.90909090909090906</v>
      </c>
      <c r="J25" s="158"/>
      <c r="K25" s="159">
        <v>0.35534002889047817</v>
      </c>
      <c r="L25" s="69">
        <v>11</v>
      </c>
      <c r="M25" s="174"/>
      <c r="N25" s="69">
        <v>60</v>
      </c>
      <c r="O25" s="159">
        <v>9.8360655737704921</v>
      </c>
      <c r="P25" s="158"/>
      <c r="Q25" s="159">
        <v>8.8951378328193638</v>
      </c>
      <c r="R25" s="177">
        <v>12.8</v>
      </c>
    </row>
    <row r="26" spans="1:18" s="44" customFormat="1" ht="10" customHeight="1" x14ac:dyDescent="0.25">
      <c r="A26" s="179" t="s">
        <v>113</v>
      </c>
      <c r="B26" s="44">
        <v>8</v>
      </c>
      <c r="C26" s="161">
        <v>4.7058823529411766</v>
      </c>
      <c r="D26" s="77"/>
      <c r="E26" s="161">
        <v>3.6113887885103773</v>
      </c>
      <c r="F26" s="302">
        <v>8.875</v>
      </c>
      <c r="G26" s="182"/>
      <c r="H26" s="160">
        <v>1</v>
      </c>
      <c r="I26" s="77">
        <v>0.90909090909090906</v>
      </c>
      <c r="J26" s="77"/>
      <c r="K26" s="161">
        <v>0.35534002889047817</v>
      </c>
      <c r="L26" s="44">
        <v>11</v>
      </c>
      <c r="M26" s="182"/>
      <c r="N26" s="44">
        <v>35</v>
      </c>
      <c r="O26" s="161">
        <v>5.7377049180327866</v>
      </c>
      <c r="P26" s="77"/>
      <c r="Q26" s="161">
        <v>5.6468865788419969</v>
      </c>
      <c r="R26" s="302">
        <v>15.542857142857143</v>
      </c>
    </row>
    <row r="27" spans="1:18" s="44" customFormat="1" ht="10" customHeight="1" x14ac:dyDescent="0.25">
      <c r="A27" s="179" t="s">
        <v>114</v>
      </c>
      <c r="B27" s="44">
        <v>5</v>
      </c>
      <c r="C27" s="161">
        <v>2.9411764705882351</v>
      </c>
      <c r="D27" s="77"/>
      <c r="E27" s="161">
        <v>3.5416363579730699</v>
      </c>
      <c r="F27" s="302">
        <v>5.8</v>
      </c>
      <c r="G27" s="182"/>
      <c r="H27" s="65" t="s">
        <v>29</v>
      </c>
      <c r="I27" s="65" t="s">
        <v>29</v>
      </c>
      <c r="J27" s="144"/>
      <c r="K27" s="65" t="s">
        <v>29</v>
      </c>
      <c r="L27" s="65" t="s">
        <v>29</v>
      </c>
      <c r="M27" s="182"/>
      <c r="N27" s="44">
        <v>25</v>
      </c>
      <c r="O27" s="161">
        <v>4.0983606557377046</v>
      </c>
      <c r="P27" s="144"/>
      <c r="Q27" s="154">
        <v>3.248251253977366</v>
      </c>
      <c r="R27" s="339">
        <v>8.9600000000000009</v>
      </c>
    </row>
    <row r="28" spans="1:18" s="175" customFormat="1" ht="10" customHeight="1" x14ac:dyDescent="0.25">
      <c r="A28" s="183" t="s">
        <v>115</v>
      </c>
      <c r="B28" s="69">
        <v>30</v>
      </c>
      <c r="C28" s="159">
        <v>17.647058823529413</v>
      </c>
      <c r="D28" s="158"/>
      <c r="E28" s="159">
        <v>12.705691799818631</v>
      </c>
      <c r="F28" s="177">
        <v>9.5</v>
      </c>
      <c r="G28" s="174"/>
      <c r="H28" s="157">
        <v>3</v>
      </c>
      <c r="I28" s="158">
        <v>2.7272727272727271</v>
      </c>
      <c r="J28" s="158"/>
      <c r="K28" s="159">
        <v>0.52127926171773442</v>
      </c>
      <c r="L28" s="157">
        <v>7.333333333333333</v>
      </c>
      <c r="M28" s="174"/>
      <c r="N28" s="69">
        <v>129</v>
      </c>
      <c r="O28" s="159">
        <v>21.147540983606557</v>
      </c>
      <c r="P28" s="158"/>
      <c r="Q28" s="159">
        <v>16.457460491833583</v>
      </c>
      <c r="R28" s="177">
        <v>12.891472868217054</v>
      </c>
    </row>
    <row r="29" spans="1:18" s="44" customFormat="1" ht="10" customHeight="1" x14ac:dyDescent="0.25">
      <c r="A29" s="179" t="s">
        <v>116</v>
      </c>
      <c r="B29" s="65" t="s">
        <v>29</v>
      </c>
      <c r="C29" s="65" t="s">
        <v>29</v>
      </c>
      <c r="D29" s="144"/>
      <c r="E29" s="65" t="s">
        <v>29</v>
      </c>
      <c r="F29" s="65" t="s">
        <v>29</v>
      </c>
      <c r="G29" s="182"/>
      <c r="H29" s="65" t="s">
        <v>29</v>
      </c>
      <c r="I29" s="65" t="s">
        <v>29</v>
      </c>
      <c r="J29" s="144"/>
      <c r="K29" s="65" t="s">
        <v>29</v>
      </c>
      <c r="L29" s="65" t="s">
        <v>29</v>
      </c>
      <c r="M29" s="182"/>
      <c r="N29" s="44">
        <v>35</v>
      </c>
      <c r="O29" s="161">
        <v>5.7377049180327866</v>
      </c>
      <c r="P29" s="144"/>
      <c r="Q29" s="154">
        <v>5.2354485406859297</v>
      </c>
      <c r="R29" s="339">
        <v>16.685714285714287</v>
      </c>
    </row>
    <row r="30" spans="1:18" s="44" customFormat="1" ht="10" customHeight="1" x14ac:dyDescent="0.25">
      <c r="A30" s="179" t="s">
        <v>117</v>
      </c>
      <c r="B30" s="160">
        <v>4</v>
      </c>
      <c r="C30" s="161">
        <v>2.3529411764705883</v>
      </c>
      <c r="D30" s="77"/>
      <c r="E30" s="161">
        <v>1.6065955483780272</v>
      </c>
      <c r="F30" s="302">
        <v>4.5</v>
      </c>
      <c r="G30" s="182"/>
      <c r="H30" s="65" t="s">
        <v>29</v>
      </c>
      <c r="I30" s="65" t="s">
        <v>29</v>
      </c>
      <c r="J30" s="144"/>
      <c r="K30" s="65" t="s">
        <v>29</v>
      </c>
      <c r="L30" s="65" t="s">
        <v>29</v>
      </c>
      <c r="M30" s="182"/>
      <c r="N30" s="44">
        <v>31</v>
      </c>
      <c r="O30" s="161">
        <v>5.081967213114754</v>
      </c>
      <c r="P30" s="144"/>
      <c r="Q30" s="154">
        <v>4.4646093843591412</v>
      </c>
      <c r="R30" s="339">
        <v>10.225806451612904</v>
      </c>
    </row>
    <row r="31" spans="1:18" s="44" customFormat="1" ht="10" customHeight="1" x14ac:dyDescent="0.25">
      <c r="A31" s="179" t="s">
        <v>118</v>
      </c>
      <c r="B31" s="160">
        <v>26</v>
      </c>
      <c r="C31" s="161">
        <v>15.294117647058824</v>
      </c>
      <c r="D31" s="77"/>
      <c r="E31" s="161">
        <v>11.099096251440603</v>
      </c>
      <c r="F31" s="302">
        <v>10.26923076923077</v>
      </c>
      <c r="G31" s="182"/>
      <c r="H31" s="160">
        <v>3</v>
      </c>
      <c r="I31" s="77">
        <v>2.7272727272727271</v>
      </c>
      <c r="J31" s="77"/>
      <c r="K31" s="161">
        <v>0.52127926171773442</v>
      </c>
      <c r="L31" s="160">
        <v>7.333333333333333</v>
      </c>
      <c r="M31" s="182"/>
      <c r="N31" s="44">
        <v>53</v>
      </c>
      <c r="O31" s="161">
        <v>8.6885245901639347</v>
      </c>
      <c r="P31" s="77"/>
      <c r="Q31" s="161">
        <v>5.5428212158725678</v>
      </c>
      <c r="R31" s="302">
        <v>12.377358490566039</v>
      </c>
    </row>
    <row r="32" spans="1:18" s="6" customFormat="1" ht="20.149999999999999" customHeight="1" x14ac:dyDescent="0.2">
      <c r="A32" s="189" t="s">
        <v>119</v>
      </c>
      <c r="B32" s="65" t="s">
        <v>29</v>
      </c>
      <c r="C32" s="65" t="s">
        <v>29</v>
      </c>
      <c r="D32" s="173"/>
      <c r="E32" s="65" t="s">
        <v>29</v>
      </c>
      <c r="F32" s="65" t="s">
        <v>29</v>
      </c>
      <c r="G32" s="439"/>
      <c r="H32" s="65" t="s">
        <v>29</v>
      </c>
      <c r="I32" s="65" t="s">
        <v>29</v>
      </c>
      <c r="J32" s="173"/>
      <c r="K32" s="65" t="s">
        <v>29</v>
      </c>
      <c r="L32" s="65" t="s">
        <v>29</v>
      </c>
      <c r="M32" s="439"/>
      <c r="N32" s="185">
        <v>10</v>
      </c>
      <c r="O32" s="186">
        <v>1.639344262295082</v>
      </c>
      <c r="P32" s="173"/>
      <c r="Q32" s="300">
        <v>1.2145813509159449</v>
      </c>
      <c r="R32" s="301">
        <v>10.6</v>
      </c>
    </row>
    <row r="33" spans="1:18" s="44" customFormat="1" ht="10" customHeight="1" x14ac:dyDescent="0.25">
      <c r="A33" s="183" t="s">
        <v>120</v>
      </c>
      <c r="B33" s="157">
        <v>10</v>
      </c>
      <c r="C33" s="159">
        <v>5.8823529411764701</v>
      </c>
      <c r="D33" s="158"/>
      <c r="E33" s="159">
        <v>7.6883711480515577</v>
      </c>
      <c r="F33" s="177">
        <v>22.5</v>
      </c>
      <c r="G33" s="174"/>
      <c r="H33" s="157">
        <v>8</v>
      </c>
      <c r="I33" s="158">
        <v>7.2727272727272725</v>
      </c>
      <c r="J33" s="158"/>
      <c r="K33" s="159">
        <v>8.2472174852432723</v>
      </c>
      <c r="L33" s="177">
        <v>7.625</v>
      </c>
      <c r="M33" s="174"/>
      <c r="N33" s="69">
        <v>85</v>
      </c>
      <c r="O33" s="159">
        <v>13.934426229508196</v>
      </c>
      <c r="P33" s="158"/>
      <c r="Q33" s="159">
        <v>17.450965040473776</v>
      </c>
      <c r="R33" s="177">
        <v>21.505882352941178</v>
      </c>
    </row>
    <row r="34" spans="1:18" s="175" customFormat="1" ht="10" customHeight="1" x14ac:dyDescent="0.25">
      <c r="A34" s="183" t="s">
        <v>121</v>
      </c>
      <c r="B34" s="157">
        <v>10</v>
      </c>
      <c r="C34" s="159">
        <v>5.8823529411764701</v>
      </c>
      <c r="D34" s="158"/>
      <c r="E34" s="159">
        <v>7.6883711480515577</v>
      </c>
      <c r="F34" s="177">
        <v>22.5</v>
      </c>
      <c r="G34" s="174"/>
      <c r="H34" s="157">
        <v>8</v>
      </c>
      <c r="I34" s="158">
        <v>7.2727272727272725</v>
      </c>
      <c r="J34" s="158"/>
      <c r="K34" s="159">
        <v>8.2472174852432723</v>
      </c>
      <c r="L34" s="177">
        <v>7.625</v>
      </c>
      <c r="M34" s="174"/>
      <c r="N34" s="69">
        <v>85</v>
      </c>
      <c r="O34" s="159">
        <v>13.934426229508196</v>
      </c>
      <c r="P34" s="158"/>
      <c r="Q34" s="159">
        <v>17.450965040473776</v>
      </c>
      <c r="R34" s="177">
        <v>21.505882352941178</v>
      </c>
    </row>
    <row r="35" spans="1:18" s="44" customFormat="1" ht="10" customHeight="1" x14ac:dyDescent="0.25">
      <c r="A35" s="179" t="s">
        <v>122</v>
      </c>
      <c r="B35" s="160">
        <v>6</v>
      </c>
      <c r="C35" s="161">
        <v>3.5294117647058822</v>
      </c>
      <c r="D35" s="77"/>
      <c r="E35" s="161">
        <v>3.7895797466239056</v>
      </c>
      <c r="F35" s="302">
        <v>27.833333333333332</v>
      </c>
      <c r="G35" s="182"/>
      <c r="H35" s="160">
        <v>1</v>
      </c>
      <c r="I35" s="77">
        <v>0.90909090909090906</v>
      </c>
      <c r="J35" s="77"/>
      <c r="K35" s="161">
        <v>0.95150195536535565</v>
      </c>
      <c r="L35" s="302">
        <v>10</v>
      </c>
      <c r="M35" s="182"/>
      <c r="N35" s="44">
        <v>15</v>
      </c>
      <c r="O35" s="161">
        <v>2.459016393442623</v>
      </c>
      <c r="P35" s="77"/>
      <c r="Q35" s="161">
        <v>4.9389145593208834</v>
      </c>
      <c r="R35" s="302">
        <v>34.4</v>
      </c>
    </row>
    <row r="36" spans="1:18" s="185" customFormat="1" ht="20.149999999999999" customHeight="1" x14ac:dyDescent="0.2">
      <c r="A36" s="189" t="s">
        <v>123</v>
      </c>
      <c r="B36" s="187">
        <v>2</v>
      </c>
      <c r="C36" s="186">
        <v>1.1764705882352942</v>
      </c>
      <c r="D36" s="188"/>
      <c r="E36" s="186">
        <v>2.9828214847001466</v>
      </c>
      <c r="F36" s="303">
        <v>17.5</v>
      </c>
      <c r="G36" s="439"/>
      <c r="H36" s="187">
        <v>1</v>
      </c>
      <c r="I36" s="188">
        <v>0.90909090909090906</v>
      </c>
      <c r="J36" s="188"/>
      <c r="K36" s="186">
        <v>0.99198373080857472</v>
      </c>
      <c r="L36" s="303">
        <v>9</v>
      </c>
      <c r="M36" s="439"/>
      <c r="N36" s="185">
        <v>29</v>
      </c>
      <c r="O36" s="186">
        <v>4.7540983606557372</v>
      </c>
      <c r="P36" s="188"/>
      <c r="Q36" s="186">
        <v>4.8216844133818464</v>
      </c>
      <c r="R36" s="303">
        <v>20.758620689655171</v>
      </c>
    </row>
    <row r="37" spans="1:18" s="44" customFormat="1" ht="10" customHeight="1" x14ac:dyDescent="0.25">
      <c r="A37" s="179" t="s">
        <v>124</v>
      </c>
      <c r="B37" s="160">
        <v>1</v>
      </c>
      <c r="C37" s="161">
        <v>0.58823529411764708</v>
      </c>
      <c r="D37" s="77"/>
      <c r="E37" s="161">
        <v>0.29089655327244307</v>
      </c>
      <c r="F37" s="302">
        <v>18</v>
      </c>
      <c r="G37" s="182"/>
      <c r="H37" s="160">
        <v>3</v>
      </c>
      <c r="I37" s="77">
        <v>2.7272727272727271</v>
      </c>
      <c r="J37" s="77"/>
      <c r="K37" s="161">
        <v>2.5074095127313853</v>
      </c>
      <c r="L37" s="302">
        <v>6.666666666666667</v>
      </c>
      <c r="M37" s="182"/>
      <c r="N37" s="44">
        <v>17</v>
      </c>
      <c r="O37" s="161">
        <v>2.7868852459016393</v>
      </c>
      <c r="P37" s="77"/>
      <c r="Q37" s="161">
        <v>1.383288934756624</v>
      </c>
      <c r="R37" s="302">
        <v>6.6470588235294121</v>
      </c>
    </row>
    <row r="38" spans="1:18" s="185" customFormat="1" ht="20.149999999999999" customHeight="1" x14ac:dyDescent="0.2">
      <c r="A38" s="184" t="s">
        <v>125</v>
      </c>
      <c r="B38" s="187">
        <v>1</v>
      </c>
      <c r="C38" s="186">
        <v>0.58823529411764708</v>
      </c>
      <c r="D38" s="188"/>
      <c r="E38" s="186">
        <v>0.62507336345506381</v>
      </c>
      <c r="F38" s="303">
        <v>5</v>
      </c>
      <c r="G38" s="439"/>
      <c r="H38" s="187">
        <v>3</v>
      </c>
      <c r="I38" s="188">
        <v>2.7272727272727271</v>
      </c>
      <c r="J38" s="188"/>
      <c r="K38" s="186">
        <v>3.7963222863379573</v>
      </c>
      <c r="L38" s="303">
        <v>7.333333333333333</v>
      </c>
      <c r="M38" s="439"/>
      <c r="N38" s="185">
        <v>24</v>
      </c>
      <c r="O38" s="186">
        <v>3.9344262295081971</v>
      </c>
      <c r="P38" s="188"/>
      <c r="Q38" s="186">
        <v>6.3070771330144231</v>
      </c>
      <c r="R38" s="303">
        <v>24.875</v>
      </c>
    </row>
    <row r="39" spans="1:18" s="3" customFormat="1" ht="10" customHeight="1" x14ac:dyDescent="0.25">
      <c r="A39" s="163" t="s">
        <v>126</v>
      </c>
      <c r="B39" s="69">
        <v>170</v>
      </c>
      <c r="C39" s="69">
        <v>100</v>
      </c>
      <c r="D39" s="157"/>
      <c r="E39" s="159">
        <v>100</v>
      </c>
      <c r="F39" s="176">
        <v>10.488235294117647</v>
      </c>
      <c r="G39" s="174"/>
      <c r="H39" s="157">
        <v>110</v>
      </c>
      <c r="I39" s="159">
        <v>100</v>
      </c>
      <c r="J39" s="157"/>
      <c r="K39" s="159">
        <v>100</v>
      </c>
      <c r="L39" s="176">
        <v>6.9818181818181815</v>
      </c>
      <c r="M39" s="174"/>
      <c r="N39" s="69">
        <v>610</v>
      </c>
      <c r="O39" s="159">
        <v>100</v>
      </c>
      <c r="P39" s="157"/>
      <c r="Q39" s="159">
        <v>100</v>
      </c>
      <c r="R39" s="176">
        <v>12.957377049180328</v>
      </c>
    </row>
    <row r="40" spans="1:18" s="4" customFormat="1" ht="3" customHeight="1" x14ac:dyDescent="0.2">
      <c r="A40" s="164"/>
      <c r="B40" s="304"/>
      <c r="C40" s="304"/>
      <c r="D40" s="304"/>
      <c r="E40" s="304"/>
      <c r="F40" s="304"/>
      <c r="G40" s="304"/>
      <c r="H40" s="304"/>
      <c r="I40" s="304"/>
      <c r="J40" s="304"/>
      <c r="K40" s="304"/>
      <c r="L40" s="304"/>
      <c r="M40" s="304"/>
      <c r="N40" s="304"/>
      <c r="O40" s="304"/>
      <c r="P40" s="304"/>
      <c r="Q40" s="304"/>
      <c r="R40" s="304"/>
    </row>
    <row r="41" spans="1:18" s="4" customFormat="1" ht="3" customHeight="1" x14ac:dyDescent="0.2">
      <c r="A41" s="163"/>
      <c r="B41" s="305"/>
      <c r="C41" s="305"/>
      <c r="D41" s="305"/>
      <c r="E41" s="305"/>
      <c r="F41" s="305"/>
      <c r="G41" s="305"/>
      <c r="H41" s="305"/>
      <c r="I41" s="305"/>
      <c r="J41" s="305"/>
      <c r="K41" s="305"/>
      <c r="L41" s="305"/>
      <c r="M41" s="305"/>
      <c r="N41" s="305"/>
      <c r="O41" s="305"/>
      <c r="P41" s="305"/>
      <c r="Q41" s="305"/>
      <c r="R41" s="305"/>
    </row>
    <row r="42" spans="1:18" s="6" customFormat="1" ht="10" customHeight="1" x14ac:dyDescent="0.2">
      <c r="A42" s="560" t="s">
        <v>131</v>
      </c>
      <c r="B42" s="560"/>
      <c r="C42" s="560"/>
      <c r="D42" s="560"/>
      <c r="E42" s="560"/>
      <c r="F42" s="560"/>
      <c r="G42" s="560"/>
      <c r="H42" s="560"/>
      <c r="I42" s="560"/>
      <c r="J42" s="560"/>
      <c r="K42" s="560"/>
      <c r="L42" s="560"/>
      <c r="M42" s="560"/>
      <c r="N42" s="560"/>
      <c r="O42" s="560"/>
      <c r="P42" s="560"/>
      <c r="Q42" s="560"/>
      <c r="R42" s="560"/>
    </row>
    <row r="43" spans="1:18" customFormat="1" ht="10" customHeight="1" x14ac:dyDescent="0.25">
      <c r="A43" s="558" t="s">
        <v>135</v>
      </c>
      <c r="B43" s="558"/>
      <c r="C43" s="558"/>
      <c r="D43" s="558"/>
      <c r="E43" s="558"/>
      <c r="F43" s="558"/>
      <c r="G43" s="558"/>
      <c r="H43" s="558"/>
      <c r="I43" s="558"/>
      <c r="J43" s="558"/>
      <c r="K43" s="558"/>
      <c r="L43" s="558"/>
      <c r="M43" s="558"/>
      <c r="N43" s="558"/>
      <c r="O43" s="558"/>
      <c r="P43" s="558"/>
      <c r="Q43" s="558"/>
      <c r="R43" s="558"/>
    </row>
    <row r="44" spans="1:18" ht="12.75" customHeight="1" x14ac:dyDescent="0.25">
      <c r="A44" s="558" t="s">
        <v>136</v>
      </c>
      <c r="B44" s="558"/>
      <c r="C44" s="558"/>
      <c r="D44" s="558"/>
      <c r="E44" s="558"/>
      <c r="F44" s="558"/>
      <c r="G44" s="558"/>
      <c r="H44" s="558"/>
      <c r="I44" s="558"/>
      <c r="J44" s="558"/>
      <c r="K44" s="558"/>
      <c r="L44" s="558"/>
      <c r="M44" s="558"/>
      <c r="N44" s="558"/>
      <c r="O44" s="558"/>
      <c r="P44" s="558"/>
      <c r="Q44" s="558"/>
      <c r="R44" s="558"/>
    </row>
    <row r="45" spans="1:18" ht="12.75" customHeight="1" x14ac:dyDescent="0.25">
      <c r="A45" s="482" t="s">
        <v>288</v>
      </c>
      <c r="B45" s="485"/>
      <c r="C45" s="485"/>
      <c r="D45" s="485"/>
      <c r="E45" s="485"/>
      <c r="F45" s="485"/>
      <c r="G45" s="485"/>
      <c r="H45" s="485"/>
      <c r="I45" s="485"/>
      <c r="J45" s="485"/>
      <c r="K45" s="485"/>
      <c r="L45" s="485"/>
    </row>
  </sheetData>
  <mergeCells count="19">
    <mergeCell ref="A43:R43"/>
    <mergeCell ref="A44:R44"/>
    <mergeCell ref="A45:L45"/>
    <mergeCell ref="K10:K11"/>
    <mergeCell ref="L10:L11"/>
    <mergeCell ref="N10:O10"/>
    <mergeCell ref="Q10:Q11"/>
    <mergeCell ref="R10:R11"/>
    <mergeCell ref="A42:R42"/>
    <mergeCell ref="A5:R5"/>
    <mergeCell ref="B7:F7"/>
    <mergeCell ref="A8:A11"/>
    <mergeCell ref="B8:F8"/>
    <mergeCell ref="H8:L8"/>
    <mergeCell ref="N8:R8"/>
    <mergeCell ref="B10:C10"/>
    <mergeCell ref="E10:E11"/>
    <mergeCell ref="F10:F11"/>
    <mergeCell ref="H10:I10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4"/>
  <sheetViews>
    <sheetView zoomScaleNormal="100" workbookViewId="0">
      <selection activeCell="A4" sqref="A4"/>
    </sheetView>
  </sheetViews>
  <sheetFormatPr defaultRowHeight="12.5" x14ac:dyDescent="0.25"/>
  <cols>
    <col min="1" max="1" width="18.26953125" style="93" customWidth="1"/>
    <col min="2" max="3" width="9.1796875" style="135" customWidth="1"/>
    <col min="4" max="4" width="0.453125" style="135" customWidth="1"/>
    <col min="5" max="6" width="9.1796875" style="135" customWidth="1"/>
    <col min="7" max="7" width="0.453125" style="135" customWidth="1"/>
    <col min="8" max="9" width="9.1796875" style="135" customWidth="1"/>
    <col min="10" max="10" width="0.453125" style="135" customWidth="1"/>
    <col min="11" max="11" width="6.7265625" style="135" customWidth="1"/>
    <col min="12" max="12" width="8.26953125" style="135" customWidth="1"/>
    <col min="13" max="13" width="0.453125" style="135" customWidth="1"/>
    <col min="14" max="14" width="6.7265625" style="135" customWidth="1"/>
    <col min="15" max="15" width="8.81640625" style="135" customWidth="1"/>
    <col min="16" max="16" width="0.453125" style="135" customWidth="1"/>
    <col min="17" max="17" width="7" style="135" customWidth="1"/>
    <col min="18" max="18" width="6.7265625" style="135" customWidth="1"/>
    <col min="19" max="19" width="0.453125" style="135" customWidth="1"/>
    <col min="20" max="21" width="9.1796875" style="135" customWidth="1"/>
    <col min="22" max="22" width="9.1796875" style="93" customWidth="1"/>
    <col min="23" max="23" width="10.1796875" bestFit="1" customWidth="1"/>
    <col min="24" max="24" width="16.7265625" customWidth="1"/>
  </cols>
  <sheetData>
    <row r="1" spans="1:22" x14ac:dyDescent="0.25">
      <c r="A1" s="18"/>
      <c r="B1" s="120"/>
      <c r="C1" s="120"/>
      <c r="D1" s="120"/>
      <c r="E1" s="120"/>
      <c r="F1" s="120"/>
      <c r="G1" s="120"/>
      <c r="H1" s="120"/>
      <c r="I1" s="120"/>
      <c r="J1" s="120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5"/>
    </row>
    <row r="2" spans="1:22" x14ac:dyDescent="0.25">
      <c r="A2" s="18"/>
      <c r="B2" s="120"/>
      <c r="C2" s="120"/>
      <c r="D2" s="120"/>
      <c r="E2" s="120"/>
      <c r="F2" s="120"/>
      <c r="G2" s="120"/>
      <c r="H2" s="120"/>
      <c r="I2" s="120"/>
      <c r="J2" s="120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5"/>
    </row>
    <row r="3" spans="1:22" x14ac:dyDescent="0.25">
      <c r="A3" s="308"/>
      <c r="B3" s="317"/>
      <c r="C3" s="317"/>
      <c r="D3" s="317"/>
      <c r="E3" s="317"/>
      <c r="F3" s="317"/>
      <c r="G3" s="317"/>
      <c r="H3" s="317"/>
      <c r="I3" s="317"/>
      <c r="J3" s="139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38"/>
    </row>
    <row r="4" spans="1:22" ht="11.25" customHeight="1" x14ac:dyDescent="0.25">
      <c r="A4" s="113" t="s">
        <v>257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315"/>
    </row>
    <row r="5" spans="1:22" x14ac:dyDescent="0.25">
      <c r="A5" s="126" t="s">
        <v>285</v>
      </c>
      <c r="C5" s="126"/>
      <c r="D5" s="126"/>
      <c r="E5" s="126"/>
      <c r="F5" s="126"/>
      <c r="G5" s="126"/>
      <c r="H5" s="126"/>
      <c r="I5" s="126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47"/>
    </row>
    <row r="6" spans="1:22" x14ac:dyDescent="0.25">
      <c r="A6" s="46" t="s">
        <v>225</v>
      </c>
      <c r="B6" s="128"/>
      <c r="C6" s="128"/>
      <c r="D6" s="128"/>
      <c r="E6" s="128"/>
      <c r="F6" s="128"/>
      <c r="G6" s="128"/>
      <c r="H6" s="128"/>
      <c r="I6" s="128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47"/>
    </row>
    <row r="7" spans="1:22" ht="5.25" customHeight="1" x14ac:dyDescent="0.35">
      <c r="A7" s="22"/>
      <c r="B7" s="115"/>
      <c r="C7" s="115"/>
      <c r="D7" s="115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20"/>
    </row>
    <row r="8" spans="1:22" x14ac:dyDescent="0.25">
      <c r="A8" s="500" t="s">
        <v>31</v>
      </c>
      <c r="B8" s="503" t="s">
        <v>263</v>
      </c>
      <c r="C8" s="516"/>
      <c r="D8" s="516"/>
      <c r="E8" s="516"/>
      <c r="F8" s="516"/>
      <c r="G8" s="516"/>
      <c r="H8" s="516"/>
      <c r="I8" s="516"/>
      <c r="J8" s="448"/>
    </row>
    <row r="9" spans="1:22" x14ac:dyDescent="0.25">
      <c r="A9" s="501"/>
      <c r="B9" s="499" t="s">
        <v>264</v>
      </c>
      <c r="C9" s="499"/>
      <c r="D9" s="343"/>
      <c r="E9" s="499" t="s">
        <v>265</v>
      </c>
      <c r="F9" s="516"/>
      <c r="G9" s="343"/>
      <c r="H9" s="499" t="s">
        <v>266</v>
      </c>
      <c r="I9" s="516"/>
    </row>
    <row r="10" spans="1:22" ht="18" x14ac:dyDescent="0.25">
      <c r="A10" s="502"/>
      <c r="B10" s="264" t="s">
        <v>284</v>
      </c>
      <c r="C10" s="263" t="s">
        <v>283</v>
      </c>
      <c r="D10" s="132"/>
      <c r="E10" s="264" t="s">
        <v>284</v>
      </c>
      <c r="F10" s="263" t="s">
        <v>283</v>
      </c>
      <c r="G10" s="131"/>
      <c r="H10" s="264" t="s">
        <v>284</v>
      </c>
      <c r="I10" s="263" t="s">
        <v>283</v>
      </c>
      <c r="J10" s="132"/>
      <c r="V10" s="80"/>
    </row>
    <row r="11" spans="1:22" x14ac:dyDescent="0.25">
      <c r="A11" s="10"/>
      <c r="B11" s="134"/>
      <c r="C11" s="134"/>
      <c r="D11" s="134"/>
      <c r="E11" s="134"/>
      <c r="F11" s="134"/>
      <c r="G11" s="134"/>
      <c r="H11" s="134"/>
      <c r="I11" s="134"/>
      <c r="J11" s="134"/>
    </row>
    <row r="12" spans="1:22" x14ac:dyDescent="0.25">
      <c r="A12" s="4" t="s">
        <v>3</v>
      </c>
      <c r="B12" s="423">
        <v>1488.0568000000001</v>
      </c>
      <c r="C12" s="423">
        <v>1586942</v>
      </c>
      <c r="D12" s="423"/>
      <c r="E12" s="423">
        <v>165.09409999999997</v>
      </c>
      <c r="F12" s="423">
        <v>234331</v>
      </c>
      <c r="G12" s="423"/>
      <c r="H12" s="423">
        <v>13823.021499999999</v>
      </c>
      <c r="I12" s="423">
        <v>1999390</v>
      </c>
      <c r="J12" s="423"/>
    </row>
    <row r="13" spans="1:22" ht="11.25" customHeight="1" x14ac:dyDescent="0.25">
      <c r="A13" s="4" t="s">
        <v>4</v>
      </c>
      <c r="B13" s="423">
        <v>21.392299999999999</v>
      </c>
      <c r="C13" s="423">
        <v>33523</v>
      </c>
      <c r="D13" s="423"/>
      <c r="E13" s="423">
        <v>0</v>
      </c>
      <c r="F13" s="423">
        <v>0</v>
      </c>
      <c r="G13" s="423"/>
      <c r="H13" s="423">
        <v>968.26479999999992</v>
      </c>
      <c r="I13" s="423">
        <v>57515</v>
      </c>
      <c r="J13" s="423"/>
    </row>
    <row r="14" spans="1:22" x14ac:dyDescent="0.25">
      <c r="A14" s="4" t="s">
        <v>5</v>
      </c>
      <c r="B14" s="423">
        <v>458.34010000000001</v>
      </c>
      <c r="C14" s="423">
        <v>813192</v>
      </c>
      <c r="D14" s="423"/>
      <c r="E14" s="423">
        <v>49.462800000000001</v>
      </c>
      <c r="F14" s="423">
        <v>58866</v>
      </c>
      <c r="G14" s="423"/>
      <c r="H14" s="423">
        <v>1858.2574000000004</v>
      </c>
      <c r="I14" s="423">
        <v>443070</v>
      </c>
      <c r="J14" s="423"/>
    </row>
    <row r="15" spans="1:22" x14ac:dyDescent="0.25">
      <c r="A15" s="4" t="s">
        <v>6</v>
      </c>
      <c r="B15" s="423">
        <v>1128.7268000000001</v>
      </c>
      <c r="C15" s="423">
        <v>2818002</v>
      </c>
      <c r="D15" s="423"/>
      <c r="E15" s="423">
        <v>201.92349999999999</v>
      </c>
      <c r="F15" s="423">
        <v>303020</v>
      </c>
      <c r="G15" s="423"/>
      <c r="H15" s="423">
        <v>12202.85540000002</v>
      </c>
      <c r="I15" s="423">
        <v>5769811</v>
      </c>
      <c r="J15" s="423"/>
    </row>
    <row r="16" spans="1:22" x14ac:dyDescent="0.25">
      <c r="A16" s="4" t="s">
        <v>7</v>
      </c>
      <c r="B16" s="423">
        <v>261.14999999999998</v>
      </c>
      <c r="C16" s="423">
        <v>266300</v>
      </c>
      <c r="D16" s="423"/>
      <c r="E16" s="423">
        <v>0</v>
      </c>
      <c r="F16" s="423">
        <v>0</v>
      </c>
      <c r="G16" s="423"/>
      <c r="H16" s="423">
        <v>2059.0135</v>
      </c>
      <c r="I16" s="423">
        <v>247875</v>
      </c>
      <c r="J16" s="423"/>
    </row>
    <row r="17" spans="1:22" ht="13" x14ac:dyDescent="0.3">
      <c r="A17" s="428" t="s">
        <v>8</v>
      </c>
      <c r="B17" s="429">
        <v>52.290999999999997</v>
      </c>
      <c r="C17" s="429">
        <v>107467</v>
      </c>
      <c r="D17" s="429"/>
      <c r="E17" s="429">
        <v>0</v>
      </c>
      <c r="F17" s="429">
        <v>0</v>
      </c>
      <c r="G17" s="429"/>
      <c r="H17" s="429">
        <v>898.18100000000004</v>
      </c>
      <c r="I17" s="429">
        <v>94522</v>
      </c>
      <c r="J17" s="429"/>
      <c r="V17" s="57"/>
    </row>
    <row r="18" spans="1:22" ht="13" x14ac:dyDescent="0.3">
      <c r="A18" s="428" t="s">
        <v>9</v>
      </c>
      <c r="B18" s="429">
        <v>208.85899999999998</v>
      </c>
      <c r="C18" s="429">
        <v>158833</v>
      </c>
      <c r="D18" s="429"/>
      <c r="E18" s="429">
        <v>0</v>
      </c>
      <c r="F18" s="429">
        <v>0</v>
      </c>
      <c r="G18" s="429"/>
      <c r="H18" s="429">
        <v>1160.8324999999998</v>
      </c>
      <c r="I18" s="429">
        <v>153353</v>
      </c>
      <c r="J18" s="429"/>
      <c r="V18" s="57"/>
    </row>
    <row r="19" spans="1:22" x14ac:dyDescent="0.25">
      <c r="A19" s="4" t="s">
        <v>10</v>
      </c>
      <c r="B19" s="423">
        <v>1889.4746999999998</v>
      </c>
      <c r="C19" s="423">
        <v>1390707</v>
      </c>
      <c r="D19" s="423"/>
      <c r="E19" s="423">
        <v>286.99040000000002</v>
      </c>
      <c r="F19" s="423">
        <v>138831</v>
      </c>
      <c r="G19" s="423"/>
      <c r="H19" s="423">
        <v>10761.611500000012</v>
      </c>
      <c r="I19" s="423">
        <v>2958411</v>
      </c>
      <c r="J19" s="423"/>
    </row>
    <row r="20" spans="1:22" x14ac:dyDescent="0.25">
      <c r="A20" s="4" t="s">
        <v>11</v>
      </c>
      <c r="B20" s="423">
        <v>280.21119999999996</v>
      </c>
      <c r="C20" s="423">
        <v>426756</v>
      </c>
      <c r="D20" s="423"/>
      <c r="E20" s="423">
        <v>136.08189999999999</v>
      </c>
      <c r="F20" s="423">
        <v>30986</v>
      </c>
      <c r="G20" s="423"/>
      <c r="H20" s="423">
        <v>3447.3649000000005</v>
      </c>
      <c r="I20" s="423">
        <v>599294</v>
      </c>
      <c r="J20" s="423"/>
    </row>
    <row r="21" spans="1:22" x14ac:dyDescent="0.25">
      <c r="A21" s="4" t="s">
        <v>12</v>
      </c>
      <c r="B21" s="423">
        <v>3387.9488000000001</v>
      </c>
      <c r="C21" s="423">
        <v>1994240</v>
      </c>
      <c r="D21" s="423"/>
      <c r="E21" s="423">
        <v>0</v>
      </c>
      <c r="F21" s="423">
        <v>0</v>
      </c>
      <c r="G21" s="423"/>
      <c r="H21" s="423">
        <v>6922.4978000000065</v>
      </c>
      <c r="I21" s="423">
        <v>1452318</v>
      </c>
      <c r="J21" s="423"/>
    </row>
    <row r="22" spans="1:22" x14ac:dyDescent="0.25">
      <c r="A22" s="4" t="s">
        <v>13</v>
      </c>
      <c r="B22" s="423">
        <v>2169.8108999999999</v>
      </c>
      <c r="C22" s="423">
        <v>1391585</v>
      </c>
      <c r="D22" s="423"/>
      <c r="E22" s="423">
        <v>306.44470000000001</v>
      </c>
      <c r="F22" s="423">
        <v>138812</v>
      </c>
      <c r="G22" s="423"/>
      <c r="H22" s="423">
        <v>5231.2997999999998</v>
      </c>
      <c r="I22" s="423">
        <v>1273941</v>
      </c>
      <c r="J22" s="423"/>
    </row>
    <row r="23" spans="1:22" x14ac:dyDescent="0.25">
      <c r="A23" s="4" t="s">
        <v>14</v>
      </c>
      <c r="B23" s="423">
        <v>1556.1007999999999</v>
      </c>
      <c r="C23" s="423">
        <v>385379</v>
      </c>
      <c r="D23" s="423"/>
      <c r="E23" s="423">
        <v>0</v>
      </c>
      <c r="F23" s="423">
        <v>0</v>
      </c>
      <c r="G23" s="423"/>
      <c r="H23" s="423">
        <v>2536.6263999999996</v>
      </c>
      <c r="I23" s="423">
        <v>238998</v>
      </c>
      <c r="J23" s="423"/>
    </row>
    <row r="24" spans="1:22" x14ac:dyDescent="0.25">
      <c r="A24" s="4" t="s">
        <v>15</v>
      </c>
      <c r="B24" s="423">
        <v>946.68639999999994</v>
      </c>
      <c r="C24" s="423">
        <v>515625</v>
      </c>
      <c r="D24" s="423"/>
      <c r="E24" s="423">
        <v>133.3252</v>
      </c>
      <c r="F24" s="423">
        <v>51883</v>
      </c>
      <c r="G24" s="423"/>
      <c r="H24" s="423">
        <v>3233.1784999999982</v>
      </c>
      <c r="I24" s="423">
        <v>668758</v>
      </c>
      <c r="J24" s="423"/>
    </row>
    <row r="25" spans="1:22" x14ac:dyDescent="0.25">
      <c r="A25" s="4" t="s">
        <v>16</v>
      </c>
      <c r="B25" s="423">
        <v>2686.4048000000007</v>
      </c>
      <c r="C25" s="423">
        <v>3344425</v>
      </c>
      <c r="D25" s="423"/>
      <c r="E25" s="423">
        <v>0</v>
      </c>
      <c r="F25" s="423">
        <v>0</v>
      </c>
      <c r="G25" s="423"/>
      <c r="H25" s="423">
        <v>6601.201100000002</v>
      </c>
      <c r="I25" s="423">
        <v>1434920</v>
      </c>
      <c r="J25" s="423"/>
    </row>
    <row r="26" spans="1:22" x14ac:dyDescent="0.25">
      <c r="A26" s="4" t="s">
        <v>17</v>
      </c>
      <c r="B26" s="423">
        <v>824.73050000000012</v>
      </c>
      <c r="C26" s="423">
        <v>331013</v>
      </c>
      <c r="D26" s="423"/>
      <c r="E26" s="423">
        <v>0</v>
      </c>
      <c r="F26" s="423">
        <v>0</v>
      </c>
      <c r="G26" s="423"/>
      <c r="H26" s="423">
        <v>3169.9566000000009</v>
      </c>
      <c r="I26" s="423">
        <v>489671</v>
      </c>
      <c r="J26" s="423"/>
    </row>
    <row r="27" spans="1:22" x14ac:dyDescent="0.25">
      <c r="A27" s="4" t="s">
        <v>18</v>
      </c>
      <c r="B27" s="423">
        <v>56.111699999999999</v>
      </c>
      <c r="C27" s="423">
        <v>47535</v>
      </c>
      <c r="D27" s="423"/>
      <c r="E27" s="423">
        <v>0</v>
      </c>
      <c r="F27" s="423">
        <v>0</v>
      </c>
      <c r="G27" s="423"/>
      <c r="H27" s="423">
        <v>808.63939999999991</v>
      </c>
      <c r="I27" s="423">
        <v>45307</v>
      </c>
      <c r="J27" s="423"/>
    </row>
    <row r="28" spans="1:22" x14ac:dyDescent="0.25">
      <c r="A28" s="4" t="s">
        <v>19</v>
      </c>
      <c r="B28" s="423">
        <v>662.04660000000001</v>
      </c>
      <c r="C28" s="423">
        <v>1541859</v>
      </c>
      <c r="D28" s="423"/>
      <c r="E28" s="423">
        <v>171.49550000000002</v>
      </c>
      <c r="F28" s="423">
        <v>184837</v>
      </c>
      <c r="G28" s="423"/>
      <c r="H28" s="423">
        <v>3757.8402999999989</v>
      </c>
      <c r="I28" s="423">
        <v>2926491</v>
      </c>
      <c r="J28" s="423"/>
    </row>
    <row r="29" spans="1:22" x14ac:dyDescent="0.25">
      <c r="A29" s="4" t="s">
        <v>20</v>
      </c>
      <c r="B29" s="423">
        <v>1597.7030000000002</v>
      </c>
      <c r="C29" s="423">
        <v>926903</v>
      </c>
      <c r="D29" s="423"/>
      <c r="E29" s="423">
        <v>1179.7654</v>
      </c>
      <c r="F29" s="423">
        <v>230777</v>
      </c>
      <c r="G29" s="423"/>
      <c r="H29" s="423">
        <v>5654.3954999999996</v>
      </c>
      <c r="I29" s="423">
        <v>1336262</v>
      </c>
      <c r="J29" s="423"/>
    </row>
    <row r="30" spans="1:22" x14ac:dyDescent="0.25">
      <c r="A30" s="4" t="s">
        <v>21</v>
      </c>
      <c r="B30" s="423">
        <v>175.43180000000001</v>
      </c>
      <c r="C30" s="423">
        <v>65420</v>
      </c>
      <c r="D30" s="423"/>
      <c r="E30" s="423">
        <v>0</v>
      </c>
      <c r="F30" s="423">
        <v>0</v>
      </c>
      <c r="G30" s="423"/>
      <c r="H30" s="423">
        <v>703.86019999999996</v>
      </c>
      <c r="I30" s="423">
        <v>46435</v>
      </c>
      <c r="J30" s="423"/>
    </row>
    <row r="31" spans="1:22" x14ac:dyDescent="0.25">
      <c r="A31" s="4" t="s">
        <v>22</v>
      </c>
      <c r="B31" s="423">
        <v>849.24450000000002</v>
      </c>
      <c r="C31" s="423">
        <v>509577</v>
      </c>
      <c r="D31" s="423"/>
      <c r="E31" s="423">
        <v>505.62</v>
      </c>
      <c r="F31" s="423">
        <v>90774</v>
      </c>
      <c r="G31" s="423"/>
      <c r="H31" s="423">
        <v>3452.7921000000015</v>
      </c>
      <c r="I31" s="423">
        <v>433125</v>
      </c>
      <c r="J31" s="423"/>
    </row>
    <row r="32" spans="1:22" x14ac:dyDescent="0.25">
      <c r="A32" s="4" t="s">
        <v>23</v>
      </c>
      <c r="B32" s="423">
        <v>2561.8728999999998</v>
      </c>
      <c r="C32" s="423">
        <v>1666404</v>
      </c>
      <c r="D32" s="423"/>
      <c r="E32" s="423">
        <v>320.471</v>
      </c>
      <c r="F32" s="423">
        <v>91868</v>
      </c>
      <c r="G32" s="423"/>
      <c r="H32" s="423">
        <v>3409.2230999999988</v>
      </c>
      <c r="I32" s="423">
        <v>763426</v>
      </c>
      <c r="J32" s="423"/>
    </row>
    <row r="33" spans="1:24" x14ac:dyDescent="0.25">
      <c r="A33" s="4" t="s">
        <v>24</v>
      </c>
      <c r="B33" s="423">
        <v>1453.597</v>
      </c>
      <c r="C33" s="423">
        <v>414914</v>
      </c>
      <c r="D33" s="423"/>
      <c r="E33" s="423">
        <v>270.87329999999997</v>
      </c>
      <c r="F33" s="423">
        <v>21601</v>
      </c>
      <c r="G33" s="423"/>
      <c r="H33" s="423">
        <v>5742.3109999999988</v>
      </c>
      <c r="I33" s="423">
        <v>571447</v>
      </c>
      <c r="J33" s="423"/>
    </row>
    <row r="34" spans="1:24" x14ac:dyDescent="0.25">
      <c r="A34" s="425" t="s">
        <v>25</v>
      </c>
      <c r="B34" s="424">
        <v>3096.5160000000001</v>
      </c>
      <c r="C34" s="424">
        <v>5251659</v>
      </c>
      <c r="D34" s="424"/>
      <c r="E34" s="424">
        <v>416.48039999999997</v>
      </c>
      <c r="F34" s="424">
        <v>596217</v>
      </c>
      <c r="G34" s="424"/>
      <c r="H34" s="424">
        <v>28852.399100000024</v>
      </c>
      <c r="I34" s="424">
        <v>8269786</v>
      </c>
      <c r="J34" s="424"/>
    </row>
    <row r="35" spans="1:24" x14ac:dyDescent="0.25">
      <c r="A35" s="425" t="s">
        <v>26</v>
      </c>
      <c r="B35" s="424">
        <v>5818.7847000000002</v>
      </c>
      <c r="C35" s="424">
        <v>4078003</v>
      </c>
      <c r="D35" s="424"/>
      <c r="E35" s="424">
        <v>423.07230000000004</v>
      </c>
      <c r="F35" s="424">
        <v>169817</v>
      </c>
      <c r="G35" s="424"/>
      <c r="H35" s="424">
        <v>23190.48770000002</v>
      </c>
      <c r="I35" s="424">
        <v>5257898</v>
      </c>
      <c r="J35" s="424"/>
    </row>
    <row r="36" spans="1:24" x14ac:dyDescent="0.25">
      <c r="A36" s="425" t="s">
        <v>27</v>
      </c>
      <c r="B36" s="424">
        <v>7359.0028999999995</v>
      </c>
      <c r="C36" s="424">
        <v>5637014</v>
      </c>
      <c r="D36" s="424"/>
      <c r="E36" s="424">
        <v>439.76990000000001</v>
      </c>
      <c r="F36" s="424">
        <v>190695</v>
      </c>
      <c r="G36" s="424"/>
      <c r="H36" s="424">
        <v>17602.305800000002</v>
      </c>
      <c r="I36" s="424">
        <v>3616617</v>
      </c>
      <c r="J36" s="424"/>
    </row>
    <row r="37" spans="1:24" x14ac:dyDescent="0.25">
      <c r="A37" s="425" t="s">
        <v>77</v>
      </c>
      <c r="B37" s="424">
        <v>4165.2680999999993</v>
      </c>
      <c r="C37" s="424">
        <v>3422307</v>
      </c>
      <c r="D37" s="424"/>
      <c r="E37" s="424">
        <v>1856.8808999999999</v>
      </c>
      <c r="F37" s="424">
        <v>506388</v>
      </c>
      <c r="G37" s="424"/>
      <c r="H37" s="424">
        <v>17547.484100000001</v>
      </c>
      <c r="I37" s="424">
        <v>5277291</v>
      </c>
      <c r="J37" s="424"/>
    </row>
    <row r="38" spans="1:24" x14ac:dyDescent="0.25">
      <c r="A38" s="425" t="s">
        <v>78</v>
      </c>
      <c r="B38" s="424">
        <v>4015.4699000000001</v>
      </c>
      <c r="C38" s="424">
        <v>2081318</v>
      </c>
      <c r="D38" s="424"/>
      <c r="E38" s="424">
        <v>591.34429999999998</v>
      </c>
      <c r="F38" s="424">
        <v>113469</v>
      </c>
      <c r="G38" s="424"/>
      <c r="H38" s="424">
        <v>9151.5340999999971</v>
      </c>
      <c r="I38" s="424">
        <v>1334873</v>
      </c>
      <c r="J38" s="424"/>
    </row>
    <row r="39" spans="1:24" ht="13" x14ac:dyDescent="0.3">
      <c r="A39" s="430" t="s">
        <v>28</v>
      </c>
      <c r="B39" s="13">
        <v>24455.041599999997</v>
      </c>
      <c r="C39" s="13">
        <v>20470301</v>
      </c>
      <c r="D39" s="13"/>
      <c r="E39" s="13">
        <v>3727.5477999999998</v>
      </c>
      <c r="F39" s="13">
        <v>1576586</v>
      </c>
      <c r="G39" s="13"/>
      <c r="H39" s="13">
        <v>96344.21080000003</v>
      </c>
      <c r="I39" s="13">
        <v>23756465</v>
      </c>
      <c r="J39" s="13"/>
      <c r="V39" s="440"/>
      <c r="W39" s="469"/>
    </row>
    <row r="40" spans="1:24" ht="3.75" customHeight="1" x14ac:dyDescent="0.25">
      <c r="A40" s="426"/>
      <c r="B40" s="427"/>
      <c r="C40" s="427"/>
      <c r="D40" s="427"/>
      <c r="E40" s="427"/>
      <c r="F40" s="427"/>
      <c r="G40" s="427"/>
      <c r="H40" s="427"/>
      <c r="I40" s="427"/>
      <c r="J40" s="427"/>
      <c r="V40" s="92"/>
    </row>
    <row r="41" spans="1:24" ht="3.75" customHeight="1" x14ac:dyDescent="0.25">
      <c r="A41" s="92"/>
      <c r="B41" s="431"/>
      <c r="C41" s="431"/>
      <c r="D41" s="431"/>
      <c r="E41" s="431"/>
      <c r="F41" s="431"/>
      <c r="G41" s="431"/>
      <c r="H41" s="431"/>
      <c r="I41" s="431"/>
      <c r="J41" s="431"/>
      <c r="K41" s="431"/>
      <c r="L41" s="431"/>
      <c r="M41" s="431"/>
      <c r="N41" s="431"/>
      <c r="O41" s="431"/>
      <c r="P41" s="431"/>
      <c r="Q41" s="431"/>
      <c r="R41" s="431"/>
      <c r="S41" s="431"/>
      <c r="T41" s="431"/>
      <c r="U41" s="431"/>
      <c r="V41" s="92"/>
    </row>
    <row r="42" spans="1:24" s="466" customFormat="1" x14ac:dyDescent="0.25">
      <c r="A42" s="484" t="s">
        <v>287</v>
      </c>
      <c r="B42" s="485"/>
      <c r="C42" s="485"/>
      <c r="D42" s="485"/>
      <c r="E42" s="485"/>
      <c r="F42" s="435"/>
      <c r="G42" s="435"/>
      <c r="H42" s="435"/>
      <c r="I42" s="435"/>
      <c r="J42" s="435"/>
      <c r="K42" s="435"/>
      <c r="L42" s="435"/>
      <c r="M42" s="435"/>
      <c r="N42" s="435"/>
      <c r="O42" s="435"/>
      <c r="P42" s="435"/>
      <c r="Q42" s="435"/>
      <c r="R42" s="435"/>
      <c r="S42" s="435"/>
      <c r="T42" s="435"/>
      <c r="U42" s="435"/>
      <c r="V42" s="92"/>
      <c r="W42" s="470"/>
    </row>
    <row r="43" spans="1:24" x14ac:dyDescent="0.25">
      <c r="A43" s="482"/>
      <c r="B43" s="485"/>
      <c r="C43" s="485"/>
      <c r="D43" s="485"/>
      <c r="E43" s="485"/>
      <c r="F43" s="485"/>
      <c r="G43" s="485"/>
      <c r="H43" s="485"/>
      <c r="I43" s="485"/>
      <c r="J43" s="485"/>
      <c r="K43" s="485"/>
      <c r="L43" s="485"/>
      <c r="M43" s="485"/>
      <c r="N43" s="485"/>
      <c r="O43" s="485"/>
      <c r="P43" s="435"/>
      <c r="Q43" s="435"/>
      <c r="R43" s="435"/>
      <c r="S43" s="435"/>
      <c r="U43" s="435"/>
      <c r="V43" s="92"/>
      <c r="W43" s="471"/>
      <c r="X43" s="472"/>
    </row>
    <row r="44" spans="1:24" x14ac:dyDescent="0.25">
      <c r="A44" s="27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U44" s="118"/>
      <c r="X44" s="118"/>
    </row>
  </sheetData>
  <mergeCells count="7">
    <mergeCell ref="A8:A10"/>
    <mergeCell ref="A42:E42"/>
    <mergeCell ref="A43:O43"/>
    <mergeCell ref="B8:I8"/>
    <mergeCell ref="B9:C9"/>
    <mergeCell ref="E9:F9"/>
    <mergeCell ref="H9:I9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42"/>
  <sheetViews>
    <sheetView workbookViewId="0">
      <selection activeCell="A4" sqref="A4"/>
    </sheetView>
  </sheetViews>
  <sheetFormatPr defaultRowHeight="12.5" x14ac:dyDescent="0.25"/>
  <cols>
    <col min="1" max="1" width="19" customWidth="1"/>
    <col min="2" max="2" width="7.81640625" customWidth="1"/>
    <col min="3" max="3" width="8.453125" customWidth="1"/>
    <col min="4" max="4" width="0.54296875" customWidth="1"/>
    <col min="5" max="5" width="8" customWidth="1"/>
    <col min="6" max="6" width="8.81640625" customWidth="1"/>
    <col min="7" max="7" width="0.81640625" customWidth="1"/>
    <col min="8" max="8" width="8.7265625" customWidth="1"/>
    <col min="9" max="9" width="8.81640625" customWidth="1"/>
    <col min="10" max="10" width="0.54296875" customWidth="1"/>
    <col min="11" max="12" width="8.81640625" customWidth="1"/>
  </cols>
  <sheetData>
    <row r="4" spans="1:12" x14ac:dyDescent="0.25">
      <c r="A4" s="113" t="s">
        <v>286</v>
      </c>
    </row>
    <row r="5" spans="1:12" x14ac:dyDescent="0.25">
      <c r="A5" s="126" t="s">
        <v>285</v>
      </c>
    </row>
    <row r="6" spans="1:12" x14ac:dyDescent="0.25">
      <c r="A6" s="46" t="s">
        <v>225</v>
      </c>
    </row>
    <row r="8" spans="1:12" x14ac:dyDescent="0.25">
      <c r="A8" s="500" t="s">
        <v>31</v>
      </c>
      <c r="B8" s="503" t="s">
        <v>258</v>
      </c>
      <c r="C8" s="516"/>
      <c r="D8" s="516"/>
      <c r="E8" s="516"/>
      <c r="F8" s="516"/>
      <c r="G8" s="516"/>
      <c r="H8" s="516"/>
      <c r="I8" s="516"/>
      <c r="J8" s="316"/>
      <c r="K8" s="505" t="s">
        <v>267</v>
      </c>
      <c r="L8" s="505"/>
    </row>
    <row r="9" spans="1:12" x14ac:dyDescent="0.25">
      <c r="A9" s="501"/>
      <c r="B9" s="499" t="s">
        <v>260</v>
      </c>
      <c r="C9" s="499"/>
      <c r="D9" s="343"/>
      <c r="E9" s="499" t="s">
        <v>261</v>
      </c>
      <c r="F9" s="499" t="s">
        <v>261</v>
      </c>
      <c r="G9" s="343"/>
      <c r="H9" s="499" t="s">
        <v>262</v>
      </c>
      <c r="I9" s="516"/>
      <c r="J9" s="130"/>
      <c r="K9" s="506"/>
      <c r="L9" s="506"/>
    </row>
    <row r="10" spans="1:12" ht="18" x14ac:dyDescent="0.25">
      <c r="A10" s="502"/>
      <c r="B10" s="264" t="s">
        <v>284</v>
      </c>
      <c r="C10" s="263" t="s">
        <v>283</v>
      </c>
      <c r="D10" s="131"/>
      <c r="E10" s="264" t="s">
        <v>284</v>
      </c>
      <c r="F10" s="263" t="s">
        <v>283</v>
      </c>
      <c r="G10" s="132"/>
      <c r="H10" s="264" t="s">
        <v>284</v>
      </c>
      <c r="I10" s="263" t="s">
        <v>283</v>
      </c>
      <c r="J10" s="132"/>
      <c r="K10" s="264" t="s">
        <v>284</v>
      </c>
      <c r="L10" s="263" t="s">
        <v>283</v>
      </c>
    </row>
    <row r="11" spans="1:12" x14ac:dyDescent="0.25">
      <c r="A11" s="10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</row>
    <row r="12" spans="1:12" x14ac:dyDescent="0.25">
      <c r="A12" s="4" t="s">
        <v>3</v>
      </c>
      <c r="B12" s="366">
        <v>4828.0805000000009</v>
      </c>
      <c r="C12" s="366">
        <v>378090</v>
      </c>
      <c r="D12" s="366"/>
      <c r="E12" s="366">
        <v>4212.0339000000013</v>
      </c>
      <c r="F12" s="366">
        <v>72841</v>
      </c>
      <c r="G12" s="423"/>
      <c r="H12" s="423">
        <v>870.41030000000023</v>
      </c>
      <c r="I12" s="423">
        <v>3351</v>
      </c>
      <c r="J12" s="423"/>
      <c r="K12" s="460">
        <v>39.038259530027645</v>
      </c>
      <c r="L12" s="460">
        <v>10.626616248864021</v>
      </c>
    </row>
    <row r="13" spans="1:12" x14ac:dyDescent="0.25">
      <c r="A13" s="4" t="s">
        <v>4</v>
      </c>
      <c r="B13" s="366">
        <v>1047.4367999999995</v>
      </c>
      <c r="C13" s="366">
        <v>23860</v>
      </c>
      <c r="D13" s="366"/>
      <c r="E13" s="366">
        <v>1223.7607</v>
      </c>
      <c r="F13" s="366">
        <v>9191</v>
      </c>
      <c r="G13" s="423"/>
      <c r="H13" s="423">
        <v>0</v>
      </c>
      <c r="I13" s="423">
        <v>0</v>
      </c>
      <c r="J13" s="423"/>
      <c r="K13" s="460">
        <v>69.650376315460363</v>
      </c>
      <c r="L13" s="460">
        <v>26.634915262432607</v>
      </c>
    </row>
    <row r="14" spans="1:12" x14ac:dyDescent="0.25">
      <c r="A14" s="4" t="s">
        <v>5</v>
      </c>
      <c r="B14" s="366">
        <v>1815.9533999999994</v>
      </c>
      <c r="C14" s="366">
        <v>178500</v>
      </c>
      <c r="D14" s="366"/>
      <c r="E14" s="366">
        <v>1059.2474000000002</v>
      </c>
      <c r="F14" s="366">
        <v>22750</v>
      </c>
      <c r="G14" s="423"/>
      <c r="H14" s="423">
        <v>174.89090000000002</v>
      </c>
      <c r="I14" s="423">
        <v>2117</v>
      </c>
      <c r="J14" s="423"/>
      <c r="K14" s="460">
        <v>56.314735997069498</v>
      </c>
      <c r="L14" s="460">
        <v>13.392668398644711</v>
      </c>
    </row>
    <row r="15" spans="1:12" x14ac:dyDescent="0.25">
      <c r="A15" s="4" t="s">
        <v>6</v>
      </c>
      <c r="B15" s="366">
        <v>4164.6506999999983</v>
      </c>
      <c r="C15" s="366">
        <v>733774</v>
      </c>
      <c r="D15" s="366"/>
      <c r="E15" s="366">
        <v>4199.0325999999995</v>
      </c>
      <c r="F15" s="366">
        <v>297664</v>
      </c>
      <c r="G15" s="423"/>
      <c r="H15" s="423">
        <v>1965.9083000000003</v>
      </c>
      <c r="I15" s="423">
        <v>59283</v>
      </c>
      <c r="J15" s="423"/>
      <c r="K15" s="460">
        <v>43.286885479027873</v>
      </c>
      <c r="L15" s="460">
        <v>10.927366620468115</v>
      </c>
    </row>
    <row r="16" spans="1:12" x14ac:dyDescent="0.25">
      <c r="A16" s="4" t="s">
        <v>7</v>
      </c>
      <c r="B16" s="366">
        <v>2928.2441999999992</v>
      </c>
      <c r="C16" s="366">
        <v>259474</v>
      </c>
      <c r="D16" s="366"/>
      <c r="E16" s="366">
        <v>5173.2526999999991</v>
      </c>
      <c r="F16" s="366">
        <v>219181</v>
      </c>
      <c r="G16" s="423"/>
      <c r="H16" s="423">
        <v>3183.0606999999995</v>
      </c>
      <c r="I16" s="423">
        <v>84248</v>
      </c>
      <c r="J16" s="423"/>
      <c r="K16" s="460">
        <v>82.945894421900348</v>
      </c>
      <c r="L16" s="460">
        <v>52.262046017094399</v>
      </c>
    </row>
    <row r="17" spans="1:12" x14ac:dyDescent="0.25">
      <c r="A17" s="428" t="s">
        <v>8</v>
      </c>
      <c r="B17" s="432">
        <v>1339.9963999999998</v>
      </c>
      <c r="C17" s="432">
        <v>139010</v>
      </c>
      <c r="D17" s="432"/>
      <c r="E17" s="432">
        <v>2402.8038000000001</v>
      </c>
      <c r="F17" s="432">
        <v>122316</v>
      </c>
      <c r="G17" s="429"/>
      <c r="H17" s="429">
        <v>2704.5851999999995</v>
      </c>
      <c r="I17" s="429">
        <v>71597</v>
      </c>
      <c r="J17" s="429"/>
      <c r="K17" s="461">
        <v>87.152063785387384</v>
      </c>
      <c r="L17" s="461">
        <v>62.238835546781523</v>
      </c>
    </row>
    <row r="18" spans="1:12" x14ac:dyDescent="0.25">
      <c r="A18" s="428" t="s">
        <v>9</v>
      </c>
      <c r="B18" s="432">
        <v>1588.2478000000003</v>
      </c>
      <c r="C18" s="432">
        <v>120464</v>
      </c>
      <c r="D18" s="432"/>
      <c r="E18" s="432">
        <v>2770.4488999999999</v>
      </c>
      <c r="F18" s="432">
        <v>96865</v>
      </c>
      <c r="G18" s="429"/>
      <c r="H18" s="429">
        <v>478.47550000000001</v>
      </c>
      <c r="I18" s="429">
        <v>12651</v>
      </c>
      <c r="J18" s="429"/>
      <c r="K18" s="461">
        <v>77.932631257876679</v>
      </c>
      <c r="L18" s="461">
        <v>42.418742599130155</v>
      </c>
    </row>
    <row r="19" spans="1:12" x14ac:dyDescent="0.25">
      <c r="A19" s="4" t="s">
        <v>10</v>
      </c>
      <c r="B19" s="366">
        <v>2665.6963000000001</v>
      </c>
      <c r="C19" s="366">
        <v>288508</v>
      </c>
      <c r="D19" s="366"/>
      <c r="E19" s="366">
        <v>2193.1167</v>
      </c>
      <c r="F19" s="366">
        <v>81568</v>
      </c>
      <c r="G19" s="423"/>
      <c r="H19" s="423">
        <v>548.47980000000007</v>
      </c>
      <c r="I19" s="423">
        <v>11805</v>
      </c>
      <c r="J19" s="423"/>
      <c r="K19" s="460">
        <v>29.474973668287092</v>
      </c>
      <c r="L19" s="460">
        <v>7.8417727107517097</v>
      </c>
    </row>
    <row r="20" spans="1:12" x14ac:dyDescent="0.25">
      <c r="A20" s="4" t="s">
        <v>11</v>
      </c>
      <c r="B20" s="366">
        <v>1362.6298999999999</v>
      </c>
      <c r="C20" s="366">
        <v>105527</v>
      </c>
      <c r="D20" s="366"/>
      <c r="E20" s="366">
        <v>2346.6418999999996</v>
      </c>
      <c r="F20" s="366">
        <v>35250</v>
      </c>
      <c r="G20" s="423"/>
      <c r="H20" s="423">
        <v>359.55239999999998</v>
      </c>
      <c r="I20" s="423">
        <v>3697</v>
      </c>
      <c r="J20" s="423"/>
      <c r="K20" s="460">
        <v>51.293203027924847</v>
      </c>
      <c r="L20" s="460">
        <v>12.024369335253139</v>
      </c>
    </row>
    <row r="21" spans="1:12" x14ac:dyDescent="0.25">
      <c r="A21" s="4" t="s">
        <v>12</v>
      </c>
      <c r="B21" s="366">
        <v>5712.6381999999994</v>
      </c>
      <c r="C21" s="366">
        <v>708151</v>
      </c>
      <c r="D21" s="366"/>
      <c r="E21" s="366">
        <v>5011.8322000000016</v>
      </c>
      <c r="F21" s="366">
        <v>254587</v>
      </c>
      <c r="G21" s="423"/>
      <c r="H21" s="423">
        <v>1409.6250000000002</v>
      </c>
      <c r="I21" s="423">
        <v>29641</v>
      </c>
      <c r="J21" s="423"/>
      <c r="K21" s="460">
        <v>54.062566302310813</v>
      </c>
      <c r="L21" s="460">
        <v>22.356230782279631</v>
      </c>
    </row>
    <row r="22" spans="1:12" x14ac:dyDescent="0.25">
      <c r="A22" s="4" t="s">
        <v>13</v>
      </c>
      <c r="B22" s="366">
        <v>6584.5626999999986</v>
      </c>
      <c r="C22" s="366">
        <v>498648</v>
      </c>
      <c r="D22" s="366"/>
      <c r="E22" s="366">
        <v>7878.2286999999997</v>
      </c>
      <c r="F22" s="366">
        <v>346911</v>
      </c>
      <c r="G22" s="423"/>
      <c r="H22" s="423">
        <v>817.09029999999996</v>
      </c>
      <c r="I22" s="423">
        <v>42968</v>
      </c>
      <c r="J22" s="423"/>
      <c r="K22" s="460">
        <v>66.470575356136592</v>
      </c>
      <c r="L22" s="460">
        <v>24.060641263625936</v>
      </c>
    </row>
    <row r="23" spans="1:12" x14ac:dyDescent="0.25">
      <c r="A23" s="4" t="s">
        <v>14</v>
      </c>
      <c r="B23" s="366">
        <v>2322.2225999999991</v>
      </c>
      <c r="C23" s="366">
        <v>148330</v>
      </c>
      <c r="D23" s="366"/>
      <c r="E23" s="366">
        <v>2049.2736</v>
      </c>
      <c r="F23" s="366">
        <v>92745</v>
      </c>
      <c r="G23" s="423"/>
      <c r="H23" s="423">
        <v>0</v>
      </c>
      <c r="I23" s="423">
        <v>0</v>
      </c>
      <c r="J23" s="423"/>
      <c r="K23" s="460">
        <v>51.646748832267356</v>
      </c>
      <c r="L23" s="460">
        <v>27.855386549456242</v>
      </c>
    </row>
    <row r="24" spans="1:12" x14ac:dyDescent="0.25">
      <c r="A24" s="4" t="s">
        <v>15</v>
      </c>
      <c r="B24" s="366">
        <v>2718.5083000000009</v>
      </c>
      <c r="C24" s="366">
        <v>152458</v>
      </c>
      <c r="D24" s="366"/>
      <c r="E24" s="366">
        <v>2313.2638999999999</v>
      </c>
      <c r="F24" s="366">
        <v>108972</v>
      </c>
      <c r="G24" s="423"/>
      <c r="H24" s="423">
        <v>56.221600000000002</v>
      </c>
      <c r="I24" s="423">
        <v>540</v>
      </c>
      <c r="J24" s="423"/>
      <c r="K24" s="460">
        <v>54.120777277849029</v>
      </c>
      <c r="L24" s="460">
        <v>17.485229296319137</v>
      </c>
    </row>
    <row r="25" spans="1:12" x14ac:dyDescent="0.25">
      <c r="A25" s="4" t="s">
        <v>16</v>
      </c>
      <c r="B25" s="366">
        <v>5565.9460999999974</v>
      </c>
      <c r="C25" s="366">
        <v>753849</v>
      </c>
      <c r="D25" s="366"/>
      <c r="E25" s="366">
        <v>2313.3293999999996</v>
      </c>
      <c r="F25" s="366">
        <v>192917</v>
      </c>
      <c r="G25" s="423"/>
      <c r="H25" s="423">
        <v>64.841300000000004</v>
      </c>
      <c r="I25" s="423">
        <v>4288</v>
      </c>
      <c r="J25" s="423"/>
      <c r="K25" s="460">
        <v>46.101698235893721</v>
      </c>
      <c r="L25" s="460">
        <v>16.596645364485092</v>
      </c>
    </row>
    <row r="26" spans="1:12" x14ac:dyDescent="0.25">
      <c r="A26" s="4" t="s">
        <v>17</v>
      </c>
      <c r="B26" s="366">
        <v>3197.5369000000001</v>
      </c>
      <c r="C26" s="366">
        <v>247838</v>
      </c>
      <c r="D26" s="366"/>
      <c r="E26" s="366">
        <v>2579.2790999999997</v>
      </c>
      <c r="F26" s="366">
        <v>185003</v>
      </c>
      <c r="G26" s="423"/>
      <c r="H26" s="423">
        <v>1059.9933000000003</v>
      </c>
      <c r="I26" s="423">
        <v>27487</v>
      </c>
      <c r="J26" s="423"/>
      <c r="K26" s="460">
        <v>63.119711695606526</v>
      </c>
      <c r="L26" s="460">
        <v>35.93471411665152</v>
      </c>
    </row>
    <row r="27" spans="1:12" x14ac:dyDescent="0.25">
      <c r="A27" s="4" t="s">
        <v>18</v>
      </c>
      <c r="B27" s="366">
        <v>1137.8464000000001</v>
      </c>
      <c r="C27" s="366">
        <v>48589</v>
      </c>
      <c r="D27" s="366"/>
      <c r="E27" s="366">
        <v>2299.1006999999995</v>
      </c>
      <c r="F27" s="366">
        <v>150196</v>
      </c>
      <c r="G27" s="423"/>
      <c r="H27" s="423">
        <v>158.73910000000001</v>
      </c>
      <c r="I27" s="423">
        <v>2667</v>
      </c>
      <c r="J27" s="423"/>
      <c r="K27" s="460">
        <v>80.612862779171891</v>
      </c>
      <c r="L27" s="460">
        <v>68.45263579957458</v>
      </c>
    </row>
    <row r="28" spans="1:12" x14ac:dyDescent="0.25">
      <c r="A28" s="4" t="s">
        <v>19</v>
      </c>
      <c r="B28" s="366">
        <v>3811.8710999999994</v>
      </c>
      <c r="C28" s="366">
        <v>512298</v>
      </c>
      <c r="D28" s="366"/>
      <c r="E28" s="366">
        <v>3990.7139000000006</v>
      </c>
      <c r="F28" s="366">
        <v>378536</v>
      </c>
      <c r="G28" s="423"/>
      <c r="H28" s="423">
        <v>1276.6306000000002</v>
      </c>
      <c r="I28" s="423">
        <v>80239</v>
      </c>
      <c r="J28" s="423"/>
      <c r="K28" s="460">
        <v>66.414180272143184</v>
      </c>
      <c r="L28" s="460">
        <v>17.265791410781151</v>
      </c>
    </row>
    <row r="29" spans="1:12" x14ac:dyDescent="0.25">
      <c r="A29" s="4" t="s">
        <v>20</v>
      </c>
      <c r="B29" s="366">
        <v>7414.6579999999958</v>
      </c>
      <c r="C29" s="366">
        <v>1013336</v>
      </c>
      <c r="D29" s="366"/>
      <c r="E29" s="366">
        <v>3262.2501000000011</v>
      </c>
      <c r="F29" s="366">
        <v>393305</v>
      </c>
      <c r="G29" s="423"/>
      <c r="H29" s="423">
        <v>431.74609999999996</v>
      </c>
      <c r="I29" s="423">
        <v>33194</v>
      </c>
      <c r="J29" s="423"/>
      <c r="K29" s="460">
        <v>56.849332976488476</v>
      </c>
      <c r="L29" s="460">
        <v>36.601846012115075</v>
      </c>
    </row>
    <row r="30" spans="1:12" x14ac:dyDescent="0.25">
      <c r="A30" s="4" t="s">
        <v>21</v>
      </c>
      <c r="B30" s="366">
        <v>1723.1587000000002</v>
      </c>
      <c r="C30" s="366">
        <v>126614</v>
      </c>
      <c r="D30" s="366"/>
      <c r="E30" s="366">
        <v>4807.3994000000002</v>
      </c>
      <c r="F30" s="366">
        <v>219939</v>
      </c>
      <c r="G30" s="423"/>
      <c r="H30" s="423">
        <v>2663.2604000000006</v>
      </c>
      <c r="I30" s="423">
        <v>86722</v>
      </c>
      <c r="J30" s="423"/>
      <c r="K30" s="460">
        <v>91.270898894636375</v>
      </c>
      <c r="L30" s="460">
        <v>79.481041219525622</v>
      </c>
    </row>
    <row r="31" spans="1:12" x14ac:dyDescent="0.25">
      <c r="A31" s="4" t="s">
        <v>22</v>
      </c>
      <c r="B31" s="366">
        <v>4542.5788000000002</v>
      </c>
      <c r="C31" s="366">
        <v>485416</v>
      </c>
      <c r="D31" s="366"/>
      <c r="E31" s="366">
        <v>5195.6857000000027</v>
      </c>
      <c r="F31" s="366">
        <v>318417</v>
      </c>
      <c r="G31" s="423"/>
      <c r="H31" s="423">
        <v>675.69380000000001</v>
      </c>
      <c r="I31" s="423">
        <v>23292</v>
      </c>
      <c r="J31" s="423"/>
      <c r="K31" s="460">
        <v>68.415594326985627</v>
      </c>
      <c r="L31" s="460">
        <v>44.454721888250084</v>
      </c>
    </row>
    <row r="32" spans="1:12" x14ac:dyDescent="0.25">
      <c r="A32" s="4" t="s">
        <v>23</v>
      </c>
      <c r="B32" s="366">
        <v>6584.51</v>
      </c>
      <c r="C32" s="366">
        <v>1151185</v>
      </c>
      <c r="D32" s="366"/>
      <c r="E32" s="366">
        <v>10749.7618</v>
      </c>
      <c r="F32" s="366">
        <v>1059083</v>
      </c>
      <c r="G32" s="423"/>
      <c r="H32" s="423">
        <v>2206.7066</v>
      </c>
      <c r="I32" s="423">
        <v>101739</v>
      </c>
      <c r="J32" s="423"/>
      <c r="K32" s="460">
        <v>75.644804247590727</v>
      </c>
      <c r="L32" s="460">
        <v>47.830949551120725</v>
      </c>
    </row>
    <row r="33" spans="1:12" x14ac:dyDescent="0.25">
      <c r="A33" s="4" t="s">
        <v>24</v>
      </c>
      <c r="B33" s="366">
        <v>5709.0283999999983</v>
      </c>
      <c r="C33" s="366">
        <v>245009</v>
      </c>
      <c r="D33" s="366"/>
      <c r="E33" s="366">
        <v>6536.3865999999998</v>
      </c>
      <c r="F33" s="366">
        <v>214299</v>
      </c>
      <c r="G33" s="423"/>
      <c r="H33" s="423">
        <v>4387.256699999999</v>
      </c>
      <c r="I33" s="423">
        <v>122774</v>
      </c>
      <c r="J33" s="423"/>
      <c r="K33" s="460">
        <v>69.016801750645541</v>
      </c>
      <c r="L33" s="460">
        <v>36.607917768313328</v>
      </c>
    </row>
    <row r="34" spans="1:12" x14ac:dyDescent="0.25">
      <c r="A34" s="425" t="s">
        <v>25</v>
      </c>
      <c r="B34" s="433">
        <v>11856.121399999996</v>
      </c>
      <c r="C34" s="433">
        <v>1314224</v>
      </c>
      <c r="D34" s="433"/>
      <c r="E34" s="433">
        <v>10694.0746</v>
      </c>
      <c r="F34" s="433">
        <v>402446</v>
      </c>
      <c r="G34" s="424"/>
      <c r="H34" s="424">
        <v>3011.2095000000004</v>
      </c>
      <c r="I34" s="424">
        <v>64751</v>
      </c>
      <c r="J34" s="424"/>
      <c r="K34" s="462">
        <v>44.127079449804221</v>
      </c>
      <c r="L34" s="462">
        <v>11.204551860003498</v>
      </c>
    </row>
    <row r="35" spans="1:12" x14ac:dyDescent="0.25">
      <c r="A35" s="425" t="s">
        <v>26</v>
      </c>
      <c r="B35" s="433">
        <v>12669.2086</v>
      </c>
      <c r="C35" s="433">
        <v>1361660</v>
      </c>
      <c r="D35" s="433"/>
      <c r="E35" s="433">
        <v>14724.843499999999</v>
      </c>
      <c r="F35" s="433">
        <v>590586</v>
      </c>
      <c r="G35" s="424"/>
      <c r="H35" s="424">
        <v>5500.7178999999996</v>
      </c>
      <c r="I35" s="424">
        <v>129391</v>
      </c>
      <c r="J35" s="424"/>
      <c r="K35" s="462">
        <v>52.777623604642798</v>
      </c>
      <c r="L35" s="462">
        <v>17.964729655732476</v>
      </c>
    </row>
    <row r="36" spans="1:12" x14ac:dyDescent="0.25">
      <c r="A36" s="425" t="s">
        <v>27</v>
      </c>
      <c r="B36" s="433">
        <v>17191.239699999998</v>
      </c>
      <c r="C36" s="433">
        <v>1553285</v>
      </c>
      <c r="D36" s="433"/>
      <c r="E36" s="433">
        <v>14554.095600000001</v>
      </c>
      <c r="F36" s="433">
        <v>741545</v>
      </c>
      <c r="G36" s="424"/>
      <c r="H36" s="424">
        <v>938.15319999999997</v>
      </c>
      <c r="I36" s="424">
        <v>47796</v>
      </c>
      <c r="J36" s="424"/>
      <c r="K36" s="462">
        <v>56.268799324493891</v>
      </c>
      <c r="L36" s="462">
        <v>19.87473945766471</v>
      </c>
    </row>
    <row r="37" spans="1:12" x14ac:dyDescent="0.25">
      <c r="A37" s="425" t="s">
        <v>77</v>
      </c>
      <c r="B37" s="433">
        <v>21827.649899999997</v>
      </c>
      <c r="C37" s="433">
        <v>2434091</v>
      </c>
      <c r="D37" s="433"/>
      <c r="E37" s="433">
        <v>22134.428900000006</v>
      </c>
      <c r="F37" s="433">
        <v>1645396</v>
      </c>
      <c r="G37" s="424"/>
      <c r="H37" s="424">
        <v>6266.0633000000016</v>
      </c>
      <c r="I37" s="424">
        <v>253601</v>
      </c>
      <c r="J37" s="424"/>
      <c r="K37" s="462">
        <v>68.061864959853153</v>
      </c>
      <c r="L37" s="462">
        <v>32.004315804758875</v>
      </c>
    </row>
    <row r="38" spans="1:12" x14ac:dyDescent="0.25">
      <c r="A38" s="425" t="s">
        <v>78</v>
      </c>
      <c r="B38" s="433">
        <v>12293.538399999998</v>
      </c>
      <c r="C38" s="433">
        <v>1396194</v>
      </c>
      <c r="D38" s="433"/>
      <c r="E38" s="433">
        <v>17286.148399999998</v>
      </c>
      <c r="F38" s="433">
        <v>1273382</v>
      </c>
      <c r="G38" s="424"/>
      <c r="H38" s="424">
        <v>6593.9632999999994</v>
      </c>
      <c r="I38" s="424">
        <v>224513</v>
      </c>
      <c r="J38" s="424"/>
      <c r="K38" s="462">
        <v>72.445828845496393</v>
      </c>
      <c r="L38" s="462">
        <v>45.052958949672536</v>
      </c>
    </row>
    <row r="39" spans="1:12" x14ac:dyDescent="0.25">
      <c r="A39" s="430" t="s">
        <v>28</v>
      </c>
      <c r="B39" s="13">
        <v>75837.757999999987</v>
      </c>
      <c r="C39" s="13">
        <v>8059454</v>
      </c>
      <c r="D39" s="13"/>
      <c r="E39" s="13">
        <v>79393.591</v>
      </c>
      <c r="F39" s="13">
        <v>4653355</v>
      </c>
      <c r="G39" s="13"/>
      <c r="H39" s="13">
        <v>22310.107200000002</v>
      </c>
      <c r="I39" s="13">
        <v>720052</v>
      </c>
      <c r="J39" s="13"/>
      <c r="K39" s="463">
        <v>58.77527758656602</v>
      </c>
      <c r="L39" s="463">
        <v>22.676772061711642</v>
      </c>
    </row>
    <row r="40" spans="1:12" ht="4.5" customHeight="1" x14ac:dyDescent="0.25">
      <c r="A40" s="426"/>
      <c r="B40" s="427"/>
      <c r="C40" s="427"/>
      <c r="D40" s="427"/>
      <c r="E40" s="427"/>
      <c r="F40" s="427"/>
      <c r="G40" s="427"/>
      <c r="H40" s="427"/>
      <c r="I40" s="427"/>
      <c r="J40" s="427"/>
      <c r="K40" s="427"/>
      <c r="L40" s="427"/>
    </row>
    <row r="41" spans="1:12" ht="4.5" customHeight="1" x14ac:dyDescent="0.25"/>
    <row r="42" spans="1:12" x14ac:dyDescent="0.25">
      <c r="A42" s="484" t="s">
        <v>287</v>
      </c>
      <c r="B42" s="485"/>
      <c r="C42" s="485"/>
      <c r="D42" s="485"/>
      <c r="E42" s="485"/>
    </row>
  </sheetData>
  <mergeCells count="7">
    <mergeCell ref="A42:E42"/>
    <mergeCell ref="A8:A10"/>
    <mergeCell ref="K8:L9"/>
    <mergeCell ref="B9:C9"/>
    <mergeCell ref="E9:F9"/>
    <mergeCell ref="B8:I8"/>
    <mergeCell ref="H9:I9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zoomScale="110" zoomScaleNormal="110" workbookViewId="0">
      <selection activeCell="A4" sqref="A4"/>
    </sheetView>
  </sheetViews>
  <sheetFormatPr defaultColWidth="9.1796875" defaultRowHeight="12.5" x14ac:dyDescent="0.25"/>
  <cols>
    <col min="1" max="1" width="19.81640625" style="39" customWidth="1"/>
    <col min="2" max="2" width="8.26953125" style="39" customWidth="1"/>
    <col min="3" max="3" width="8.81640625" style="39" customWidth="1"/>
    <col min="4" max="4" width="1.7265625" style="39" customWidth="1"/>
    <col min="5" max="7" width="9.1796875" style="39"/>
    <col min="8" max="8" width="1.1796875" style="39" customWidth="1"/>
    <col min="9" max="14" width="9.1796875" style="39"/>
    <col min="15" max="15" width="20.26953125" style="39" customWidth="1"/>
    <col min="16" max="16384" width="9.1796875" style="39"/>
  </cols>
  <sheetData>
    <row r="1" spans="1:12" s="5" customFormat="1" ht="12.75" customHeight="1" x14ac:dyDescent="0.2"/>
    <row r="2" spans="1:12" s="5" customFormat="1" ht="12.75" customHeight="1" x14ac:dyDescent="0.2"/>
    <row r="3" spans="1:12" s="38" customFormat="1" ht="12.75" customHeight="1" x14ac:dyDescent="0.2"/>
    <row r="4" spans="1:12" s="111" customFormat="1" ht="12" customHeight="1" x14ac:dyDescent="0.25">
      <c r="A4" s="412" t="s">
        <v>37</v>
      </c>
    </row>
    <row r="5" spans="1:12" s="112" customFormat="1" ht="24" customHeight="1" x14ac:dyDescent="0.25">
      <c r="A5" s="486" t="s">
        <v>83</v>
      </c>
      <c r="B5" s="487"/>
      <c r="C5" s="487"/>
      <c r="D5" s="487"/>
      <c r="E5" s="487"/>
      <c r="F5" s="487"/>
      <c r="G5" s="487"/>
      <c r="H5" s="487"/>
      <c r="I5" s="487"/>
      <c r="J5" s="487"/>
      <c r="K5" s="487"/>
    </row>
    <row r="6" spans="1:12" s="112" customFormat="1" ht="12" customHeight="1" x14ac:dyDescent="0.25">
      <c r="A6" s="413" t="s">
        <v>253</v>
      </c>
    </row>
    <row r="7" spans="1:12" s="20" customFormat="1" ht="3.75" customHeight="1" x14ac:dyDescent="0.35"/>
    <row r="8" spans="1:12" s="309" customFormat="1" ht="15" customHeight="1" x14ac:dyDescent="0.2">
      <c r="A8" s="488" t="s">
        <v>84</v>
      </c>
      <c r="B8" s="491" t="s">
        <v>92</v>
      </c>
      <c r="C8" s="494" t="s">
        <v>230</v>
      </c>
      <c r="D8" s="410"/>
      <c r="E8" s="495" t="s">
        <v>40</v>
      </c>
      <c r="F8" s="495"/>
      <c r="G8" s="496"/>
      <c r="H8" s="496"/>
      <c r="I8" s="496"/>
      <c r="J8" s="496"/>
      <c r="K8" s="496"/>
    </row>
    <row r="9" spans="1:12" s="309" customFormat="1" ht="15" customHeight="1" x14ac:dyDescent="0.25">
      <c r="A9" s="489"/>
      <c r="B9" s="492"/>
      <c r="C9" s="492"/>
      <c r="D9" s="367"/>
      <c r="E9" s="495" t="s">
        <v>229</v>
      </c>
      <c r="F9" s="495"/>
      <c r="G9" s="495"/>
      <c r="H9" s="368"/>
      <c r="I9" s="495" t="s">
        <v>66</v>
      </c>
      <c r="J9" s="495"/>
      <c r="K9" s="497" t="s">
        <v>30</v>
      </c>
    </row>
    <row r="10" spans="1:12" ht="15.75" customHeight="1" x14ac:dyDescent="0.25">
      <c r="A10" s="490"/>
      <c r="B10" s="493"/>
      <c r="C10" s="493"/>
      <c r="D10" s="51"/>
      <c r="E10" s="67" t="s">
        <v>0</v>
      </c>
      <c r="F10" s="67" t="s">
        <v>1</v>
      </c>
      <c r="G10" s="67" t="s">
        <v>2</v>
      </c>
      <c r="H10" s="67"/>
      <c r="I10" s="67" t="s">
        <v>63</v>
      </c>
      <c r="J10" s="67" t="s">
        <v>64</v>
      </c>
      <c r="K10" s="498"/>
    </row>
    <row r="11" spans="1:12" ht="3" customHeight="1" x14ac:dyDescent="0.25">
      <c r="B11" s="138"/>
      <c r="C11" s="138"/>
      <c r="D11" s="138"/>
      <c r="E11" s="138"/>
      <c r="F11" s="138"/>
      <c r="G11" s="138"/>
      <c r="H11" s="138"/>
      <c r="I11" s="138"/>
      <c r="J11" s="138"/>
      <c r="K11" s="138"/>
    </row>
    <row r="12" spans="1:12" s="446" customFormat="1" ht="10" customHeight="1" x14ac:dyDescent="0.25">
      <c r="A12" s="464">
        <v>2020</v>
      </c>
      <c r="B12" s="465">
        <v>302068.64459999977</v>
      </c>
      <c r="C12" s="138">
        <v>59236213</v>
      </c>
      <c r="D12" s="445"/>
      <c r="E12" s="138">
        <v>2487</v>
      </c>
      <c r="F12" s="138">
        <v>3318</v>
      </c>
      <c r="G12" s="138">
        <v>2098</v>
      </c>
      <c r="H12" s="445"/>
      <c r="I12" s="138">
        <v>644</v>
      </c>
      <c r="J12" s="138">
        <v>7259</v>
      </c>
      <c r="K12" s="465">
        <v>7903</v>
      </c>
      <c r="L12" s="444"/>
    </row>
    <row r="13" spans="1:12" ht="3" customHeight="1" x14ac:dyDescent="0.25"/>
    <row r="14" spans="1:12" ht="10" customHeight="1" x14ac:dyDescent="0.25">
      <c r="A14" s="73"/>
      <c r="B14" s="483" t="s">
        <v>254</v>
      </c>
      <c r="C14" s="483"/>
      <c r="D14" s="483"/>
      <c r="E14" s="483"/>
      <c r="F14" s="483"/>
      <c r="G14" s="483"/>
      <c r="H14" s="483"/>
      <c r="I14" s="483"/>
      <c r="J14" s="483"/>
      <c r="K14" s="483"/>
    </row>
    <row r="15" spans="1:12" ht="2.25" customHeight="1" x14ac:dyDescent="0.25">
      <c r="A15" s="73"/>
      <c r="B15" s="289"/>
      <c r="C15" s="289"/>
      <c r="D15" s="289"/>
      <c r="E15" s="65"/>
      <c r="F15" s="65"/>
      <c r="G15" s="65"/>
      <c r="H15" s="65"/>
      <c r="I15" s="65"/>
      <c r="J15" s="65"/>
      <c r="K15" s="65"/>
    </row>
    <row r="16" spans="1:12" s="41" customFormat="1" ht="13.5" customHeight="1" x14ac:dyDescent="0.25">
      <c r="A16" s="73"/>
      <c r="B16" s="483" t="s">
        <v>73</v>
      </c>
      <c r="C16" s="483"/>
      <c r="D16" s="483"/>
      <c r="E16" s="483"/>
      <c r="F16" s="483"/>
      <c r="G16" s="483"/>
      <c r="H16" s="483"/>
      <c r="I16" s="483"/>
      <c r="J16" s="483"/>
      <c r="K16" s="483"/>
    </row>
    <row r="17" spans="1:12" s="42" customFormat="1" ht="4.5" customHeight="1" x14ac:dyDescent="0.25"/>
    <row r="18" spans="1:12" s="41" customFormat="1" ht="10" customHeight="1" x14ac:dyDescent="0.25">
      <c r="A18" s="73" t="s">
        <v>3</v>
      </c>
      <c r="B18" s="417">
        <v>25386.757099999948</v>
      </c>
      <c r="C18" s="378">
        <v>4252279.0000000019</v>
      </c>
      <c r="D18" s="378"/>
      <c r="E18" s="378">
        <v>333</v>
      </c>
      <c r="F18" s="378">
        <v>571</v>
      </c>
      <c r="G18" s="378">
        <v>277</v>
      </c>
      <c r="H18" s="378"/>
      <c r="I18" s="418" t="s">
        <v>29</v>
      </c>
      <c r="J18" s="378">
        <v>1181</v>
      </c>
      <c r="K18" s="378">
        <v>1181</v>
      </c>
    </row>
    <row r="19" spans="1:12" s="42" customFormat="1" ht="10" customHeight="1" x14ac:dyDescent="0.25">
      <c r="A19" s="73" t="s">
        <v>4</v>
      </c>
      <c r="B19" s="417">
        <v>3260.8577999999998</v>
      </c>
      <c r="C19" s="385">
        <v>123337.00000000003</v>
      </c>
      <c r="D19" s="385"/>
      <c r="E19" s="385">
        <v>74</v>
      </c>
      <c r="F19" s="418" t="s">
        <v>29</v>
      </c>
      <c r="G19" s="418" t="s">
        <v>29</v>
      </c>
      <c r="H19" s="418"/>
      <c r="I19" s="418" t="s">
        <v>29</v>
      </c>
      <c r="J19" s="385">
        <v>74</v>
      </c>
      <c r="K19" s="378">
        <v>74</v>
      </c>
    </row>
    <row r="20" spans="1:12" s="41" customFormat="1" ht="10" customHeight="1" x14ac:dyDescent="0.25">
      <c r="A20" s="73" t="s">
        <v>5</v>
      </c>
      <c r="B20" s="417">
        <v>5416.1641000000009</v>
      </c>
      <c r="C20" s="414">
        <v>1507437.9999999998</v>
      </c>
      <c r="D20" s="414"/>
      <c r="E20" s="414">
        <v>109</v>
      </c>
      <c r="F20" s="414">
        <v>125</v>
      </c>
      <c r="G20" s="418" t="s">
        <v>29</v>
      </c>
      <c r="H20" s="415"/>
      <c r="I20" s="416">
        <v>63</v>
      </c>
      <c r="J20" s="415">
        <v>171</v>
      </c>
      <c r="K20" s="378">
        <v>234</v>
      </c>
    </row>
    <row r="21" spans="1:12" ht="10" customHeight="1" x14ac:dyDescent="0.25">
      <c r="A21" s="73" t="s">
        <v>6</v>
      </c>
      <c r="B21" s="417">
        <v>23863.173299999988</v>
      </c>
      <c r="C21" s="379">
        <v>9965045.9999999944</v>
      </c>
      <c r="D21" s="379"/>
      <c r="E21" s="379">
        <v>454</v>
      </c>
      <c r="F21" s="379">
        <v>313</v>
      </c>
      <c r="G21" s="379">
        <v>739</v>
      </c>
      <c r="H21" s="380"/>
      <c r="I21" s="418" t="s">
        <v>29</v>
      </c>
      <c r="J21" s="380">
        <v>1506</v>
      </c>
      <c r="K21" s="378">
        <v>1506</v>
      </c>
    </row>
    <row r="22" spans="1:12" s="310" customFormat="1" ht="10" customHeight="1" x14ac:dyDescent="0.25">
      <c r="A22" s="73" t="s">
        <v>7</v>
      </c>
      <c r="B22" s="417">
        <v>13604.736000000001</v>
      </c>
      <c r="C22" s="379">
        <v>1077932.0000000002</v>
      </c>
      <c r="D22" s="379"/>
      <c r="E22" s="379">
        <v>282</v>
      </c>
      <c r="F22" s="418" t="s">
        <v>29</v>
      </c>
      <c r="G22" s="418" t="s">
        <v>29</v>
      </c>
      <c r="H22" s="409"/>
      <c r="I22" s="418" t="s">
        <v>29</v>
      </c>
      <c r="J22" s="380">
        <v>282</v>
      </c>
      <c r="K22" s="378">
        <v>282</v>
      </c>
    </row>
    <row r="23" spans="1:12" s="58" customFormat="1" ht="10" customHeight="1" x14ac:dyDescent="0.3">
      <c r="A23" s="66" t="s">
        <v>8</v>
      </c>
      <c r="B23" s="455">
        <v>7397.8639999999996</v>
      </c>
      <c r="C23" s="453">
        <v>535774</v>
      </c>
      <c r="D23" s="419"/>
      <c r="E23" s="419">
        <v>116</v>
      </c>
      <c r="F23" s="418" t="s">
        <v>29</v>
      </c>
      <c r="G23" s="418" t="s">
        <v>29</v>
      </c>
      <c r="H23" s="420"/>
      <c r="I23" s="418" t="s">
        <v>29</v>
      </c>
      <c r="J23" s="421">
        <v>116</v>
      </c>
      <c r="K23" s="422">
        <v>116</v>
      </c>
      <c r="L23" s="447"/>
    </row>
    <row r="24" spans="1:12" s="58" customFormat="1" ht="10" customHeight="1" x14ac:dyDescent="0.3">
      <c r="A24" s="66" t="s">
        <v>9</v>
      </c>
      <c r="B24" s="455">
        <v>6206.8719999999985</v>
      </c>
      <c r="C24" s="453">
        <v>542158</v>
      </c>
      <c r="D24" s="419"/>
      <c r="E24" s="419">
        <v>166</v>
      </c>
      <c r="F24" s="418" t="s">
        <v>29</v>
      </c>
      <c r="G24" s="418" t="s">
        <v>29</v>
      </c>
      <c r="H24" s="420"/>
      <c r="I24" s="418" t="s">
        <v>29</v>
      </c>
      <c r="J24" s="421">
        <v>166</v>
      </c>
      <c r="K24" s="422">
        <v>166</v>
      </c>
    </row>
    <row r="25" spans="1:12" s="311" customFormat="1" ht="10" customHeight="1" x14ac:dyDescent="0.25">
      <c r="A25" s="73" t="s">
        <v>10</v>
      </c>
      <c r="B25" s="417">
        <v>18345.3966</v>
      </c>
      <c r="C25" s="379">
        <v>4854632.9999999991</v>
      </c>
      <c r="D25" s="379"/>
      <c r="E25" s="379">
        <v>105</v>
      </c>
      <c r="F25" s="379">
        <v>116</v>
      </c>
      <c r="G25" s="379">
        <v>342</v>
      </c>
      <c r="H25" s="380"/>
      <c r="I25" s="381">
        <v>11</v>
      </c>
      <c r="J25" s="380">
        <v>552</v>
      </c>
      <c r="K25" s="378">
        <v>563</v>
      </c>
    </row>
    <row r="26" spans="1:12" s="58" customFormat="1" ht="10" customHeight="1" x14ac:dyDescent="0.3">
      <c r="A26" s="73" t="s">
        <v>11</v>
      </c>
      <c r="B26" s="417">
        <v>7932.4923000000008</v>
      </c>
      <c r="C26" s="379">
        <v>1197295</v>
      </c>
      <c r="D26" s="379"/>
      <c r="E26" s="379">
        <v>58</v>
      </c>
      <c r="F26" s="379">
        <v>50</v>
      </c>
      <c r="G26" s="379">
        <v>107</v>
      </c>
      <c r="H26" s="380"/>
      <c r="I26" s="381">
        <v>8</v>
      </c>
      <c r="J26" s="380">
        <v>207</v>
      </c>
      <c r="K26" s="378">
        <v>215</v>
      </c>
    </row>
    <row r="27" spans="1:12" s="58" customFormat="1" ht="10" customHeight="1" x14ac:dyDescent="0.3">
      <c r="A27" s="73" t="s">
        <v>12</v>
      </c>
      <c r="B27" s="417">
        <v>22501.450199999996</v>
      </c>
      <c r="C27" s="379">
        <v>4434212.9999999991</v>
      </c>
      <c r="D27" s="379"/>
      <c r="E27" s="379">
        <v>66</v>
      </c>
      <c r="F27" s="379">
        <v>108</v>
      </c>
      <c r="G27" s="379">
        <v>156</v>
      </c>
      <c r="H27" s="380"/>
      <c r="I27" s="381">
        <v>14</v>
      </c>
      <c r="J27" s="380">
        <v>316</v>
      </c>
      <c r="K27" s="378">
        <v>330</v>
      </c>
    </row>
    <row r="28" spans="1:12" ht="10" customHeight="1" x14ac:dyDescent="0.25">
      <c r="A28" s="73" t="s">
        <v>13</v>
      </c>
      <c r="B28" s="417">
        <v>22987.451399999991</v>
      </c>
      <c r="C28" s="379">
        <v>3676284.9999999995</v>
      </c>
      <c r="D28" s="379"/>
      <c r="E28" s="379">
        <v>76</v>
      </c>
      <c r="F28" s="379">
        <v>172</v>
      </c>
      <c r="G28" s="379">
        <v>25</v>
      </c>
      <c r="H28" s="380"/>
      <c r="I28" s="381">
        <v>34</v>
      </c>
      <c r="J28" s="380">
        <v>239</v>
      </c>
      <c r="K28" s="378">
        <v>273</v>
      </c>
    </row>
    <row r="29" spans="1:12" ht="10" customHeight="1" x14ac:dyDescent="0.25">
      <c r="A29" s="73" t="s">
        <v>14</v>
      </c>
      <c r="B29" s="417">
        <v>8464.2275000000027</v>
      </c>
      <c r="C29" s="379">
        <v>859572.00000000012</v>
      </c>
      <c r="D29" s="379"/>
      <c r="E29" s="379">
        <v>24</v>
      </c>
      <c r="F29" s="379">
        <v>68</v>
      </c>
      <c r="G29" s="418" t="s">
        <v>29</v>
      </c>
      <c r="H29" s="380"/>
      <c r="I29" s="418" t="s">
        <v>29</v>
      </c>
      <c r="J29" s="380">
        <v>92</v>
      </c>
      <c r="K29" s="378">
        <v>92</v>
      </c>
    </row>
    <row r="30" spans="1:12" ht="10" customHeight="1" x14ac:dyDescent="0.25">
      <c r="A30" s="73" t="s">
        <v>15</v>
      </c>
      <c r="B30" s="417">
        <v>9344.3043000000052</v>
      </c>
      <c r="C30" s="379">
        <v>1487391.9999999993</v>
      </c>
      <c r="D30" s="379"/>
      <c r="E30" s="379">
        <v>40</v>
      </c>
      <c r="F30" s="379">
        <v>185</v>
      </c>
      <c r="G30" s="418" t="s">
        <v>29</v>
      </c>
      <c r="H30" s="380"/>
      <c r="I30" s="381">
        <v>23</v>
      </c>
      <c r="J30" s="380">
        <v>202</v>
      </c>
      <c r="K30" s="378">
        <v>225</v>
      </c>
    </row>
    <row r="31" spans="1:12" ht="10" customHeight="1" x14ac:dyDescent="0.25">
      <c r="A31" s="73" t="s">
        <v>16</v>
      </c>
      <c r="B31" s="417">
        <v>17231.741900000001</v>
      </c>
      <c r="C31" s="379">
        <v>5715189.9999999972</v>
      </c>
      <c r="D31" s="379"/>
      <c r="E31" s="379">
        <v>120</v>
      </c>
      <c r="F31" s="379">
        <v>241</v>
      </c>
      <c r="G31" s="379">
        <v>17</v>
      </c>
      <c r="H31" s="380"/>
      <c r="I31" s="381">
        <v>24</v>
      </c>
      <c r="J31" s="380">
        <v>354</v>
      </c>
      <c r="K31" s="378">
        <v>378</v>
      </c>
    </row>
    <row r="32" spans="1:12" ht="10" customHeight="1" x14ac:dyDescent="0.25">
      <c r="A32" s="73" t="s">
        <v>17</v>
      </c>
      <c r="B32" s="417">
        <v>10831.511000000002</v>
      </c>
      <c r="C32" s="379">
        <v>1273659.9999999988</v>
      </c>
      <c r="D32" s="379"/>
      <c r="E32" s="379">
        <v>166</v>
      </c>
      <c r="F32" s="379">
        <v>139</v>
      </c>
      <c r="G32" s="418" t="s">
        <v>29</v>
      </c>
      <c r="H32" s="380"/>
      <c r="I32" s="381">
        <v>19</v>
      </c>
      <c r="J32" s="380">
        <v>286</v>
      </c>
      <c r="K32" s="378">
        <v>305</v>
      </c>
    </row>
    <row r="33" spans="1:17" ht="10" customHeight="1" x14ac:dyDescent="0.25">
      <c r="A33" s="73" t="s">
        <v>18</v>
      </c>
      <c r="B33" s="417">
        <v>4460.4431999999997</v>
      </c>
      <c r="C33" s="379">
        <v>290769</v>
      </c>
      <c r="D33" s="379"/>
      <c r="E33" s="379">
        <v>84</v>
      </c>
      <c r="F33" s="379">
        <v>52</v>
      </c>
      <c r="G33" s="418" t="s">
        <v>29</v>
      </c>
      <c r="H33" s="380"/>
      <c r="I33" s="381">
        <v>4</v>
      </c>
      <c r="J33" s="380">
        <v>132</v>
      </c>
      <c r="K33" s="378">
        <v>136</v>
      </c>
    </row>
    <row r="34" spans="1:17" ht="10" customHeight="1" x14ac:dyDescent="0.25">
      <c r="A34" s="73" t="s">
        <v>19</v>
      </c>
      <c r="B34" s="417">
        <v>13670.623199999996</v>
      </c>
      <c r="C34" s="379">
        <v>5590680.9999999981</v>
      </c>
      <c r="D34" s="379"/>
      <c r="E34" s="379">
        <v>128</v>
      </c>
      <c r="F34" s="379">
        <v>314</v>
      </c>
      <c r="G34" s="379">
        <v>108</v>
      </c>
      <c r="H34" s="380"/>
      <c r="I34" s="381">
        <v>60</v>
      </c>
      <c r="J34" s="380">
        <v>490</v>
      </c>
      <c r="K34" s="378">
        <v>550</v>
      </c>
    </row>
    <row r="35" spans="1:17" ht="10" customHeight="1" x14ac:dyDescent="0.25">
      <c r="A35" s="73" t="s">
        <v>20</v>
      </c>
      <c r="B35" s="417">
        <v>19540.529699999992</v>
      </c>
      <c r="C35" s="379">
        <v>3912165.9999999991</v>
      </c>
      <c r="D35" s="379"/>
      <c r="E35" s="379">
        <v>8</v>
      </c>
      <c r="F35" s="379">
        <v>70</v>
      </c>
      <c r="G35" s="379">
        <v>179</v>
      </c>
      <c r="H35" s="380"/>
      <c r="I35" s="381">
        <v>69</v>
      </c>
      <c r="J35" s="380">
        <v>188</v>
      </c>
      <c r="K35" s="378">
        <v>257</v>
      </c>
    </row>
    <row r="36" spans="1:17" ht="10" customHeight="1" x14ac:dyDescent="0.25">
      <c r="A36" s="73" t="s">
        <v>21</v>
      </c>
      <c r="B36" s="417">
        <v>10073.1162</v>
      </c>
      <c r="C36" s="382">
        <v>539999</v>
      </c>
      <c r="D36" s="382"/>
      <c r="E36" s="382">
        <v>78</v>
      </c>
      <c r="F36" s="382">
        <v>47</v>
      </c>
      <c r="G36" s="382">
        <v>6</v>
      </c>
      <c r="H36" s="383"/>
      <c r="I36" s="384">
        <v>7</v>
      </c>
      <c r="J36" s="383">
        <v>124</v>
      </c>
      <c r="K36" s="378">
        <v>131</v>
      </c>
    </row>
    <row r="37" spans="1:17" ht="10" customHeight="1" x14ac:dyDescent="0.25">
      <c r="A37" s="73" t="s">
        <v>22</v>
      </c>
      <c r="B37" s="417">
        <v>15221.631999999998</v>
      </c>
      <c r="C37" s="385">
        <v>1844586.0000000005</v>
      </c>
      <c r="D37" s="385"/>
      <c r="E37" s="385">
        <v>151</v>
      </c>
      <c r="F37" s="385">
        <v>231</v>
      </c>
      <c r="G37" s="385">
        <v>22</v>
      </c>
      <c r="H37" s="385"/>
      <c r="I37" s="386">
        <v>115</v>
      </c>
      <c r="J37" s="385">
        <v>289</v>
      </c>
      <c r="K37" s="378">
        <v>404</v>
      </c>
    </row>
    <row r="38" spans="1:17" ht="10" customHeight="1" x14ac:dyDescent="0.25">
      <c r="A38" s="73" t="s">
        <v>23</v>
      </c>
      <c r="B38" s="417">
        <v>25832.565200000001</v>
      </c>
      <c r="C38" s="385">
        <v>4801468.0000000037</v>
      </c>
      <c r="D38" s="385"/>
      <c r="E38" s="385">
        <v>97</v>
      </c>
      <c r="F38" s="385">
        <v>254</v>
      </c>
      <c r="G38" s="385">
        <v>40</v>
      </c>
      <c r="H38" s="385"/>
      <c r="I38" s="386">
        <v>123</v>
      </c>
      <c r="J38" s="385">
        <v>268</v>
      </c>
      <c r="K38" s="378">
        <v>391</v>
      </c>
    </row>
    <row r="39" spans="1:17" ht="10" customHeight="1" x14ac:dyDescent="0.25">
      <c r="A39" s="73" t="s">
        <v>24</v>
      </c>
      <c r="B39" s="417">
        <v>24099.471600000008</v>
      </c>
      <c r="C39" s="387">
        <v>1579181.0000000007</v>
      </c>
      <c r="D39" s="387"/>
      <c r="E39" s="387">
        <v>34</v>
      </c>
      <c r="F39" s="387">
        <v>262</v>
      </c>
      <c r="G39" s="387">
        <v>81</v>
      </c>
      <c r="H39" s="387"/>
      <c r="I39" s="388">
        <v>71</v>
      </c>
      <c r="J39" s="387">
        <v>306</v>
      </c>
      <c r="K39" s="378">
        <v>377</v>
      </c>
    </row>
    <row r="40" spans="1:17" ht="10" customHeight="1" x14ac:dyDescent="0.25">
      <c r="A40" s="72" t="s">
        <v>25</v>
      </c>
      <c r="B40" s="389">
        <v>57926.952299999895</v>
      </c>
      <c r="C40" s="390">
        <v>15848100.000000019</v>
      </c>
      <c r="D40" s="390"/>
      <c r="E40" s="390">
        <v>970</v>
      </c>
      <c r="F40" s="390">
        <v>1009</v>
      </c>
      <c r="G40" s="390">
        <v>1016</v>
      </c>
      <c r="H40" s="390"/>
      <c r="I40" s="391">
        <v>63</v>
      </c>
      <c r="J40" s="390">
        <v>2932</v>
      </c>
      <c r="K40" s="392">
        <v>2995</v>
      </c>
      <c r="Q40" s="441"/>
    </row>
    <row r="41" spans="1:17" ht="10" customHeight="1" x14ac:dyDescent="0.25">
      <c r="A41" s="72" t="s">
        <v>26</v>
      </c>
      <c r="B41" s="393">
        <v>62384.075099999995</v>
      </c>
      <c r="C41" s="394">
        <v>11564073</v>
      </c>
      <c r="D41" s="394"/>
      <c r="E41" s="394">
        <v>511</v>
      </c>
      <c r="F41" s="394">
        <v>274</v>
      </c>
      <c r="G41" s="394">
        <v>605</v>
      </c>
      <c r="H41" s="394"/>
      <c r="I41" s="395">
        <v>33</v>
      </c>
      <c r="J41" s="394">
        <v>1357</v>
      </c>
      <c r="K41" s="392">
        <v>1390</v>
      </c>
      <c r="Q41" s="441"/>
    </row>
    <row r="42" spans="1:17" ht="10" customHeight="1" x14ac:dyDescent="0.25">
      <c r="A42" s="72" t="s">
        <v>27</v>
      </c>
      <c r="B42" s="396">
        <v>58027.725099999916</v>
      </c>
      <c r="C42" s="397">
        <v>11738439.000000006</v>
      </c>
      <c r="D42" s="397"/>
      <c r="E42" s="397">
        <v>260</v>
      </c>
      <c r="F42" s="397">
        <v>666</v>
      </c>
      <c r="G42" s="397">
        <v>42</v>
      </c>
      <c r="H42" s="398"/>
      <c r="I42" s="399">
        <v>81</v>
      </c>
      <c r="J42" s="398">
        <v>887</v>
      </c>
      <c r="K42" s="392">
        <v>968</v>
      </c>
      <c r="Q42" s="441"/>
    </row>
    <row r="43" spans="1:17" ht="10" customHeight="1" x14ac:dyDescent="0.25">
      <c r="A43" s="72" t="s">
        <v>77</v>
      </c>
      <c r="B43" s="393">
        <v>73797.855299999952</v>
      </c>
      <c r="C43" s="394">
        <v>13451860.999999976</v>
      </c>
      <c r="D43" s="394"/>
      <c r="E43" s="394">
        <v>615</v>
      </c>
      <c r="F43" s="394">
        <v>853</v>
      </c>
      <c r="G43" s="394">
        <v>315</v>
      </c>
      <c r="H43" s="394"/>
      <c r="I43" s="395">
        <v>274</v>
      </c>
      <c r="J43" s="394">
        <v>1509</v>
      </c>
      <c r="K43" s="392">
        <v>1783</v>
      </c>
      <c r="Q43" s="441"/>
    </row>
    <row r="44" spans="1:17" ht="10" customHeight="1" x14ac:dyDescent="0.25">
      <c r="A44" s="72" t="s">
        <v>78</v>
      </c>
      <c r="B44" s="400">
        <v>49932.036799999987</v>
      </c>
      <c r="C44" s="401">
        <v>6380649.0000000047</v>
      </c>
      <c r="D44" s="401"/>
      <c r="E44" s="401">
        <v>131</v>
      </c>
      <c r="F44" s="401">
        <v>516</v>
      </c>
      <c r="G44" s="401">
        <v>121</v>
      </c>
      <c r="H44" s="401"/>
      <c r="I44" s="402">
        <v>194</v>
      </c>
      <c r="J44" s="401">
        <v>574</v>
      </c>
      <c r="K44" s="392">
        <v>768</v>
      </c>
      <c r="Q44" s="441"/>
    </row>
    <row r="45" spans="1:17" ht="10" customHeight="1" x14ac:dyDescent="0.25">
      <c r="A45" s="72" t="s">
        <v>28</v>
      </c>
      <c r="B45" s="403">
        <v>302068.64459999977</v>
      </c>
      <c r="C45" s="403">
        <v>58983122.000000007</v>
      </c>
      <c r="D45" s="403"/>
      <c r="E45" s="403">
        <v>2487</v>
      </c>
      <c r="F45" s="403">
        <v>3318</v>
      </c>
      <c r="G45" s="403">
        <v>2099</v>
      </c>
      <c r="H45" s="403"/>
      <c r="I45" s="403">
        <v>645</v>
      </c>
      <c r="J45" s="403">
        <v>7259</v>
      </c>
      <c r="K45" s="403">
        <v>7904</v>
      </c>
      <c r="N45" s="473"/>
      <c r="Q45" s="441"/>
    </row>
    <row r="46" spans="1:17" ht="10" customHeight="1" x14ac:dyDescent="0.25">
      <c r="A46" s="73"/>
      <c r="B46" s="404"/>
      <c r="C46" s="404"/>
      <c r="D46" s="404"/>
      <c r="E46" s="404"/>
      <c r="F46" s="404"/>
      <c r="G46" s="404"/>
      <c r="H46" s="404"/>
      <c r="I46" s="404"/>
      <c r="J46" s="404"/>
      <c r="K46" s="404"/>
      <c r="Q46" s="441"/>
    </row>
    <row r="47" spans="1:17" ht="10" customHeight="1" x14ac:dyDescent="0.25">
      <c r="A47" s="73"/>
      <c r="B47" s="483" t="s">
        <v>140</v>
      </c>
      <c r="C47" s="483"/>
      <c r="D47" s="483"/>
      <c r="E47" s="483"/>
      <c r="F47" s="483"/>
      <c r="G47" s="483"/>
      <c r="H47" s="483"/>
      <c r="I47" s="483"/>
      <c r="J47" s="483"/>
      <c r="K47" s="483"/>
    </row>
    <row r="48" spans="1:17" ht="10" customHeight="1" x14ac:dyDescent="0.25">
      <c r="A48" s="73"/>
      <c r="B48" s="404"/>
      <c r="C48" s="404"/>
      <c r="D48" s="404"/>
      <c r="E48" s="404"/>
      <c r="F48" s="404"/>
      <c r="G48" s="404"/>
      <c r="H48" s="404"/>
      <c r="I48" s="404"/>
      <c r="J48" s="404"/>
      <c r="K48" s="404"/>
    </row>
    <row r="49" spans="1:12" ht="10" customHeight="1" x14ac:dyDescent="0.25">
      <c r="A49" s="73" t="s">
        <v>25</v>
      </c>
      <c r="B49" s="405" t="s">
        <v>29</v>
      </c>
      <c r="C49" s="405" t="s">
        <v>29</v>
      </c>
      <c r="D49" s="406"/>
      <c r="E49" s="407">
        <f t="shared" ref="E49:E54" si="0">E40/K40*100</f>
        <v>32.387312186978292</v>
      </c>
      <c r="F49" s="407">
        <f t="shared" ref="F49:F54" si="1">F40/K40*100</f>
        <v>33.68948247078464</v>
      </c>
      <c r="G49" s="407">
        <f t="shared" ref="G49:G54" si="2">G40/K40*100</f>
        <v>33.923205342237061</v>
      </c>
      <c r="H49" s="407"/>
      <c r="I49" s="407">
        <f t="shared" ref="I49:I54" si="3">I40/K40*100</f>
        <v>2.1035058430717863</v>
      </c>
      <c r="J49" s="407">
        <f t="shared" ref="J49:J54" si="4">J40/K40*100</f>
        <v>97.896494156928213</v>
      </c>
      <c r="K49" s="408">
        <v>100</v>
      </c>
    </row>
    <row r="50" spans="1:12" s="41" customFormat="1" ht="10" customHeight="1" x14ac:dyDescent="0.25">
      <c r="A50" s="73" t="s">
        <v>26</v>
      </c>
      <c r="B50" s="405" t="s">
        <v>29</v>
      </c>
      <c r="C50" s="405" t="s">
        <v>29</v>
      </c>
      <c r="D50" s="406"/>
      <c r="E50" s="407">
        <f t="shared" si="0"/>
        <v>36.762589928057551</v>
      </c>
      <c r="F50" s="407">
        <f t="shared" si="1"/>
        <v>19.71223021582734</v>
      </c>
      <c r="G50" s="407">
        <f t="shared" si="2"/>
        <v>43.525179856115109</v>
      </c>
      <c r="H50" s="407"/>
      <c r="I50" s="407">
        <f t="shared" si="3"/>
        <v>2.3741007194244603</v>
      </c>
      <c r="J50" s="407">
        <f t="shared" si="4"/>
        <v>97.625899280575538</v>
      </c>
      <c r="K50" s="408">
        <v>100</v>
      </c>
    </row>
    <row r="51" spans="1:12" s="42" customFormat="1" ht="10" customHeight="1" x14ac:dyDescent="0.25">
      <c r="A51" s="73" t="s">
        <v>27</v>
      </c>
      <c r="B51" s="405" t="s">
        <v>29</v>
      </c>
      <c r="C51" s="405" t="s">
        <v>29</v>
      </c>
      <c r="D51" s="406"/>
      <c r="E51" s="407">
        <f t="shared" si="0"/>
        <v>26.859504132231404</v>
      </c>
      <c r="F51" s="407">
        <f t="shared" si="1"/>
        <v>68.801652892561975</v>
      </c>
      <c r="G51" s="407">
        <f t="shared" si="2"/>
        <v>4.338842975206612</v>
      </c>
      <c r="H51" s="407"/>
      <c r="I51" s="407">
        <f t="shared" si="3"/>
        <v>8.3677685950413228</v>
      </c>
      <c r="J51" s="407">
        <f t="shared" si="4"/>
        <v>91.632231404958674</v>
      </c>
      <c r="K51" s="408">
        <v>100</v>
      </c>
    </row>
    <row r="52" spans="1:12" s="42" customFormat="1" ht="10" customHeight="1" x14ac:dyDescent="0.25">
      <c r="A52" s="73" t="s">
        <v>77</v>
      </c>
      <c r="B52" s="405" t="s">
        <v>29</v>
      </c>
      <c r="C52" s="405" t="s">
        <v>29</v>
      </c>
      <c r="D52" s="406"/>
      <c r="E52" s="407">
        <f t="shared" si="0"/>
        <v>34.492428491306789</v>
      </c>
      <c r="F52" s="407">
        <f t="shared" si="1"/>
        <v>47.840717891194615</v>
      </c>
      <c r="G52" s="407">
        <f t="shared" si="2"/>
        <v>17.6668536174986</v>
      </c>
      <c r="H52" s="407"/>
      <c r="I52" s="407">
        <f t="shared" si="3"/>
        <v>15.367358384744811</v>
      </c>
      <c r="J52" s="407">
        <f t="shared" si="4"/>
        <v>84.632641615255181</v>
      </c>
      <c r="K52" s="408">
        <v>100</v>
      </c>
    </row>
    <row r="53" spans="1:12" ht="10" customHeight="1" x14ac:dyDescent="0.25">
      <c r="A53" s="73" t="s">
        <v>78</v>
      </c>
      <c r="B53" s="405" t="s">
        <v>29</v>
      </c>
      <c r="C53" s="405" t="s">
        <v>29</v>
      </c>
      <c r="D53" s="406"/>
      <c r="E53" s="407">
        <f t="shared" si="0"/>
        <v>17.057291666666664</v>
      </c>
      <c r="F53" s="407">
        <f t="shared" si="1"/>
        <v>67.1875</v>
      </c>
      <c r="G53" s="407">
        <f t="shared" si="2"/>
        <v>15.755208333333334</v>
      </c>
      <c r="H53" s="407"/>
      <c r="I53" s="407">
        <f t="shared" si="3"/>
        <v>25.260416666666668</v>
      </c>
      <c r="J53" s="407">
        <f t="shared" si="4"/>
        <v>74.739583333333343</v>
      </c>
      <c r="K53" s="408">
        <v>100</v>
      </c>
    </row>
    <row r="54" spans="1:12" ht="10" customHeight="1" x14ac:dyDescent="0.25">
      <c r="A54" s="72" t="s">
        <v>96</v>
      </c>
      <c r="B54" s="405" t="s">
        <v>29</v>
      </c>
      <c r="C54" s="405" t="s">
        <v>29</v>
      </c>
      <c r="D54" s="406"/>
      <c r="E54" s="407">
        <f t="shared" si="0"/>
        <v>31.465080971659919</v>
      </c>
      <c r="F54" s="407">
        <f t="shared" si="1"/>
        <v>41.978744939271259</v>
      </c>
      <c r="G54" s="407">
        <f t="shared" si="2"/>
        <v>26.556174089068822</v>
      </c>
      <c r="H54" s="407"/>
      <c r="I54" s="407">
        <f t="shared" si="3"/>
        <v>8.1604251012145745</v>
      </c>
      <c r="J54" s="407">
        <f t="shared" si="4"/>
        <v>91.839574898785429</v>
      </c>
      <c r="K54" s="408">
        <v>100</v>
      </c>
    </row>
    <row r="55" spans="1:12" ht="3.75" customHeight="1" x14ac:dyDescent="0.25">
      <c r="A55" s="411"/>
      <c r="B55" s="293"/>
      <c r="C55" s="293"/>
      <c r="D55" s="293"/>
      <c r="E55" s="293"/>
      <c r="F55" s="293"/>
      <c r="G55" s="293"/>
      <c r="H55" s="293"/>
      <c r="I55" s="293"/>
      <c r="J55" s="293"/>
      <c r="K55" s="293"/>
    </row>
    <row r="56" spans="1:12" ht="3" customHeight="1" x14ac:dyDescent="0.25">
      <c r="A56" s="73"/>
    </row>
    <row r="57" spans="1:12" ht="13.5" customHeight="1" x14ac:dyDescent="0.25">
      <c r="A57" s="484" t="s">
        <v>80</v>
      </c>
      <c r="B57" s="484"/>
      <c r="C57" s="484"/>
      <c r="D57" s="484"/>
      <c r="E57" s="484"/>
      <c r="F57" s="484"/>
      <c r="G57" s="484"/>
      <c r="H57" s="484"/>
      <c r="I57" s="484"/>
      <c r="J57" s="484"/>
      <c r="K57" s="484"/>
      <c r="L57" s="484"/>
    </row>
    <row r="58" spans="1:12" ht="13.5" customHeight="1" x14ac:dyDescent="0.25">
      <c r="A58" s="482" t="s">
        <v>255</v>
      </c>
      <c r="B58" s="482"/>
      <c r="C58" s="482"/>
      <c r="D58" s="482"/>
      <c r="E58" s="482"/>
      <c r="F58" s="482"/>
      <c r="G58" s="482"/>
      <c r="H58" s="482"/>
      <c r="I58" s="482"/>
      <c r="J58" s="482"/>
      <c r="K58" s="482"/>
      <c r="L58" s="482"/>
    </row>
    <row r="59" spans="1:12" ht="13.5" customHeight="1" x14ac:dyDescent="0.25">
      <c r="A59" s="482" t="s">
        <v>278</v>
      </c>
      <c r="B59" s="485"/>
      <c r="C59" s="485"/>
      <c r="D59" s="485"/>
      <c r="E59" s="485"/>
      <c r="F59" s="485"/>
      <c r="G59" s="485"/>
      <c r="H59" s="485"/>
      <c r="I59" s="485"/>
      <c r="J59" s="485"/>
      <c r="K59" s="485"/>
      <c r="L59" s="485"/>
    </row>
    <row r="60" spans="1:12" ht="13.5" customHeight="1" x14ac:dyDescent="0.25">
      <c r="A60" s="482" t="s">
        <v>231</v>
      </c>
      <c r="B60" s="482"/>
      <c r="C60" s="482"/>
      <c r="D60" s="482"/>
      <c r="E60" s="482"/>
      <c r="F60" s="482"/>
      <c r="G60" s="482"/>
      <c r="H60" s="482"/>
      <c r="I60" s="482"/>
      <c r="J60" s="482"/>
      <c r="K60" s="482"/>
      <c r="L60" s="482"/>
    </row>
    <row r="61" spans="1:12" ht="18.75" customHeight="1" x14ac:dyDescent="0.25"/>
  </sheetData>
  <mergeCells count="15">
    <mergeCell ref="A5:K5"/>
    <mergeCell ref="A8:A10"/>
    <mergeCell ref="B8:B10"/>
    <mergeCell ref="C8:C10"/>
    <mergeCell ref="E8:K8"/>
    <mergeCell ref="E9:G9"/>
    <mergeCell ref="I9:J9"/>
    <mergeCell ref="K9:K10"/>
    <mergeCell ref="A60:L60"/>
    <mergeCell ref="B14:K14"/>
    <mergeCell ref="B16:K16"/>
    <mergeCell ref="B47:K47"/>
    <mergeCell ref="A57:L57"/>
    <mergeCell ref="A58:L58"/>
    <mergeCell ref="A59:L59"/>
  </mergeCells>
  <printOptions horizontalCentered="1"/>
  <pageMargins left="0.59055118110236227" right="0.59055118110236227" top="0.78740157480314965" bottom="0.78740157480314965" header="0" footer="0"/>
  <pageSetup paperSize="9" orientation="portrait" horizontalDpi="4294967295" verticalDpi="4294967295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zoomScale="110" zoomScaleNormal="110" workbookViewId="0">
      <selection activeCell="A5" sqref="A5"/>
    </sheetView>
  </sheetViews>
  <sheetFormatPr defaultColWidth="9.1796875" defaultRowHeight="12.5" x14ac:dyDescent="0.25"/>
  <cols>
    <col min="1" max="1" width="18.26953125" style="93" customWidth="1"/>
    <col min="2" max="3" width="5.453125" style="135" customWidth="1"/>
    <col min="4" max="4" width="0.453125" style="135" customWidth="1"/>
    <col min="5" max="6" width="5.453125" style="135" customWidth="1"/>
    <col min="7" max="7" width="0.453125" style="135" customWidth="1"/>
    <col min="8" max="9" width="5.453125" style="135" customWidth="1"/>
    <col min="10" max="10" width="0.453125" style="135" customWidth="1"/>
    <col min="11" max="12" width="5.453125" style="135" customWidth="1"/>
    <col min="13" max="13" width="0.453125" style="135" customWidth="1"/>
    <col min="14" max="14" width="5.26953125" style="135" customWidth="1"/>
    <col min="15" max="15" width="5.453125" style="135" customWidth="1"/>
    <col min="16" max="16" width="0.453125" style="135" customWidth="1"/>
    <col min="17" max="18" width="5.453125" style="135" customWidth="1"/>
    <col min="19" max="16384" width="9.1796875" style="93"/>
  </cols>
  <sheetData>
    <row r="1" spans="1:18" s="5" customFormat="1" ht="12.75" customHeight="1" x14ac:dyDescent="0.25">
      <c r="A1" s="18"/>
      <c r="B1" s="120"/>
      <c r="C1" s="120"/>
      <c r="D1" s="120"/>
      <c r="E1" s="120"/>
      <c r="F1" s="120"/>
      <c r="G1" s="120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</row>
    <row r="2" spans="1:18" s="5" customFormat="1" ht="12.75" customHeight="1" x14ac:dyDescent="0.25">
      <c r="A2" s="18"/>
      <c r="B2" s="120"/>
      <c r="C2" s="120"/>
      <c r="D2" s="120"/>
      <c r="E2" s="120"/>
      <c r="F2" s="120"/>
      <c r="G2" s="120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</row>
    <row r="3" spans="1:18" s="38" customFormat="1" ht="12.75" customHeight="1" x14ac:dyDescent="0.25">
      <c r="A3" s="308"/>
      <c r="B3" s="317"/>
      <c r="C3" s="317"/>
      <c r="D3" s="317"/>
      <c r="E3" s="317"/>
      <c r="F3" s="317"/>
      <c r="G3" s="139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</row>
    <row r="4" spans="1:18" s="315" customFormat="1" ht="12" customHeight="1" x14ac:dyDescent="0.25">
      <c r="A4" s="113" t="s">
        <v>38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</row>
    <row r="5" spans="1:18" s="47" customFormat="1" ht="12" customHeight="1" x14ac:dyDescent="0.25">
      <c r="A5" s="113" t="s">
        <v>232</v>
      </c>
      <c r="B5" s="126"/>
      <c r="C5" s="126"/>
      <c r="D5" s="126"/>
      <c r="E5" s="126"/>
      <c r="F5" s="126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</row>
    <row r="6" spans="1:18" s="47" customFormat="1" ht="12" customHeight="1" x14ac:dyDescent="0.25">
      <c r="A6" s="46" t="s">
        <v>259</v>
      </c>
      <c r="B6" s="128"/>
      <c r="C6" s="128"/>
      <c r="D6" s="128"/>
      <c r="E6" s="128"/>
      <c r="F6" s="128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</row>
    <row r="7" spans="1:18" s="20" customFormat="1" ht="6" customHeight="1" x14ac:dyDescent="0.35">
      <c r="A7" s="22"/>
      <c r="B7" s="115"/>
      <c r="C7" s="115"/>
      <c r="D7" s="115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</row>
    <row r="8" spans="1:18" ht="12" customHeight="1" x14ac:dyDescent="0.25">
      <c r="A8" s="500" t="s">
        <v>31</v>
      </c>
      <c r="B8" s="503" t="s">
        <v>97</v>
      </c>
      <c r="C8" s="503"/>
      <c r="D8" s="504"/>
      <c r="E8" s="503"/>
      <c r="F8" s="503"/>
      <c r="G8" s="503"/>
      <c r="H8" s="503"/>
      <c r="I8" s="503"/>
      <c r="J8" s="503"/>
      <c r="K8" s="503"/>
      <c r="L8" s="503"/>
      <c r="M8" s="503"/>
      <c r="N8" s="503"/>
      <c r="O8" s="503"/>
      <c r="P8" s="316"/>
      <c r="Q8" s="505" t="s">
        <v>30</v>
      </c>
      <c r="R8" s="505"/>
    </row>
    <row r="9" spans="1:18" ht="12" customHeight="1" x14ac:dyDescent="0.25">
      <c r="A9" s="501"/>
      <c r="B9" s="499" t="s">
        <v>141</v>
      </c>
      <c r="C9" s="499"/>
      <c r="D9" s="343"/>
      <c r="E9" s="499" t="s">
        <v>142</v>
      </c>
      <c r="F9" s="499"/>
      <c r="G9" s="343"/>
      <c r="H9" s="499" t="s">
        <v>143</v>
      </c>
      <c r="I9" s="499"/>
      <c r="J9" s="343"/>
      <c r="K9" s="499" t="s">
        <v>144</v>
      </c>
      <c r="L9" s="499"/>
      <c r="M9" s="343"/>
      <c r="N9" s="499" t="s">
        <v>145</v>
      </c>
      <c r="O9" s="499"/>
      <c r="P9" s="130"/>
      <c r="Q9" s="506"/>
      <c r="R9" s="506"/>
    </row>
    <row r="10" spans="1:18" s="80" customFormat="1" ht="19.5" customHeight="1" x14ac:dyDescent="0.25">
      <c r="A10" s="502"/>
      <c r="B10" s="131" t="s">
        <v>34</v>
      </c>
      <c r="C10" s="131" t="s">
        <v>221</v>
      </c>
      <c r="D10" s="132"/>
      <c r="E10" s="131" t="s">
        <v>34</v>
      </c>
      <c r="F10" s="131" t="s">
        <v>221</v>
      </c>
      <c r="G10" s="133"/>
      <c r="H10" s="131" t="s">
        <v>34</v>
      </c>
      <c r="I10" s="131" t="s">
        <v>221</v>
      </c>
      <c r="J10" s="131"/>
      <c r="K10" s="131" t="s">
        <v>34</v>
      </c>
      <c r="L10" s="131" t="s">
        <v>221</v>
      </c>
      <c r="M10" s="132"/>
      <c r="N10" s="131" t="s">
        <v>34</v>
      </c>
      <c r="O10" s="131" t="s">
        <v>221</v>
      </c>
      <c r="P10" s="132"/>
      <c r="Q10" s="131" t="s">
        <v>34</v>
      </c>
      <c r="R10" s="131" t="s">
        <v>221</v>
      </c>
    </row>
    <row r="11" spans="1:18" ht="3" customHeight="1" x14ac:dyDescent="0.25">
      <c r="A11" s="10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</row>
    <row r="12" spans="1:18" ht="1.5" customHeight="1" x14ac:dyDescent="0.25">
      <c r="A12" s="4"/>
      <c r="B12" s="423"/>
      <c r="C12" s="423"/>
      <c r="D12" s="423"/>
      <c r="E12" s="423"/>
      <c r="F12" s="423"/>
      <c r="G12" s="423"/>
      <c r="H12" s="366"/>
      <c r="I12" s="366"/>
      <c r="J12" s="366"/>
      <c r="K12" s="366"/>
      <c r="L12" s="366"/>
      <c r="M12" s="423"/>
      <c r="N12" s="423"/>
      <c r="O12" s="423"/>
      <c r="P12" s="423"/>
      <c r="Q12" s="423"/>
      <c r="R12" s="423"/>
    </row>
    <row r="13" spans="1:18" x14ac:dyDescent="0.25">
      <c r="A13" s="4" t="s">
        <v>3</v>
      </c>
      <c r="B13" s="423">
        <v>390</v>
      </c>
      <c r="C13" s="423">
        <v>148.16986961552871</v>
      </c>
      <c r="D13" s="423"/>
      <c r="E13" s="423">
        <v>403</v>
      </c>
      <c r="F13" s="423">
        <v>148.72953217976394</v>
      </c>
      <c r="G13" s="423"/>
      <c r="H13" s="366">
        <v>319</v>
      </c>
      <c r="I13" s="366">
        <v>142.99897166967099</v>
      </c>
      <c r="J13" s="366"/>
      <c r="K13" s="366">
        <v>68</v>
      </c>
      <c r="L13" s="366">
        <v>222.5315198786657</v>
      </c>
      <c r="M13" s="423"/>
      <c r="N13" s="423">
        <v>1</v>
      </c>
      <c r="O13" s="423">
        <v>446.96626199796924</v>
      </c>
      <c r="P13" s="423"/>
      <c r="Q13" s="423">
        <v>1181</v>
      </c>
      <c r="R13" s="423">
        <v>167.49988914495938</v>
      </c>
    </row>
    <row r="14" spans="1:18" x14ac:dyDescent="0.25">
      <c r="A14" s="4" t="s">
        <v>4</v>
      </c>
      <c r="B14" s="423">
        <v>8</v>
      </c>
      <c r="C14" s="423">
        <v>144.4240408953298</v>
      </c>
      <c r="D14" s="423"/>
      <c r="E14" s="423">
        <v>13</v>
      </c>
      <c r="F14" s="423">
        <v>64.148936226182229</v>
      </c>
      <c r="G14" s="423"/>
      <c r="H14" s="366">
        <v>37</v>
      </c>
      <c r="I14" s="366">
        <v>66.771384171632334</v>
      </c>
      <c r="J14" s="366"/>
      <c r="K14" s="366">
        <v>14</v>
      </c>
      <c r="L14" s="366">
        <v>11.095998281909942</v>
      </c>
      <c r="M14" s="423"/>
      <c r="N14" s="423">
        <v>2</v>
      </c>
      <c r="O14" s="423">
        <v>9.4192949086356794</v>
      </c>
      <c r="P14" s="423"/>
      <c r="Q14" s="423">
        <v>74</v>
      </c>
      <c r="R14" s="423">
        <v>37.823483133793822</v>
      </c>
    </row>
    <row r="15" spans="1:18" x14ac:dyDescent="0.25">
      <c r="A15" s="4" t="s">
        <v>5</v>
      </c>
      <c r="B15" s="423">
        <v>58</v>
      </c>
      <c r="C15" s="423">
        <v>321.64501031462567</v>
      </c>
      <c r="D15" s="423"/>
      <c r="E15" s="423">
        <v>84</v>
      </c>
      <c r="F15" s="423">
        <v>197.70640643369532</v>
      </c>
      <c r="G15" s="423"/>
      <c r="H15" s="366">
        <v>79</v>
      </c>
      <c r="I15" s="366">
        <v>191.25129132678168</v>
      </c>
      <c r="J15" s="366"/>
      <c r="K15" s="366">
        <v>12</v>
      </c>
      <c r="L15" s="366">
        <v>88.629793075091015</v>
      </c>
      <c r="M15" s="423"/>
      <c r="N15" s="423">
        <v>1</v>
      </c>
      <c r="O15" s="423">
        <v>2333.4028333535175</v>
      </c>
      <c r="P15" s="423"/>
      <c r="Q15" s="423">
        <v>234</v>
      </c>
      <c r="R15" s="423">
        <v>278.32206930362383</v>
      </c>
    </row>
    <row r="16" spans="1:18" x14ac:dyDescent="0.25">
      <c r="A16" s="4" t="s">
        <v>6</v>
      </c>
      <c r="B16" s="423">
        <v>717</v>
      </c>
      <c r="C16" s="423">
        <v>717.35818719944211</v>
      </c>
      <c r="D16" s="423"/>
      <c r="E16" s="423">
        <v>453</v>
      </c>
      <c r="F16" s="423">
        <v>408.29289164688856</v>
      </c>
      <c r="G16" s="423"/>
      <c r="H16" s="366">
        <v>287</v>
      </c>
      <c r="I16" s="366">
        <v>258.18046669154364</v>
      </c>
      <c r="J16" s="366"/>
      <c r="K16" s="366">
        <v>46</v>
      </c>
      <c r="L16" s="366">
        <v>549.43721288061602</v>
      </c>
      <c r="M16" s="423"/>
      <c r="N16" s="423">
        <v>3</v>
      </c>
      <c r="O16" s="423">
        <v>20.240606264528175</v>
      </c>
      <c r="P16" s="423"/>
      <c r="Q16" s="423">
        <v>1506</v>
      </c>
      <c r="R16" s="423">
        <v>417.59098317406091</v>
      </c>
    </row>
    <row r="17" spans="1:18" x14ac:dyDescent="0.25">
      <c r="A17" s="4" t="s">
        <v>7</v>
      </c>
      <c r="B17" s="423">
        <v>35</v>
      </c>
      <c r="C17" s="423">
        <v>169.45769554761392</v>
      </c>
      <c r="D17" s="423"/>
      <c r="E17" s="423">
        <v>53</v>
      </c>
      <c r="F17" s="423">
        <v>111.435221190208</v>
      </c>
      <c r="G17" s="423"/>
      <c r="H17" s="366">
        <v>117</v>
      </c>
      <c r="I17" s="366">
        <v>132.93433226081225</v>
      </c>
      <c r="J17" s="366"/>
      <c r="K17" s="366">
        <v>70</v>
      </c>
      <c r="L17" s="366">
        <v>54.426263417117084</v>
      </c>
      <c r="M17" s="423"/>
      <c r="N17" s="423">
        <v>7</v>
      </c>
      <c r="O17" s="423">
        <v>18.048496223310416</v>
      </c>
      <c r="P17" s="423"/>
      <c r="Q17" s="423">
        <v>282</v>
      </c>
      <c r="R17" s="423">
        <v>79.232114463669134</v>
      </c>
    </row>
    <row r="18" spans="1:18" s="57" customFormat="1" ht="13" x14ac:dyDescent="0.3">
      <c r="A18" s="428" t="s">
        <v>8</v>
      </c>
      <c r="B18" s="429">
        <v>9</v>
      </c>
      <c r="C18" s="429">
        <v>269.39865553753197</v>
      </c>
      <c r="D18" s="429"/>
      <c r="E18" s="429">
        <v>14</v>
      </c>
      <c r="F18" s="429">
        <v>132.52682695479069</v>
      </c>
      <c r="G18" s="429"/>
      <c r="H18" s="432">
        <v>49</v>
      </c>
      <c r="I18" s="432">
        <v>179.71729420309956</v>
      </c>
      <c r="J18" s="432"/>
      <c r="K18" s="432">
        <v>38</v>
      </c>
      <c r="L18" s="432">
        <v>36.299735788320355</v>
      </c>
      <c r="M18" s="429"/>
      <c r="N18" s="429">
        <v>6</v>
      </c>
      <c r="O18" s="429">
        <v>16.986323079995366</v>
      </c>
      <c r="P18" s="429"/>
      <c r="Q18" s="429">
        <v>116</v>
      </c>
      <c r="R18" s="429">
        <v>72.422796634271734</v>
      </c>
    </row>
    <row r="19" spans="1:18" s="57" customFormat="1" ht="13" x14ac:dyDescent="0.3">
      <c r="A19" s="428" t="s">
        <v>9</v>
      </c>
      <c r="B19" s="429">
        <v>26</v>
      </c>
      <c r="C19" s="429">
        <v>145.68878147657287</v>
      </c>
      <c r="D19" s="429"/>
      <c r="E19" s="429">
        <v>39</v>
      </c>
      <c r="F19" s="429">
        <v>103.40428497439126</v>
      </c>
      <c r="G19" s="429"/>
      <c r="H19" s="432">
        <v>68</v>
      </c>
      <c r="I19" s="432">
        <v>95.77890041804649</v>
      </c>
      <c r="J19" s="432"/>
      <c r="K19" s="432">
        <v>32</v>
      </c>
      <c r="L19" s="432">
        <v>78.469327398087273</v>
      </c>
      <c r="M19" s="429"/>
      <c r="N19" s="429">
        <v>1</v>
      </c>
      <c r="O19" s="429">
        <v>25.378782198361399</v>
      </c>
      <c r="P19" s="429"/>
      <c r="Q19" s="429">
        <v>166</v>
      </c>
      <c r="R19" s="429">
        <v>87.348023287736581</v>
      </c>
    </row>
    <row r="20" spans="1:18" x14ac:dyDescent="0.25">
      <c r="A20" s="4" t="s">
        <v>10</v>
      </c>
      <c r="B20" s="423">
        <v>40</v>
      </c>
      <c r="C20" s="423">
        <v>413.61768054335363</v>
      </c>
      <c r="D20" s="423"/>
      <c r="E20" s="423">
        <v>196</v>
      </c>
      <c r="F20" s="423">
        <v>342.59543641828299</v>
      </c>
      <c r="G20" s="423"/>
      <c r="H20" s="366">
        <v>264</v>
      </c>
      <c r="I20" s="366">
        <v>253.75168566792377</v>
      </c>
      <c r="J20" s="366"/>
      <c r="K20" s="366">
        <v>59</v>
      </c>
      <c r="L20" s="366">
        <v>235.19161379577835</v>
      </c>
      <c r="M20" s="423"/>
      <c r="N20" s="423">
        <v>4</v>
      </c>
      <c r="O20" s="423">
        <v>237.78324399908612</v>
      </c>
      <c r="P20" s="423"/>
      <c r="Q20" s="423">
        <v>563</v>
      </c>
      <c r="R20" s="423">
        <v>264.62404197901066</v>
      </c>
    </row>
    <row r="21" spans="1:18" x14ac:dyDescent="0.25">
      <c r="A21" s="4" t="s">
        <v>11</v>
      </c>
      <c r="B21" s="423">
        <v>14</v>
      </c>
      <c r="C21" s="423">
        <v>252.00709427525837</v>
      </c>
      <c r="D21" s="423"/>
      <c r="E21" s="423">
        <v>54</v>
      </c>
      <c r="F21" s="423">
        <v>211.61034001202651</v>
      </c>
      <c r="G21" s="423"/>
      <c r="H21" s="366">
        <v>113</v>
      </c>
      <c r="I21" s="366">
        <v>178.17393146519643</v>
      </c>
      <c r="J21" s="366"/>
      <c r="K21" s="366">
        <v>33</v>
      </c>
      <c r="L21" s="366">
        <v>104.67405678155677</v>
      </c>
      <c r="M21" s="423"/>
      <c r="N21" s="423">
        <v>1</v>
      </c>
      <c r="O21" s="423">
        <v>19.327497168308089</v>
      </c>
      <c r="P21" s="423"/>
      <c r="Q21" s="423">
        <v>215</v>
      </c>
      <c r="R21" s="423">
        <v>150.93553888479664</v>
      </c>
    </row>
    <row r="22" spans="1:18" x14ac:dyDescent="0.25">
      <c r="A22" s="4" t="s">
        <v>12</v>
      </c>
      <c r="B22" s="423">
        <v>7</v>
      </c>
      <c r="C22" s="423">
        <v>768.94229018751128</v>
      </c>
      <c r="D22" s="423"/>
      <c r="E22" s="423">
        <v>14</v>
      </c>
      <c r="F22" s="423">
        <v>657.6232684827653</v>
      </c>
      <c r="G22" s="423"/>
      <c r="H22" s="366">
        <v>181</v>
      </c>
      <c r="I22" s="366">
        <v>198.75182933949324</v>
      </c>
      <c r="J22" s="366"/>
      <c r="K22" s="366">
        <v>116</v>
      </c>
      <c r="L22" s="366">
        <v>154.26304998757661</v>
      </c>
      <c r="M22" s="423"/>
      <c r="N22" s="423">
        <v>12</v>
      </c>
      <c r="O22" s="423">
        <v>296.23788131835244</v>
      </c>
      <c r="P22" s="423"/>
      <c r="Q22" s="423">
        <v>330</v>
      </c>
      <c r="R22" s="423">
        <v>197.0634319382668</v>
      </c>
    </row>
    <row r="23" spans="1:18" x14ac:dyDescent="0.25">
      <c r="A23" s="4" t="s">
        <v>13</v>
      </c>
      <c r="B23" s="423">
        <v>5</v>
      </c>
      <c r="C23" s="423">
        <v>807.67421916064961</v>
      </c>
      <c r="D23" s="423"/>
      <c r="E23" s="423">
        <v>19</v>
      </c>
      <c r="F23" s="423">
        <v>518.66841282858911</v>
      </c>
      <c r="G23" s="423"/>
      <c r="H23" s="366">
        <v>99</v>
      </c>
      <c r="I23" s="366">
        <v>227.06380381043837</v>
      </c>
      <c r="J23" s="366"/>
      <c r="K23" s="366">
        <v>134</v>
      </c>
      <c r="L23" s="366">
        <v>157.31402638177636</v>
      </c>
      <c r="M23" s="423"/>
      <c r="N23" s="423">
        <v>16</v>
      </c>
      <c r="O23" s="423">
        <v>81.00781966621912</v>
      </c>
      <c r="P23" s="423"/>
      <c r="Q23" s="423">
        <v>273</v>
      </c>
      <c r="R23" s="423">
        <v>159.9257323497811</v>
      </c>
    </row>
    <row r="24" spans="1:18" x14ac:dyDescent="0.25">
      <c r="A24" s="4" t="s">
        <v>14</v>
      </c>
      <c r="B24" s="423">
        <v>1</v>
      </c>
      <c r="C24" s="423">
        <v>103.06598822388612</v>
      </c>
      <c r="D24" s="423"/>
      <c r="E24" s="423">
        <v>7</v>
      </c>
      <c r="F24" s="423">
        <v>96.101666007705958</v>
      </c>
      <c r="G24" s="423"/>
      <c r="H24" s="366">
        <v>38</v>
      </c>
      <c r="I24" s="366">
        <v>76.196154747919721</v>
      </c>
      <c r="J24" s="366"/>
      <c r="K24" s="366">
        <v>35</v>
      </c>
      <c r="L24" s="366">
        <v>66.395845197846995</v>
      </c>
      <c r="M24" s="423"/>
      <c r="N24" s="423">
        <v>11</v>
      </c>
      <c r="O24" s="423">
        <v>149.3140927768772</v>
      </c>
      <c r="P24" s="423"/>
      <c r="Q24" s="423">
        <v>92</v>
      </c>
      <c r="R24" s="423">
        <v>101.5535085747636</v>
      </c>
    </row>
    <row r="25" spans="1:18" x14ac:dyDescent="0.25">
      <c r="A25" s="4" t="s">
        <v>15</v>
      </c>
      <c r="B25" s="423">
        <v>18</v>
      </c>
      <c r="C25" s="423">
        <v>352.13431773039025</v>
      </c>
      <c r="D25" s="423"/>
      <c r="E25" s="423">
        <v>68</v>
      </c>
      <c r="F25" s="423">
        <v>229.52242118561409</v>
      </c>
      <c r="G25" s="423"/>
      <c r="H25" s="366">
        <v>91</v>
      </c>
      <c r="I25" s="366">
        <v>155.65852257207069</v>
      </c>
      <c r="J25" s="366"/>
      <c r="K25" s="366">
        <v>45</v>
      </c>
      <c r="L25" s="366">
        <v>154.42536491473123</v>
      </c>
      <c r="M25" s="423"/>
      <c r="N25" s="423">
        <v>3</v>
      </c>
      <c r="O25" s="423">
        <v>70.503513176117266</v>
      </c>
      <c r="P25" s="423"/>
      <c r="Q25" s="423">
        <v>225</v>
      </c>
      <c r="R25" s="423">
        <v>159.17632305703043</v>
      </c>
    </row>
    <row r="26" spans="1:18" x14ac:dyDescent="0.25">
      <c r="A26" s="4" t="s">
        <v>16</v>
      </c>
      <c r="B26" s="423">
        <v>27</v>
      </c>
      <c r="C26" s="423">
        <v>156.00568311243063</v>
      </c>
      <c r="D26" s="423"/>
      <c r="E26" s="423">
        <v>100</v>
      </c>
      <c r="F26" s="423">
        <v>207.37192007721583</v>
      </c>
      <c r="G26" s="423"/>
      <c r="H26" s="366">
        <v>176</v>
      </c>
      <c r="I26" s="366">
        <v>179.75536477638596</v>
      </c>
      <c r="J26" s="366"/>
      <c r="K26" s="366">
        <v>67</v>
      </c>
      <c r="L26" s="366">
        <v>184.03313933002175</v>
      </c>
      <c r="M26" s="423"/>
      <c r="N26" s="423">
        <v>8</v>
      </c>
      <c r="O26" s="423">
        <v>1007.7939826529769</v>
      </c>
      <c r="P26" s="423"/>
      <c r="Q26" s="423">
        <v>378</v>
      </c>
      <c r="R26" s="423">
        <v>331.66641150770698</v>
      </c>
    </row>
    <row r="27" spans="1:18" x14ac:dyDescent="0.25">
      <c r="A27" s="4" t="s">
        <v>17</v>
      </c>
      <c r="B27" s="423">
        <v>24</v>
      </c>
      <c r="C27" s="423">
        <v>227.59922610537356</v>
      </c>
      <c r="D27" s="423"/>
      <c r="E27" s="423">
        <v>81</v>
      </c>
      <c r="F27" s="423">
        <v>122.60703883303094</v>
      </c>
      <c r="G27" s="423"/>
      <c r="H27" s="366">
        <v>158</v>
      </c>
      <c r="I27" s="366">
        <v>125.8424272972854</v>
      </c>
      <c r="J27" s="366"/>
      <c r="K27" s="366">
        <v>41</v>
      </c>
      <c r="L27" s="366">
        <v>93.150568455416789</v>
      </c>
      <c r="M27" s="423"/>
      <c r="N27" s="423">
        <v>1</v>
      </c>
      <c r="O27" s="423">
        <v>146.67028200710479</v>
      </c>
      <c r="P27" s="423"/>
      <c r="Q27" s="423">
        <v>305</v>
      </c>
      <c r="R27" s="423">
        <v>117.58839556180099</v>
      </c>
    </row>
    <row r="28" spans="1:18" x14ac:dyDescent="0.25">
      <c r="A28" s="4" t="s">
        <v>18</v>
      </c>
      <c r="B28" s="423">
        <v>2</v>
      </c>
      <c r="C28" s="423">
        <v>22.458701430864924</v>
      </c>
      <c r="D28" s="423"/>
      <c r="E28" s="423">
        <v>35</v>
      </c>
      <c r="F28" s="423">
        <v>47.931560343079767</v>
      </c>
      <c r="G28" s="423"/>
      <c r="H28" s="366">
        <v>85</v>
      </c>
      <c r="I28" s="366">
        <v>68.834494479174595</v>
      </c>
      <c r="J28" s="366"/>
      <c r="K28" s="366">
        <v>14</v>
      </c>
      <c r="L28" s="366">
        <v>64.871975783508191</v>
      </c>
      <c r="M28" s="423"/>
      <c r="N28" s="423">
        <v>0</v>
      </c>
      <c r="O28" s="423" t="s">
        <v>29</v>
      </c>
      <c r="P28" s="423"/>
      <c r="Q28" s="423">
        <v>136</v>
      </c>
      <c r="R28" s="423">
        <v>65.188365138244563</v>
      </c>
    </row>
    <row r="29" spans="1:18" x14ac:dyDescent="0.25">
      <c r="A29" s="4" t="s">
        <v>19</v>
      </c>
      <c r="B29" s="423">
        <v>161</v>
      </c>
      <c r="C29" s="423">
        <v>1450.8921709049828</v>
      </c>
      <c r="D29" s="423"/>
      <c r="E29" s="423">
        <v>139</v>
      </c>
      <c r="F29" s="423">
        <v>555.83039931595999</v>
      </c>
      <c r="G29" s="423"/>
      <c r="H29" s="366">
        <v>214</v>
      </c>
      <c r="I29" s="366">
        <v>229.28315500829265</v>
      </c>
      <c r="J29" s="366"/>
      <c r="K29" s="366">
        <v>36</v>
      </c>
      <c r="L29" s="366">
        <v>420.00571991158273</v>
      </c>
      <c r="M29" s="423"/>
      <c r="N29" s="423">
        <v>0</v>
      </c>
      <c r="O29" s="423" t="s">
        <v>29</v>
      </c>
      <c r="P29" s="423"/>
      <c r="Q29" s="423">
        <v>550</v>
      </c>
      <c r="R29" s="423">
        <v>408.95582580317182</v>
      </c>
    </row>
    <row r="30" spans="1:18" x14ac:dyDescent="0.25">
      <c r="A30" s="4" t="s">
        <v>20</v>
      </c>
      <c r="B30" s="423">
        <v>26</v>
      </c>
      <c r="C30" s="423">
        <v>422.44109126206826</v>
      </c>
      <c r="D30" s="423"/>
      <c r="E30" s="423">
        <v>39</v>
      </c>
      <c r="F30" s="423">
        <v>345.89565595744625</v>
      </c>
      <c r="G30" s="423"/>
      <c r="H30" s="366">
        <v>97</v>
      </c>
      <c r="I30" s="366">
        <v>251.15644100075039</v>
      </c>
      <c r="J30" s="366"/>
      <c r="K30" s="366">
        <v>72</v>
      </c>
      <c r="L30" s="366">
        <v>194.97112544885891</v>
      </c>
      <c r="M30" s="423"/>
      <c r="N30" s="423">
        <v>23</v>
      </c>
      <c r="O30" s="423">
        <v>162.29372852282447</v>
      </c>
      <c r="P30" s="423"/>
      <c r="Q30" s="423">
        <v>257</v>
      </c>
      <c r="R30" s="423">
        <v>200.20777635316614</v>
      </c>
    </row>
    <row r="31" spans="1:18" x14ac:dyDescent="0.25">
      <c r="A31" s="4" t="s">
        <v>21</v>
      </c>
      <c r="B31" s="423">
        <v>0</v>
      </c>
      <c r="C31" s="423" t="s">
        <v>29</v>
      </c>
      <c r="D31" s="423"/>
      <c r="E31" s="423">
        <v>6</v>
      </c>
      <c r="F31" s="423">
        <v>42.075545395617993</v>
      </c>
      <c r="G31" s="423"/>
      <c r="H31" s="366">
        <v>57</v>
      </c>
      <c r="I31" s="366">
        <v>49.468080619648461</v>
      </c>
      <c r="J31" s="366"/>
      <c r="K31" s="366">
        <v>61</v>
      </c>
      <c r="L31" s="366">
        <v>51.625350252586415</v>
      </c>
      <c r="M31" s="423"/>
      <c r="N31" s="423">
        <v>7</v>
      </c>
      <c r="O31" s="423">
        <v>66.474383057399365</v>
      </c>
      <c r="P31" s="423"/>
      <c r="Q31" s="423">
        <v>131</v>
      </c>
      <c r="R31" s="423">
        <v>53.60793912017018</v>
      </c>
    </row>
    <row r="32" spans="1:18" x14ac:dyDescent="0.25">
      <c r="A32" s="4" t="s">
        <v>22</v>
      </c>
      <c r="B32" s="423">
        <v>38</v>
      </c>
      <c r="C32" s="423">
        <v>235.95336187036816</v>
      </c>
      <c r="D32" s="423"/>
      <c r="E32" s="423">
        <v>88</v>
      </c>
      <c r="F32" s="423">
        <v>134.26522730724685</v>
      </c>
      <c r="G32" s="423"/>
      <c r="H32" s="366">
        <v>224</v>
      </c>
      <c r="I32" s="366">
        <v>109.73921729105916</v>
      </c>
      <c r="J32" s="366"/>
      <c r="K32" s="366">
        <v>49</v>
      </c>
      <c r="L32" s="366">
        <v>101.74837369402699</v>
      </c>
      <c r="M32" s="423"/>
      <c r="N32" s="423">
        <v>5</v>
      </c>
      <c r="O32" s="423">
        <v>221.3905620193496</v>
      </c>
      <c r="P32" s="423"/>
      <c r="Q32" s="423">
        <v>404</v>
      </c>
      <c r="R32" s="423">
        <v>121.18188115439926</v>
      </c>
    </row>
    <row r="33" spans="1:18" x14ac:dyDescent="0.25">
      <c r="A33" s="4" t="s">
        <v>23</v>
      </c>
      <c r="B33" s="423">
        <v>51</v>
      </c>
      <c r="C33" s="423">
        <v>864.50413026722651</v>
      </c>
      <c r="D33" s="423"/>
      <c r="E33" s="423">
        <v>64</v>
      </c>
      <c r="F33" s="423">
        <v>370.17824687453424</v>
      </c>
      <c r="G33" s="423"/>
      <c r="H33" s="366">
        <v>141</v>
      </c>
      <c r="I33" s="366">
        <v>172.73672798771048</v>
      </c>
      <c r="J33" s="366"/>
      <c r="K33" s="366">
        <v>106</v>
      </c>
      <c r="L33" s="366">
        <v>198.02415126806048</v>
      </c>
      <c r="M33" s="423"/>
      <c r="N33" s="423">
        <v>29</v>
      </c>
      <c r="O33" s="423">
        <v>129.78791890297822</v>
      </c>
      <c r="P33" s="423"/>
      <c r="Q33" s="423">
        <v>391</v>
      </c>
      <c r="R33" s="423">
        <v>185.86880407835005</v>
      </c>
    </row>
    <row r="34" spans="1:18" x14ac:dyDescent="0.25">
      <c r="A34" s="4" t="s">
        <v>24</v>
      </c>
      <c r="B34" s="423">
        <v>22</v>
      </c>
      <c r="C34" s="423">
        <v>176.02967281728905</v>
      </c>
      <c r="D34" s="423"/>
      <c r="E34" s="423">
        <v>56</v>
      </c>
      <c r="F34" s="423">
        <v>57.09092910438239</v>
      </c>
      <c r="G34" s="423"/>
      <c r="H34" s="366">
        <v>163</v>
      </c>
      <c r="I34" s="366">
        <v>62.941882626372163</v>
      </c>
      <c r="J34" s="366"/>
      <c r="K34" s="366">
        <v>117</v>
      </c>
      <c r="L34" s="366">
        <v>63.261539039381113</v>
      </c>
      <c r="M34" s="423"/>
      <c r="N34" s="423">
        <v>19</v>
      </c>
      <c r="O34" s="423">
        <v>72.838373003172748</v>
      </c>
      <c r="P34" s="423"/>
      <c r="Q34" s="423">
        <v>377</v>
      </c>
      <c r="R34" s="423">
        <v>65.527619286059377</v>
      </c>
    </row>
    <row r="35" spans="1:18" x14ac:dyDescent="0.25">
      <c r="A35" s="425" t="s">
        <v>25</v>
      </c>
      <c r="B35" s="424">
        <v>1173</v>
      </c>
      <c r="C35" s="424">
        <v>488.58917784370334</v>
      </c>
      <c r="D35" s="424"/>
      <c r="E35" s="424">
        <v>953</v>
      </c>
      <c r="F35" s="424">
        <v>274.63410132323156</v>
      </c>
      <c r="G35" s="424"/>
      <c r="H35" s="433">
        <v>722</v>
      </c>
      <c r="I35" s="433">
        <v>188.2762956511138</v>
      </c>
      <c r="J35" s="433"/>
      <c r="K35" s="433">
        <v>140</v>
      </c>
      <c r="L35" s="433">
        <v>289.42813670120074</v>
      </c>
      <c r="M35" s="424"/>
      <c r="N35" s="424">
        <v>7</v>
      </c>
      <c r="O35" s="424">
        <v>435.81750861056042</v>
      </c>
      <c r="P35" s="424"/>
      <c r="Q35" s="424">
        <v>2995</v>
      </c>
      <c r="R35" s="424">
        <v>273.58767155440432</v>
      </c>
    </row>
    <row r="36" spans="1:18" x14ac:dyDescent="0.25">
      <c r="A36" s="425" t="s">
        <v>26</v>
      </c>
      <c r="B36" s="424">
        <v>96</v>
      </c>
      <c r="C36" s="424">
        <v>342.55617130488969</v>
      </c>
      <c r="D36" s="424"/>
      <c r="E36" s="424">
        <v>317</v>
      </c>
      <c r="F36" s="424">
        <v>298.5556202327528</v>
      </c>
      <c r="G36" s="424"/>
      <c r="H36" s="433">
        <v>675</v>
      </c>
      <c r="I36" s="433">
        <v>203.41554523603133</v>
      </c>
      <c r="J36" s="433"/>
      <c r="K36" s="433">
        <v>278</v>
      </c>
      <c r="L36" s="433">
        <v>139.67610373436059</v>
      </c>
      <c r="M36" s="424"/>
      <c r="N36" s="424">
        <v>24</v>
      </c>
      <c r="O36" s="424">
        <v>209.01588303559259</v>
      </c>
      <c r="P36" s="424"/>
      <c r="Q36" s="424">
        <v>1390</v>
      </c>
      <c r="R36" s="424">
        <v>185.36899010625871</v>
      </c>
    </row>
    <row r="37" spans="1:18" x14ac:dyDescent="0.25">
      <c r="A37" s="425" t="s">
        <v>27</v>
      </c>
      <c r="B37" s="424">
        <v>51</v>
      </c>
      <c r="C37" s="424">
        <v>283.19255837427232</v>
      </c>
      <c r="D37" s="424"/>
      <c r="E37" s="424">
        <v>194</v>
      </c>
      <c r="F37" s="424">
        <v>243.4964162274471</v>
      </c>
      <c r="G37" s="424"/>
      <c r="H37" s="433">
        <v>404</v>
      </c>
      <c r="I37" s="433">
        <v>177.20158495842338</v>
      </c>
      <c r="J37" s="433"/>
      <c r="K37" s="433">
        <v>281</v>
      </c>
      <c r="L37" s="433">
        <v>151.68080580619585</v>
      </c>
      <c r="M37" s="424"/>
      <c r="N37" s="424">
        <v>38</v>
      </c>
      <c r="O37" s="424">
        <v>342.09738613486417</v>
      </c>
      <c r="P37" s="424"/>
      <c r="Q37" s="424">
        <v>968</v>
      </c>
      <c r="R37" s="424">
        <v>202.2901807674005</v>
      </c>
    </row>
    <row r="38" spans="1:18" x14ac:dyDescent="0.25">
      <c r="A38" s="425" t="s">
        <v>77</v>
      </c>
      <c r="B38" s="424">
        <v>251</v>
      </c>
      <c r="C38" s="424">
        <v>974.04173983310295</v>
      </c>
      <c r="D38" s="424"/>
      <c r="E38" s="424">
        <v>388</v>
      </c>
      <c r="F38" s="424">
        <v>290.92514675361076</v>
      </c>
      <c r="G38" s="424"/>
      <c r="H38" s="433">
        <v>835</v>
      </c>
      <c r="I38" s="433">
        <v>151.72576259594712</v>
      </c>
      <c r="J38" s="433"/>
      <c r="K38" s="433">
        <v>273</v>
      </c>
      <c r="L38" s="433">
        <v>155.61670206659676</v>
      </c>
      <c r="M38" s="424"/>
      <c r="N38" s="424">
        <v>36</v>
      </c>
      <c r="O38" s="424">
        <v>153.08535548972065</v>
      </c>
      <c r="P38" s="424"/>
      <c r="Q38" s="424">
        <v>1783</v>
      </c>
      <c r="R38" s="424">
        <v>182.27983652527615</v>
      </c>
    </row>
    <row r="39" spans="1:18" x14ac:dyDescent="0.25">
      <c r="A39" s="425" t="s">
        <v>78</v>
      </c>
      <c r="B39" s="424">
        <v>73</v>
      </c>
      <c r="C39" s="424">
        <v>653.02949139895009</v>
      </c>
      <c r="D39" s="424"/>
      <c r="E39" s="424">
        <v>120</v>
      </c>
      <c r="F39" s="424">
        <v>218.49432852706241</v>
      </c>
      <c r="G39" s="424"/>
      <c r="H39" s="433">
        <v>304</v>
      </c>
      <c r="I39" s="433">
        <v>112.8454154501873</v>
      </c>
      <c r="J39" s="433"/>
      <c r="K39" s="433">
        <v>223</v>
      </c>
      <c r="L39" s="433">
        <v>127.64565924617295</v>
      </c>
      <c r="M39" s="424"/>
      <c r="N39" s="424">
        <v>48</v>
      </c>
      <c r="O39" s="424">
        <v>109.08687349301705</v>
      </c>
      <c r="P39" s="424"/>
      <c r="Q39" s="424">
        <v>768</v>
      </c>
      <c r="R39" s="424">
        <v>127.78667582813297</v>
      </c>
    </row>
    <row r="40" spans="1:18" s="440" customFormat="1" ht="13" x14ac:dyDescent="0.3">
      <c r="A40" s="430" t="s">
        <v>28</v>
      </c>
      <c r="B40" s="13">
        <v>1644</v>
      </c>
      <c r="C40" s="424">
        <v>555.45594095376896</v>
      </c>
      <c r="D40" s="13"/>
      <c r="E40" s="13">
        <v>1972</v>
      </c>
      <c r="F40" s="13">
        <v>275.28165590781589</v>
      </c>
      <c r="G40" s="13"/>
      <c r="H40" s="13">
        <v>2940</v>
      </c>
      <c r="I40" s="13">
        <v>171.30069900879636</v>
      </c>
      <c r="J40" s="13"/>
      <c r="K40" s="13">
        <v>1195</v>
      </c>
      <c r="L40" s="13">
        <v>159.83820820206321</v>
      </c>
      <c r="M40" s="13"/>
      <c r="N40" s="13">
        <v>153</v>
      </c>
      <c r="O40" s="13">
        <v>209.53187569527893</v>
      </c>
      <c r="P40" s="13"/>
      <c r="Q40" s="13">
        <v>7904</v>
      </c>
      <c r="R40" s="13">
        <v>195.26396749356638</v>
      </c>
    </row>
    <row r="41" spans="1:18" s="92" customFormat="1" ht="2.25" customHeight="1" x14ac:dyDescent="0.25">
      <c r="A41" s="426"/>
      <c r="B41" s="427"/>
      <c r="C41" s="427"/>
      <c r="D41" s="427"/>
      <c r="E41" s="427"/>
      <c r="F41" s="427"/>
      <c r="G41" s="427"/>
      <c r="H41" s="427"/>
      <c r="I41" s="427"/>
      <c r="J41" s="427"/>
      <c r="K41" s="427"/>
      <c r="L41" s="427"/>
      <c r="M41" s="427"/>
      <c r="N41" s="427"/>
      <c r="O41" s="427"/>
      <c r="P41" s="427"/>
      <c r="Q41" s="427"/>
      <c r="R41" s="427"/>
    </row>
    <row r="42" spans="1:18" s="92" customFormat="1" ht="3" customHeight="1" x14ac:dyDescent="0.25">
      <c r="B42" s="431"/>
      <c r="C42" s="431"/>
      <c r="D42" s="431"/>
      <c r="E42" s="431"/>
      <c r="F42" s="431"/>
      <c r="G42" s="431"/>
      <c r="H42" s="431"/>
      <c r="I42" s="431"/>
      <c r="J42" s="431"/>
      <c r="K42" s="431"/>
      <c r="L42" s="431"/>
      <c r="M42" s="431"/>
      <c r="N42" s="431"/>
      <c r="O42" s="431"/>
      <c r="P42" s="431"/>
      <c r="Q42" s="431"/>
      <c r="R42" s="431"/>
    </row>
    <row r="43" spans="1:18" s="92" customFormat="1" ht="15.75" customHeight="1" x14ac:dyDescent="0.25">
      <c r="A43" s="484" t="s">
        <v>80</v>
      </c>
      <c r="B43" s="484"/>
      <c r="C43" s="484"/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  <c r="O43" s="484"/>
      <c r="P43" s="484"/>
      <c r="Q43" s="484"/>
      <c r="R43" s="484"/>
    </row>
    <row r="44" spans="1:18" s="92" customFormat="1" ht="15.75" customHeight="1" x14ac:dyDescent="0.25">
      <c r="A44" s="482" t="s">
        <v>277</v>
      </c>
      <c r="B44" s="485"/>
      <c r="C44" s="485"/>
      <c r="D44" s="485"/>
      <c r="E44" s="485"/>
      <c r="F44" s="485"/>
      <c r="G44" s="485"/>
      <c r="H44" s="485"/>
      <c r="I44" s="485"/>
      <c r="J44" s="485"/>
      <c r="K44" s="485"/>
      <c r="L44" s="485"/>
      <c r="M44" s="435"/>
      <c r="N44" s="435"/>
      <c r="O44" s="435"/>
      <c r="P44" s="435"/>
      <c r="Q44" s="435"/>
      <c r="R44" s="435"/>
    </row>
    <row r="45" spans="1:18" ht="13.5" customHeight="1" x14ac:dyDescent="0.25">
      <c r="A45" s="27" t="s">
        <v>150</v>
      </c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</row>
  </sheetData>
  <mergeCells count="10">
    <mergeCell ref="K9:L9"/>
    <mergeCell ref="N9:O9"/>
    <mergeCell ref="A43:R43"/>
    <mergeCell ref="A44:L44"/>
    <mergeCell ref="A8:A10"/>
    <mergeCell ref="B8:O8"/>
    <mergeCell ref="Q8:R9"/>
    <mergeCell ref="B9:C9"/>
    <mergeCell ref="E9:F9"/>
    <mergeCell ref="H9:I9"/>
  </mergeCells>
  <printOptions horizontalCentered="1"/>
  <pageMargins left="0.59055118110236227" right="0.59055118110236227" top="0.78740157480314965" bottom="0.78740157480314965" header="0" footer="0"/>
  <pageSetup paperSize="9" orientation="portrait" horizontalDpi="4294967295" verticalDpi="4294967295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="110" zoomScaleNormal="110" workbookViewId="0">
      <selection activeCell="A4" sqref="A4"/>
    </sheetView>
  </sheetViews>
  <sheetFormatPr defaultColWidth="9.1796875" defaultRowHeight="12.5" x14ac:dyDescent="0.25"/>
  <cols>
    <col min="1" max="1" width="15.1796875" style="205" customWidth="1"/>
    <col min="2" max="2" width="6.7265625" style="205" customWidth="1"/>
    <col min="3" max="4" width="8.1796875" style="205" customWidth="1"/>
    <col min="5" max="5" width="7.54296875" style="205" customWidth="1"/>
    <col min="6" max="6" width="0.81640625" style="205" customWidth="1"/>
    <col min="7" max="7" width="7.26953125" style="205" customWidth="1"/>
    <col min="8" max="8" width="8.1796875" style="205" customWidth="1"/>
    <col min="9" max="9" width="8.81640625" style="205" customWidth="1"/>
    <col min="10" max="10" width="7.7265625" style="205" customWidth="1"/>
    <col min="11" max="11" width="0.81640625" style="205" customWidth="1"/>
    <col min="12" max="12" width="6.54296875" style="205" customWidth="1"/>
    <col min="13" max="14" width="8.1796875" style="205" customWidth="1"/>
    <col min="15" max="15" width="7.54296875" style="205" customWidth="1"/>
    <col min="16" max="16384" width="9.1796875" style="205"/>
  </cols>
  <sheetData>
    <row r="1" spans="1:15" s="231" customFormat="1" ht="12.75" customHeight="1" x14ac:dyDescent="0.25">
      <c r="A1" s="232"/>
      <c r="B1" s="232"/>
      <c r="C1" s="232"/>
      <c r="D1" s="232"/>
      <c r="E1" s="232"/>
      <c r="F1" s="232"/>
      <c r="G1" s="232"/>
      <c r="H1" s="232"/>
      <c r="I1" s="232"/>
      <c r="J1" s="232"/>
      <c r="K1" s="232"/>
    </row>
    <row r="2" spans="1:15" s="231" customFormat="1" ht="12.75" customHeight="1" x14ac:dyDescent="0.25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5" s="231" customFormat="1" ht="12.75" customHeight="1" x14ac:dyDescent="0.25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5" s="229" customFormat="1" ht="12" customHeight="1" x14ac:dyDescent="0.25">
      <c r="A4" s="228" t="s">
        <v>39</v>
      </c>
    </row>
    <row r="5" spans="1:15" s="47" customFormat="1" ht="12" customHeight="1" x14ac:dyDescent="0.25">
      <c r="A5" s="228" t="s">
        <v>44</v>
      </c>
      <c r="B5" s="227"/>
      <c r="C5" s="227"/>
      <c r="D5" s="227"/>
      <c r="E5" s="227"/>
      <c r="F5" s="227"/>
      <c r="G5" s="227"/>
      <c r="H5" s="227"/>
      <c r="I5" s="227"/>
      <c r="J5" s="227"/>
    </row>
    <row r="6" spans="1:15" s="47" customFormat="1" ht="12" customHeight="1" x14ac:dyDescent="0.25">
      <c r="A6" s="226" t="s">
        <v>259</v>
      </c>
      <c r="B6" s="225"/>
      <c r="C6" s="225"/>
      <c r="D6" s="225"/>
      <c r="E6" s="225"/>
      <c r="F6" s="225"/>
      <c r="G6" s="225"/>
      <c r="H6" s="225"/>
      <c r="I6" s="225"/>
      <c r="J6" s="225"/>
    </row>
    <row r="7" spans="1:15" ht="4.5" customHeight="1" x14ac:dyDescent="0.25">
      <c r="A7" s="282"/>
      <c r="B7" s="510"/>
      <c r="C7" s="510"/>
      <c r="D7" s="510"/>
      <c r="E7" s="510"/>
      <c r="F7" s="510"/>
      <c r="G7" s="281"/>
      <c r="H7" s="281"/>
      <c r="I7" s="281"/>
      <c r="J7" s="235"/>
    </row>
    <row r="8" spans="1:15" s="218" customFormat="1" ht="12" customHeight="1" x14ac:dyDescent="0.25">
      <c r="A8" s="511" t="s">
        <v>31</v>
      </c>
      <c r="B8" s="513" t="s">
        <v>85</v>
      </c>
      <c r="C8" s="513"/>
      <c r="D8" s="513"/>
      <c r="E8" s="513"/>
      <c r="F8" s="513"/>
      <c r="G8" s="513"/>
      <c r="H8" s="513"/>
      <c r="I8" s="513"/>
      <c r="J8" s="513"/>
      <c r="K8" s="513"/>
      <c r="L8" s="513"/>
      <c r="M8" s="513"/>
      <c r="N8" s="513"/>
      <c r="O8" s="513"/>
    </row>
    <row r="9" spans="1:15" ht="12" customHeight="1" x14ac:dyDescent="0.25">
      <c r="A9" s="507"/>
      <c r="B9" s="514" t="s">
        <v>89</v>
      </c>
      <c r="C9" s="514"/>
      <c r="D9" s="514"/>
      <c r="E9" s="514"/>
      <c r="F9" s="268"/>
      <c r="G9" s="514" t="s">
        <v>88</v>
      </c>
      <c r="H9" s="514"/>
      <c r="I9" s="514"/>
      <c r="J9" s="514"/>
      <c r="K9" s="268"/>
      <c r="L9" s="514" t="s">
        <v>87</v>
      </c>
      <c r="M9" s="514"/>
      <c r="N9" s="514"/>
      <c r="O9" s="514"/>
    </row>
    <row r="10" spans="1:15" s="206" customFormat="1" ht="20.149999999999999" customHeight="1" x14ac:dyDescent="0.25">
      <c r="A10" s="512"/>
      <c r="B10" s="81" t="s">
        <v>40</v>
      </c>
      <c r="C10" s="81" t="s">
        <v>36</v>
      </c>
      <c r="D10" s="81" t="s">
        <v>233</v>
      </c>
      <c r="E10" s="28" t="s">
        <v>221</v>
      </c>
      <c r="F10" s="280"/>
      <c r="G10" s="81" t="s">
        <v>40</v>
      </c>
      <c r="H10" s="81" t="s">
        <v>36</v>
      </c>
      <c r="I10" s="81" t="s">
        <v>233</v>
      </c>
      <c r="J10" s="28" t="s">
        <v>221</v>
      </c>
      <c r="K10" s="280"/>
      <c r="L10" s="81" t="s">
        <v>40</v>
      </c>
      <c r="M10" s="81" t="s">
        <v>36</v>
      </c>
      <c r="N10" s="81" t="s">
        <v>233</v>
      </c>
      <c r="O10" s="28" t="s">
        <v>221</v>
      </c>
    </row>
    <row r="11" spans="1:15" ht="3" customHeight="1" x14ac:dyDescent="0.25">
      <c r="A11" s="207"/>
      <c r="B11" s="136"/>
      <c r="C11" s="136"/>
      <c r="D11" s="136"/>
      <c r="E11" s="137"/>
      <c r="F11" s="279"/>
      <c r="G11" s="136"/>
      <c r="H11" s="468"/>
      <c r="I11" s="468"/>
      <c r="J11" s="136"/>
      <c r="K11" s="278"/>
      <c r="L11" s="136"/>
      <c r="M11" s="136"/>
      <c r="N11" s="136"/>
      <c r="O11" s="136"/>
    </row>
    <row r="12" spans="1:15" s="218" customFormat="1" ht="10" customHeight="1" x14ac:dyDescent="0.25">
      <c r="A12" s="56">
        <v>2020</v>
      </c>
      <c r="B12" s="211">
        <v>5532</v>
      </c>
      <c r="C12" s="273">
        <v>165412.46159999986</v>
      </c>
      <c r="D12" s="211">
        <v>9794662</v>
      </c>
      <c r="E12" s="273">
        <v>59.213567740049932</v>
      </c>
      <c r="F12" s="211"/>
      <c r="G12" s="211">
        <v>2359</v>
      </c>
      <c r="H12" s="273">
        <v>133378.67689999987</v>
      </c>
      <c r="I12" s="224">
        <v>40420369</v>
      </c>
      <c r="J12" s="273">
        <v>303.04970734043951</v>
      </c>
      <c r="K12" s="211"/>
      <c r="L12" s="211">
        <v>12</v>
      </c>
      <c r="M12" s="273">
        <v>3277.1178999999997</v>
      </c>
      <c r="N12" s="273">
        <v>9021182</v>
      </c>
      <c r="O12" s="273">
        <v>2752.7792027256637</v>
      </c>
    </row>
    <row r="13" spans="1:15" ht="3" customHeight="1" x14ac:dyDescent="0.25">
      <c r="A13" s="56"/>
      <c r="B13" s="1"/>
      <c r="C13" s="1"/>
      <c r="D13" s="1"/>
      <c r="E13" s="15"/>
      <c r="F13" s="2"/>
      <c r="G13" s="240"/>
      <c r="H13" s="240"/>
      <c r="I13" s="240"/>
      <c r="J13" s="240"/>
      <c r="K13" s="240"/>
      <c r="L13" s="240"/>
      <c r="M13" s="240"/>
      <c r="N13" s="240"/>
      <c r="O13" s="240"/>
    </row>
    <row r="14" spans="1:15" s="218" customFormat="1" ht="10" customHeight="1" x14ac:dyDescent="0.25">
      <c r="A14" s="239"/>
      <c r="B14" s="515" t="s">
        <v>256</v>
      </c>
      <c r="C14" s="515"/>
      <c r="D14" s="515"/>
      <c r="E14" s="515"/>
      <c r="F14" s="515"/>
      <c r="G14" s="515"/>
      <c r="H14" s="515"/>
      <c r="I14" s="515"/>
      <c r="J14" s="515"/>
      <c r="K14" s="515"/>
      <c r="L14" s="515"/>
      <c r="M14" s="515"/>
      <c r="N14" s="515"/>
      <c r="O14" s="515"/>
    </row>
    <row r="15" spans="1:15" ht="4.5" customHeight="1" x14ac:dyDescent="0.25">
      <c r="A15" s="240"/>
      <c r="B15" s="277"/>
      <c r="C15" s="277"/>
      <c r="D15" s="277"/>
      <c r="E15" s="277"/>
      <c r="F15" s="277"/>
      <c r="G15" s="277"/>
      <c r="H15" s="277"/>
      <c r="I15" s="277"/>
      <c r="J15" s="277"/>
      <c r="K15" s="277"/>
      <c r="L15" s="277"/>
      <c r="M15" s="277"/>
      <c r="N15" s="277"/>
      <c r="O15" s="277"/>
    </row>
    <row r="16" spans="1:15" s="218" customFormat="1" ht="10" customHeight="1" x14ac:dyDescent="0.25">
      <c r="A16" s="239" t="s">
        <v>3</v>
      </c>
      <c r="B16" s="211">
        <v>1046</v>
      </c>
      <c r="C16" s="210">
        <v>78.497999651952469</v>
      </c>
      <c r="D16" s="210">
        <v>29.193568907402373</v>
      </c>
      <c r="E16" s="211">
        <v>62.293556236041034</v>
      </c>
      <c r="F16" s="211"/>
      <c r="G16" s="328">
        <v>134</v>
      </c>
      <c r="H16" s="220">
        <v>20.989667876879054</v>
      </c>
      <c r="I16" s="220">
        <v>50.843371283963243</v>
      </c>
      <c r="J16" s="328">
        <v>405.73576979752261</v>
      </c>
      <c r="K16" s="211"/>
      <c r="L16" s="211">
        <v>1</v>
      </c>
      <c r="M16" s="220">
        <v>0.51233247116860103</v>
      </c>
      <c r="N16" s="220">
        <v>19.963059808634373</v>
      </c>
      <c r="O16" s="328">
        <v>6526.6413766697469</v>
      </c>
    </row>
    <row r="17" spans="1:15" s="218" customFormat="1" ht="18.75" customHeight="1" x14ac:dyDescent="0.2">
      <c r="A17" s="258" t="s">
        <v>61</v>
      </c>
      <c r="B17" s="211">
        <v>73</v>
      </c>
      <c r="C17" s="210">
        <v>99.343967099699995</v>
      </c>
      <c r="D17" s="210">
        <v>73.093232363362119</v>
      </c>
      <c r="E17" s="211">
        <v>27.828973637780656</v>
      </c>
      <c r="F17" s="211"/>
      <c r="G17" s="212">
        <v>1</v>
      </c>
      <c r="H17" s="220">
        <v>0.65603290030003758</v>
      </c>
      <c r="I17" s="220">
        <v>26.906767636637824</v>
      </c>
      <c r="J17" s="328">
        <v>1551.3058436914218</v>
      </c>
      <c r="K17" s="212"/>
      <c r="L17" s="212" t="s">
        <v>29</v>
      </c>
      <c r="M17" s="212" t="s">
        <v>29</v>
      </c>
      <c r="N17" s="212" t="s">
        <v>29</v>
      </c>
      <c r="O17" s="212" t="s">
        <v>29</v>
      </c>
    </row>
    <row r="18" spans="1:15" s="218" customFormat="1" ht="10" customHeight="1" x14ac:dyDescent="0.25">
      <c r="A18" s="239" t="s">
        <v>5</v>
      </c>
      <c r="B18" s="211">
        <v>184</v>
      </c>
      <c r="C18" s="210">
        <v>72.277385391628044</v>
      </c>
      <c r="D18" s="210">
        <v>15.893124626021111</v>
      </c>
      <c r="E18" s="211">
        <v>61.20043371307321</v>
      </c>
      <c r="F18" s="211"/>
      <c r="G18" s="328">
        <v>49</v>
      </c>
      <c r="H18" s="220">
        <v>23.286122368411991</v>
      </c>
      <c r="I18" s="220">
        <v>46.912111808246848</v>
      </c>
      <c r="J18" s="328">
        <v>560.7063223023265</v>
      </c>
      <c r="K18" s="211"/>
      <c r="L18" s="211">
        <v>1</v>
      </c>
      <c r="M18" s="220">
        <v>4.4364922399600113</v>
      </c>
      <c r="N18" s="220">
        <v>37.194763565732067</v>
      </c>
      <c r="O18" s="328">
        <v>2333.4028333535175</v>
      </c>
    </row>
    <row r="19" spans="1:15" s="218" customFormat="1" ht="10" customHeight="1" x14ac:dyDescent="0.25">
      <c r="A19" s="239" t="s">
        <v>6</v>
      </c>
      <c r="B19" s="211">
        <v>1040</v>
      </c>
      <c r="C19" s="210">
        <v>63.302744819776379</v>
      </c>
      <c r="D19" s="210">
        <v>20.654987443108642</v>
      </c>
      <c r="E19" s="211">
        <v>136.25533202978875</v>
      </c>
      <c r="F19" s="211"/>
      <c r="G19" s="328">
        <v>465</v>
      </c>
      <c r="H19" s="220">
        <v>35.935921397344089</v>
      </c>
      <c r="I19" s="220">
        <v>65.581925060857742</v>
      </c>
      <c r="J19" s="328">
        <v>762.09039589660313</v>
      </c>
      <c r="K19" s="211"/>
      <c r="L19" s="211">
        <v>1</v>
      </c>
      <c r="M19" s="220">
        <v>0.76133378287958087</v>
      </c>
      <c r="N19" s="220">
        <v>13.763087496033643</v>
      </c>
      <c r="O19" s="328">
        <v>7549.0427040308587</v>
      </c>
    </row>
    <row r="20" spans="1:15" ht="20.149999999999999" customHeight="1" x14ac:dyDescent="0.25">
      <c r="A20" s="318" t="s">
        <v>7</v>
      </c>
      <c r="B20" s="200">
        <v>241</v>
      </c>
      <c r="C20" s="217">
        <v>76.114320042667572</v>
      </c>
      <c r="D20" s="217">
        <v>40.875305677909182</v>
      </c>
      <c r="E20" s="200">
        <v>42.54963975759194</v>
      </c>
      <c r="F20" s="200"/>
      <c r="G20" s="320">
        <v>41</v>
      </c>
      <c r="H20" s="329">
        <v>23.885679957332499</v>
      </c>
      <c r="I20" s="329">
        <v>59.124694322090797</v>
      </c>
      <c r="J20" s="320">
        <v>196.12481438776294</v>
      </c>
      <c r="K20" s="200"/>
      <c r="L20" s="212" t="s">
        <v>29</v>
      </c>
      <c r="M20" s="212" t="s">
        <v>29</v>
      </c>
      <c r="N20" s="212" t="s">
        <v>29</v>
      </c>
      <c r="O20" s="212" t="s">
        <v>29</v>
      </c>
    </row>
    <row r="21" spans="1:15" s="252" customFormat="1" ht="10" customHeight="1" x14ac:dyDescent="0.25">
      <c r="A21" s="319" t="s">
        <v>8</v>
      </c>
      <c r="B21" s="330">
        <v>95</v>
      </c>
      <c r="C21" s="215">
        <v>74.325412037853127</v>
      </c>
      <c r="D21" s="215">
        <v>40.047669353122778</v>
      </c>
      <c r="E21" s="331">
        <v>39.022511059348638</v>
      </c>
      <c r="F21" s="215"/>
      <c r="G21" s="330">
        <v>21</v>
      </c>
      <c r="H21" s="326">
        <v>25.674587962146923</v>
      </c>
      <c r="I21" s="332">
        <v>59.952330646877215</v>
      </c>
      <c r="J21" s="331">
        <v>169.1133449382271</v>
      </c>
      <c r="K21" s="233"/>
      <c r="L21" s="212" t="s">
        <v>29</v>
      </c>
      <c r="M21" s="212" t="s">
        <v>29</v>
      </c>
      <c r="N21" s="212" t="s">
        <v>29</v>
      </c>
      <c r="O21" s="212" t="s">
        <v>29</v>
      </c>
    </row>
    <row r="22" spans="1:15" s="252" customFormat="1" ht="10" customHeight="1" x14ac:dyDescent="0.25">
      <c r="A22" s="319" t="s">
        <v>9</v>
      </c>
      <c r="B22" s="330">
        <v>146</v>
      </c>
      <c r="C22" s="215">
        <v>78.246488730555456</v>
      </c>
      <c r="D22" s="215">
        <v>41.693196448267862</v>
      </c>
      <c r="E22" s="331">
        <v>46.542897366860856</v>
      </c>
      <c r="F22" s="215"/>
      <c r="G22" s="330">
        <v>20</v>
      </c>
      <c r="H22" s="326">
        <v>21.753511269444584</v>
      </c>
      <c r="I22" s="332">
        <v>58.306803551732159</v>
      </c>
      <c r="J22" s="331">
        <v>234.12238931854137</v>
      </c>
      <c r="K22" s="233"/>
      <c r="L22" s="212" t="s">
        <v>29</v>
      </c>
      <c r="M22" s="212" t="s">
        <v>29</v>
      </c>
      <c r="N22" s="212" t="s">
        <v>29</v>
      </c>
      <c r="O22" s="212" t="s">
        <v>29</v>
      </c>
    </row>
    <row r="23" spans="1:15" s="218" customFormat="1" ht="10" customHeight="1" x14ac:dyDescent="0.25">
      <c r="A23" s="239" t="s">
        <v>10</v>
      </c>
      <c r="B23" s="211">
        <v>291</v>
      </c>
      <c r="C23" s="210">
        <v>41.296647683266777</v>
      </c>
      <c r="D23" s="210">
        <v>15.001751934698254</v>
      </c>
      <c r="E23" s="211">
        <v>96.129454966264746</v>
      </c>
      <c r="F23" s="211"/>
      <c r="G23" s="328">
        <v>270</v>
      </c>
      <c r="H23" s="220">
        <v>55.352069085276653</v>
      </c>
      <c r="I23" s="220">
        <v>74.452960707843474</v>
      </c>
      <c r="J23" s="328">
        <v>355.94050458096854</v>
      </c>
      <c r="K23" s="211"/>
      <c r="L23" s="211">
        <v>2</v>
      </c>
      <c r="M23" s="220">
        <v>3.3512832314565499</v>
      </c>
      <c r="N23" s="220">
        <v>10.545287357458331</v>
      </c>
      <c r="O23" s="328">
        <v>832.67702895644186</v>
      </c>
    </row>
    <row r="24" spans="1:15" s="218" customFormat="1" ht="10" customHeight="1" x14ac:dyDescent="0.25">
      <c r="A24" s="239" t="s">
        <v>11</v>
      </c>
      <c r="B24" s="211">
        <v>153</v>
      </c>
      <c r="C24" s="210">
        <v>70.010586710560048</v>
      </c>
      <c r="D24" s="210">
        <v>22.600946299784098</v>
      </c>
      <c r="E24" s="211">
        <v>48.725288122028005</v>
      </c>
      <c r="F24" s="211"/>
      <c r="G24" s="328">
        <v>62</v>
      </c>
      <c r="H24" s="220">
        <v>29.989413289439938</v>
      </c>
      <c r="I24" s="220">
        <v>77.399053700215902</v>
      </c>
      <c r="J24" s="328">
        <v>389.54639647882118</v>
      </c>
      <c r="K24" s="211"/>
      <c r="L24" s="212" t="s">
        <v>29</v>
      </c>
      <c r="M24" s="212" t="s">
        <v>29</v>
      </c>
      <c r="N24" s="212" t="s">
        <v>29</v>
      </c>
      <c r="O24" s="212" t="s">
        <v>29</v>
      </c>
    </row>
    <row r="25" spans="1:15" s="218" customFormat="1" ht="9.75" customHeight="1" x14ac:dyDescent="0.25">
      <c r="A25" s="239" t="s">
        <v>12</v>
      </c>
      <c r="B25" s="211">
        <v>135</v>
      </c>
      <c r="C25" s="210">
        <v>37.536437540367949</v>
      </c>
      <c r="D25" s="210">
        <v>7.6287269014817349</v>
      </c>
      <c r="E25" s="211">
        <v>40.050233933601845</v>
      </c>
      <c r="F25" s="211"/>
      <c r="G25" s="328">
        <v>194</v>
      </c>
      <c r="H25" s="220">
        <v>61.837573028959746</v>
      </c>
      <c r="I25" s="220">
        <v>83.52634390815237</v>
      </c>
      <c r="J25" s="328">
        <v>266.18101554677634</v>
      </c>
      <c r="K25" s="211"/>
      <c r="L25" s="211">
        <v>1</v>
      </c>
      <c r="M25" s="220">
        <v>0.62598943067233959</v>
      </c>
      <c r="N25" s="220">
        <v>8.8449291903659137</v>
      </c>
      <c r="O25" s="328">
        <v>2784.4113911514328</v>
      </c>
    </row>
    <row r="26" spans="1:15" s="218" customFormat="1" ht="10" customHeight="1" x14ac:dyDescent="0.25">
      <c r="A26" s="239" t="s">
        <v>13</v>
      </c>
      <c r="B26" s="211">
        <v>119</v>
      </c>
      <c r="C26" s="210">
        <v>38.845302354831738</v>
      </c>
      <c r="D26" s="210">
        <v>7.412754995872187</v>
      </c>
      <c r="E26" s="211">
        <v>30.518240291078641</v>
      </c>
      <c r="F26" s="211"/>
      <c r="G26" s="328">
        <v>153</v>
      </c>
      <c r="H26" s="220">
        <v>60.709603936345935</v>
      </c>
      <c r="I26" s="220">
        <v>82.600260861168294</v>
      </c>
      <c r="J26" s="328">
        <v>217.59172114441563</v>
      </c>
      <c r="K26" s="211"/>
      <c r="L26" s="211">
        <v>1</v>
      </c>
      <c r="M26" s="220">
        <v>0.44509370882237098</v>
      </c>
      <c r="N26" s="220">
        <v>9.9869841429595372</v>
      </c>
      <c r="O26" s="328">
        <v>3588.4033437683561</v>
      </c>
    </row>
    <row r="27" spans="1:15" s="218" customFormat="1" ht="10" customHeight="1" x14ac:dyDescent="0.25">
      <c r="A27" s="239" t="s">
        <v>14</v>
      </c>
      <c r="B27" s="211">
        <v>63</v>
      </c>
      <c r="C27" s="210">
        <v>40.779623421038707</v>
      </c>
      <c r="D27" s="210">
        <v>15.663842005090903</v>
      </c>
      <c r="E27" s="211">
        <v>39.007670496463447</v>
      </c>
      <c r="F27" s="211"/>
      <c r="G27" s="328">
        <v>29</v>
      </c>
      <c r="H27" s="220">
        <v>59.220376578961243</v>
      </c>
      <c r="I27" s="220">
        <v>84.336157994909072</v>
      </c>
      <c r="J27" s="328">
        <v>144.62307129504654</v>
      </c>
      <c r="K27" s="211"/>
      <c r="L27" s="212" t="s">
        <v>29</v>
      </c>
      <c r="M27" s="212" t="s">
        <v>29</v>
      </c>
      <c r="N27" s="212" t="s">
        <v>29</v>
      </c>
      <c r="O27" s="212" t="s">
        <v>29</v>
      </c>
    </row>
    <row r="28" spans="1:15" s="218" customFormat="1" ht="10" customHeight="1" x14ac:dyDescent="0.25">
      <c r="A28" s="239" t="s">
        <v>15</v>
      </c>
      <c r="B28" s="211">
        <v>160</v>
      </c>
      <c r="C28" s="210">
        <v>52.988951783173341</v>
      </c>
      <c r="D28" s="210">
        <v>20.667517372689936</v>
      </c>
      <c r="E28" s="211">
        <v>62.084251742959594</v>
      </c>
      <c r="F28" s="211"/>
      <c r="G28" s="328">
        <v>65</v>
      </c>
      <c r="H28" s="220">
        <v>47.011048216826588</v>
      </c>
      <c r="I28" s="220">
        <v>79.332482627310114</v>
      </c>
      <c r="J28" s="328">
        <v>268.61457811700319</v>
      </c>
      <c r="K28" s="211"/>
      <c r="L28" s="212" t="s">
        <v>29</v>
      </c>
      <c r="M28" s="212" t="s">
        <v>29</v>
      </c>
      <c r="N28" s="212" t="s">
        <v>29</v>
      </c>
      <c r="O28" s="212" t="s">
        <v>29</v>
      </c>
    </row>
    <row r="29" spans="1:15" s="218" customFormat="1" ht="10" customHeight="1" x14ac:dyDescent="0.25">
      <c r="A29" s="239" t="s">
        <v>16</v>
      </c>
      <c r="B29" s="211">
        <v>255</v>
      </c>
      <c r="C29" s="210">
        <v>44.445011098964962</v>
      </c>
      <c r="D29" s="210">
        <v>7.6379088009322595</v>
      </c>
      <c r="E29" s="211">
        <v>56.997123879384745</v>
      </c>
      <c r="F29" s="211"/>
      <c r="G29" s="328">
        <v>122</v>
      </c>
      <c r="H29" s="220">
        <v>48.084813758729709</v>
      </c>
      <c r="I29" s="220">
        <v>44.04117798358412</v>
      </c>
      <c r="J29" s="328">
        <v>303.77531529350478</v>
      </c>
      <c r="K29" s="211"/>
      <c r="L29" s="211">
        <v>1</v>
      </c>
      <c r="M29" s="220">
        <v>7.4701751423052594</v>
      </c>
      <c r="N29" s="220">
        <v>48.320913215483671</v>
      </c>
      <c r="O29" s="328">
        <v>2145.3879703828648</v>
      </c>
    </row>
    <row r="30" spans="1:15" s="218" customFormat="1" ht="10" customHeight="1" x14ac:dyDescent="0.25">
      <c r="A30" s="239" t="s">
        <v>17</v>
      </c>
      <c r="B30" s="211">
        <v>253</v>
      </c>
      <c r="C30" s="210">
        <v>71.962977279901139</v>
      </c>
      <c r="D30" s="210">
        <v>26.705086129736383</v>
      </c>
      <c r="E30" s="211">
        <v>43.636441265089928</v>
      </c>
      <c r="F30" s="211"/>
      <c r="G30" s="328">
        <v>52</v>
      </c>
      <c r="H30" s="220">
        <v>28.037022720098786</v>
      </c>
      <c r="I30" s="220">
        <v>73.294913870263713</v>
      </c>
      <c r="J30" s="328">
        <v>307.40180264098797</v>
      </c>
      <c r="K30" s="211"/>
      <c r="L30" s="212" t="s">
        <v>29</v>
      </c>
      <c r="M30" s="212" t="s">
        <v>29</v>
      </c>
      <c r="N30" s="212" t="s">
        <v>29</v>
      </c>
      <c r="O30" s="212" t="s">
        <v>29</v>
      </c>
    </row>
    <row r="31" spans="1:15" s="218" customFormat="1" ht="10" customHeight="1" x14ac:dyDescent="0.25">
      <c r="A31" s="239" t="s">
        <v>18</v>
      </c>
      <c r="B31" s="211">
        <v>128</v>
      </c>
      <c r="C31" s="210">
        <v>87.922000665763463</v>
      </c>
      <c r="D31" s="210">
        <v>52.189882690383072</v>
      </c>
      <c r="E31" s="211">
        <v>38.695356151826466</v>
      </c>
      <c r="F31" s="211"/>
      <c r="G31" s="328">
        <v>8</v>
      </c>
      <c r="H31" s="220">
        <v>12.077999334236566</v>
      </c>
      <c r="I31" s="220">
        <v>47.810117309616913</v>
      </c>
      <c r="J31" s="328">
        <v>258.04467265096218</v>
      </c>
      <c r="K31" s="211"/>
      <c r="L31" s="212" t="s">
        <v>29</v>
      </c>
      <c r="M31" s="212" t="s">
        <v>29</v>
      </c>
      <c r="N31" s="212" t="s">
        <v>29</v>
      </c>
      <c r="O31" s="212" t="s">
        <v>29</v>
      </c>
    </row>
    <row r="32" spans="1:15" s="218" customFormat="1" ht="10" customHeight="1" x14ac:dyDescent="0.25">
      <c r="A32" s="239" t="s">
        <v>19</v>
      </c>
      <c r="B32" s="211">
        <v>344</v>
      </c>
      <c r="C32" s="210">
        <v>61.213608754866385</v>
      </c>
      <c r="D32" s="210">
        <v>12.106628870436369</v>
      </c>
      <c r="E32" s="211">
        <v>80.881955958988016</v>
      </c>
      <c r="F32" s="211"/>
      <c r="G32" s="328">
        <v>205</v>
      </c>
      <c r="H32" s="220">
        <v>37.916320449824134</v>
      </c>
      <c r="I32" s="220">
        <v>71.531178402058671</v>
      </c>
      <c r="J32" s="328">
        <v>771.51716693605465</v>
      </c>
      <c r="K32" s="211"/>
      <c r="L32" s="211">
        <v>1</v>
      </c>
      <c r="M32" s="220">
        <v>0.87007079530946363</v>
      </c>
      <c r="N32" s="220">
        <v>16.362192727504937</v>
      </c>
      <c r="O32" s="328">
        <v>7690.654685688487</v>
      </c>
    </row>
    <row r="33" spans="1:15" s="218" customFormat="1" ht="10" customHeight="1" x14ac:dyDescent="0.25">
      <c r="A33" s="239" t="s">
        <v>20</v>
      </c>
      <c r="B33" s="211">
        <v>87</v>
      </c>
      <c r="C33" s="210">
        <v>14.453973067065833</v>
      </c>
      <c r="D33" s="210">
        <v>5.4508678823955821</v>
      </c>
      <c r="E33" s="211">
        <v>75.502156594985735</v>
      </c>
      <c r="F33" s="211"/>
      <c r="G33" s="328">
        <v>169</v>
      </c>
      <c r="H33" s="220">
        <v>84.945174746209702</v>
      </c>
      <c r="I33" s="220">
        <v>86.468186677150285</v>
      </c>
      <c r="J33" s="328">
        <v>203.79737203018914</v>
      </c>
      <c r="K33" s="211"/>
      <c r="L33" s="211">
        <v>1</v>
      </c>
      <c r="M33" s="220">
        <v>0.60085218672449836</v>
      </c>
      <c r="N33" s="220">
        <v>8.0809454404542151</v>
      </c>
      <c r="O33" s="328">
        <v>2692.6225005259362</v>
      </c>
    </row>
    <row r="34" spans="1:15" s="218" customFormat="1" ht="10" customHeight="1" x14ac:dyDescent="0.25">
      <c r="A34" s="239" t="s">
        <v>21</v>
      </c>
      <c r="B34" s="211">
        <v>107</v>
      </c>
      <c r="C34" s="210">
        <v>67.942828853696739</v>
      </c>
      <c r="D34" s="210">
        <v>38.140811371872914</v>
      </c>
      <c r="E34" s="211">
        <v>30.09368800966563</v>
      </c>
      <c r="F34" s="211"/>
      <c r="G34" s="328">
        <v>24</v>
      </c>
      <c r="H34" s="220">
        <v>32.057171146303261</v>
      </c>
      <c r="I34" s="220">
        <v>61.859188628127093</v>
      </c>
      <c r="J34" s="328">
        <v>103.44467398153964</v>
      </c>
      <c r="K34" s="211"/>
      <c r="L34" s="212" t="s">
        <v>29</v>
      </c>
      <c r="M34" s="212" t="s">
        <v>29</v>
      </c>
      <c r="N34" s="212" t="s">
        <v>29</v>
      </c>
      <c r="O34" s="212" t="s">
        <v>29</v>
      </c>
    </row>
    <row r="35" spans="1:15" s="218" customFormat="1" ht="10" customHeight="1" x14ac:dyDescent="0.25">
      <c r="A35" s="239" t="s">
        <v>22</v>
      </c>
      <c r="B35" s="211">
        <v>326</v>
      </c>
      <c r="C35" s="210">
        <v>67.279917159999698</v>
      </c>
      <c r="D35" s="210">
        <v>32.667818144559256</v>
      </c>
      <c r="E35" s="211">
        <v>58.839960319111739</v>
      </c>
      <c r="F35" s="211"/>
      <c r="G35" s="328">
        <v>78</v>
      </c>
      <c r="H35" s="220">
        <v>32.720082840000345</v>
      </c>
      <c r="I35" s="220">
        <v>67.332181855440723</v>
      </c>
      <c r="J35" s="328">
        <v>249.37102083059182</v>
      </c>
      <c r="K35" s="211"/>
      <c r="L35" s="212" t="s">
        <v>29</v>
      </c>
      <c r="M35" s="212" t="s">
        <v>29</v>
      </c>
      <c r="N35" s="212" t="s">
        <v>29</v>
      </c>
      <c r="O35" s="212" t="s">
        <v>29</v>
      </c>
    </row>
    <row r="36" spans="1:15" s="218" customFormat="1" ht="10" customHeight="1" x14ac:dyDescent="0.25">
      <c r="A36" s="239" t="s">
        <v>280</v>
      </c>
      <c r="B36" s="211">
        <v>212</v>
      </c>
      <c r="C36" s="210">
        <v>35.626220349189317</v>
      </c>
      <c r="D36" s="210">
        <v>10.213376409048227</v>
      </c>
      <c r="E36" s="211">
        <v>53.285137748131184</v>
      </c>
      <c r="F36" s="211"/>
      <c r="G36" s="328">
        <v>177</v>
      </c>
      <c r="H36" s="220">
        <v>63.044512513221086</v>
      </c>
      <c r="I36" s="220">
        <v>70.43520856538035</v>
      </c>
      <c r="J36" s="328">
        <v>207.65816816032856</v>
      </c>
      <c r="K36" s="211"/>
      <c r="L36" s="211">
        <v>2</v>
      </c>
      <c r="M36" s="220">
        <v>1.3292671375895724</v>
      </c>
      <c r="N36" s="220">
        <v>19.351415025571331</v>
      </c>
      <c r="O36" s="328">
        <v>2705.8702245126296</v>
      </c>
    </row>
    <row r="37" spans="1:15" s="218" customFormat="1" ht="10" customHeight="1" x14ac:dyDescent="0.25">
      <c r="A37" s="239" t="s">
        <v>24</v>
      </c>
      <c r="B37" s="211">
        <v>318</v>
      </c>
      <c r="C37" s="210">
        <v>71.162834956099204</v>
      </c>
      <c r="D37" s="210">
        <v>31.897926836759027</v>
      </c>
      <c r="E37" s="211">
        <v>29.372005866027912</v>
      </c>
      <c r="F37" s="211"/>
      <c r="G37" s="328">
        <v>59</v>
      </c>
      <c r="H37" s="220">
        <v>28.837165043900786</v>
      </c>
      <c r="I37" s="220">
        <v>68.102073163240888</v>
      </c>
      <c r="J37" s="328">
        <v>154.75053515276343</v>
      </c>
      <c r="K37" s="211"/>
      <c r="L37" s="212" t="s">
        <v>29</v>
      </c>
      <c r="M37" s="212" t="s">
        <v>29</v>
      </c>
      <c r="N37" s="212" t="s">
        <v>29</v>
      </c>
      <c r="O37" s="212" t="s">
        <v>29</v>
      </c>
    </row>
    <row r="38" spans="1:15" s="218" customFormat="1" ht="10" customHeight="1" x14ac:dyDescent="0.25">
      <c r="A38" s="249" t="s">
        <v>25</v>
      </c>
      <c r="B38" s="333">
        <v>2343</v>
      </c>
      <c r="C38" s="314">
        <v>72.830117630752781</v>
      </c>
      <c r="D38" s="314">
        <v>22.901174273256711</v>
      </c>
      <c r="E38" s="333">
        <v>86.028680841184183</v>
      </c>
      <c r="F38" s="209"/>
      <c r="G38" s="334">
        <v>649</v>
      </c>
      <c r="H38" s="314">
        <v>26.216905079606619</v>
      </c>
      <c r="I38" s="314">
        <v>59.550532871448226</v>
      </c>
      <c r="J38" s="333">
        <v>621.44221747962331</v>
      </c>
      <c r="K38" s="209"/>
      <c r="L38" s="334">
        <v>3</v>
      </c>
      <c r="M38" s="314">
        <v>0.95297728964069983</v>
      </c>
      <c r="N38" s="314">
        <v>17.548292855294935</v>
      </c>
      <c r="O38" s="333">
        <v>5037.8919143446183</v>
      </c>
    </row>
    <row r="39" spans="1:15" s="218" customFormat="1" ht="10" customHeight="1" x14ac:dyDescent="0.25">
      <c r="A39" s="245" t="s">
        <v>26</v>
      </c>
      <c r="B39" s="333">
        <v>820</v>
      </c>
      <c r="C39" s="314">
        <v>51.184558316870834</v>
      </c>
      <c r="D39" s="314">
        <v>15.37314750607332</v>
      </c>
      <c r="E39" s="333">
        <v>55.675088770201931</v>
      </c>
      <c r="F39" s="209"/>
      <c r="G39" s="334">
        <v>567</v>
      </c>
      <c r="H39" s="314">
        <v>47.604134312155594</v>
      </c>
      <c r="I39" s="314">
        <v>76.808344257252642</v>
      </c>
      <c r="J39" s="333">
        <v>299.08925794844612</v>
      </c>
      <c r="K39" s="209"/>
      <c r="L39" s="334">
        <v>3</v>
      </c>
      <c r="M39" s="314">
        <v>1.2113073709735902</v>
      </c>
      <c r="N39" s="314">
        <v>7.8185082366740506</v>
      </c>
      <c r="O39" s="333">
        <v>1196.4832466963774</v>
      </c>
    </row>
    <row r="40" spans="1:15" s="218" customFormat="1" ht="10" customHeight="1" x14ac:dyDescent="0.25">
      <c r="A40" s="245" t="s">
        <v>27</v>
      </c>
      <c r="B40" s="333">
        <v>597</v>
      </c>
      <c r="C40" s="314">
        <v>43.067901691703618</v>
      </c>
      <c r="D40" s="314">
        <v>9.8061079501286308</v>
      </c>
      <c r="E40" s="333">
        <v>46.059345172098077</v>
      </c>
      <c r="F40" s="209"/>
      <c r="G40" s="334">
        <v>369</v>
      </c>
      <c r="H40" s="314">
        <v>54.537455062149334</v>
      </c>
      <c r="I40" s="314">
        <v>63.539734712596761</v>
      </c>
      <c r="J40" s="333">
        <v>235.68141209149618</v>
      </c>
      <c r="K40" s="209"/>
      <c r="L40" s="334">
        <v>2</v>
      </c>
      <c r="M40" s="314">
        <v>2.3946432461471798</v>
      </c>
      <c r="N40" s="314">
        <v>26.654157337274558</v>
      </c>
      <c r="O40" s="333">
        <v>2251.639911137147</v>
      </c>
    </row>
    <row r="41" spans="1:15" s="218" customFormat="1" ht="10" customHeight="1" x14ac:dyDescent="0.25">
      <c r="A41" s="72" t="s">
        <v>77</v>
      </c>
      <c r="B41" s="333">
        <v>1245</v>
      </c>
      <c r="C41" s="314">
        <v>54.194142549831092</v>
      </c>
      <c r="D41" s="314">
        <v>16.284140908087018</v>
      </c>
      <c r="E41" s="333">
        <v>54.771058328884202</v>
      </c>
      <c r="F41" s="209"/>
      <c r="G41" s="334">
        <v>536</v>
      </c>
      <c r="H41" s="314">
        <v>45.485585541128899</v>
      </c>
      <c r="I41" s="314">
        <v>74.565467187030904</v>
      </c>
      <c r="J41" s="333">
        <v>298.81513027886382</v>
      </c>
      <c r="K41" s="209"/>
      <c r="L41" s="334">
        <v>2</v>
      </c>
      <c r="M41" s="314">
        <v>0.32027190904015357</v>
      </c>
      <c r="N41" s="314">
        <v>9.1503919048821736</v>
      </c>
      <c r="O41" s="333">
        <v>5207.8621118001911</v>
      </c>
    </row>
    <row r="42" spans="1:15" s="218" customFormat="1" ht="10" customHeight="1" x14ac:dyDescent="0.25">
      <c r="A42" s="72" t="s">
        <v>281</v>
      </c>
      <c r="B42" s="333">
        <v>530</v>
      </c>
      <c r="C42" s="314">
        <v>52.777806572472954</v>
      </c>
      <c r="D42" s="314">
        <v>15.580201951243497</v>
      </c>
      <c r="E42" s="333">
        <v>37.723095091996555</v>
      </c>
      <c r="F42" s="209"/>
      <c r="G42" s="334">
        <v>236</v>
      </c>
      <c r="H42" s="314">
        <v>46.534491058454066</v>
      </c>
      <c r="I42" s="314">
        <v>69.85776838688345</v>
      </c>
      <c r="J42" s="333">
        <v>191.83388063099264</v>
      </c>
      <c r="K42" s="209"/>
      <c r="L42" s="334">
        <v>2</v>
      </c>
      <c r="M42" s="314">
        <v>0.68770236907299576</v>
      </c>
      <c r="N42" s="314">
        <v>14.562029661872945</v>
      </c>
      <c r="O42" s="333">
        <v>2705.8702245126296</v>
      </c>
    </row>
    <row r="43" spans="1:15" s="218" customFormat="1" ht="10" customHeight="1" x14ac:dyDescent="0.25">
      <c r="A43" s="249" t="s">
        <v>28</v>
      </c>
      <c r="B43" s="209">
        <v>5535</v>
      </c>
      <c r="C43" s="335">
        <v>54.774885132185659</v>
      </c>
      <c r="D43" s="208">
        <v>16.518089700304429</v>
      </c>
      <c r="E43" s="336">
        <v>58.884427096695525</v>
      </c>
      <c r="F43" s="209"/>
      <c r="G43" s="209">
        <v>2357</v>
      </c>
      <c r="H43" s="335">
        <v>44.140266023493155</v>
      </c>
      <c r="I43" s="327">
        <v>68.267318912010083</v>
      </c>
      <c r="J43" s="336">
        <v>301.99517904610832</v>
      </c>
      <c r="K43" s="209"/>
      <c r="L43" s="209">
        <v>12</v>
      </c>
      <c r="M43" s="335">
        <v>1.0848488443212627</v>
      </c>
      <c r="N43" s="335">
        <v>15.214591387685445</v>
      </c>
      <c r="O43" s="336">
        <v>2738.5026897564053</v>
      </c>
    </row>
    <row r="44" spans="1:15" ht="3" customHeight="1" x14ac:dyDescent="0.25">
      <c r="A44" s="282"/>
      <c r="B44" s="282"/>
      <c r="C44" s="282"/>
      <c r="D44" s="282"/>
      <c r="E44" s="282"/>
      <c r="F44" s="282"/>
      <c r="G44" s="282"/>
      <c r="H44" s="282"/>
      <c r="I44" s="282"/>
      <c r="J44" s="282"/>
      <c r="K44" s="282"/>
      <c r="L44" s="282"/>
      <c r="M44" s="282"/>
      <c r="N44" s="282"/>
      <c r="O44" s="282"/>
    </row>
    <row r="45" spans="1:15" ht="3" customHeight="1" x14ac:dyDescent="0.25"/>
    <row r="46" spans="1:15" s="218" customFormat="1" ht="10" customHeight="1" x14ac:dyDescent="0.25">
      <c r="A46" s="507" t="s">
        <v>80</v>
      </c>
      <c r="B46" s="507"/>
      <c r="C46" s="507"/>
      <c r="D46" s="507"/>
      <c r="E46" s="507"/>
      <c r="F46" s="507"/>
      <c r="G46" s="507"/>
      <c r="H46" s="507"/>
      <c r="I46" s="507"/>
      <c r="J46" s="507"/>
      <c r="K46" s="507"/>
      <c r="L46" s="507"/>
      <c r="M46" s="507"/>
      <c r="N46" s="507"/>
      <c r="O46" s="507"/>
    </row>
    <row r="47" spans="1:15" s="218" customFormat="1" ht="10" customHeight="1" x14ac:dyDescent="0.25">
      <c r="A47" s="482" t="s">
        <v>277</v>
      </c>
      <c r="B47" s="485"/>
      <c r="C47" s="485"/>
      <c r="D47" s="485"/>
      <c r="E47" s="485"/>
      <c r="F47" s="485"/>
      <c r="G47" s="485"/>
      <c r="H47" s="485"/>
      <c r="I47" s="485"/>
      <c r="J47" s="485"/>
      <c r="K47" s="485"/>
      <c r="L47" s="485"/>
    </row>
    <row r="48" spans="1:15" ht="9" customHeight="1" x14ac:dyDescent="0.25">
      <c r="A48" s="251" t="s">
        <v>150</v>
      </c>
      <c r="B48" s="288"/>
      <c r="C48" s="288"/>
      <c r="D48" s="288"/>
      <c r="E48" s="288"/>
      <c r="F48" s="288"/>
      <c r="G48" s="288"/>
      <c r="H48" s="288"/>
      <c r="L48" s="288"/>
    </row>
    <row r="49" spans="1:15" ht="12.75" customHeight="1" x14ac:dyDescent="0.25">
      <c r="A49" s="508" t="s">
        <v>282</v>
      </c>
      <c r="B49" s="509"/>
      <c r="C49" s="509"/>
      <c r="D49" s="509"/>
      <c r="E49" s="509"/>
      <c r="F49" s="509"/>
      <c r="G49" s="509"/>
      <c r="H49" s="509"/>
      <c r="I49" s="509"/>
      <c r="J49" s="509"/>
      <c r="K49" s="509"/>
      <c r="L49" s="509"/>
      <c r="M49" s="509"/>
      <c r="N49" s="509"/>
      <c r="O49" s="509"/>
    </row>
    <row r="50" spans="1:15" ht="9" customHeight="1" x14ac:dyDescent="0.25">
      <c r="A50" s="362"/>
      <c r="B50" s="362"/>
      <c r="C50" s="362"/>
      <c r="D50" s="362"/>
      <c r="E50" s="362"/>
      <c r="F50" s="362"/>
      <c r="G50" s="362"/>
      <c r="H50" s="362"/>
      <c r="I50" s="362"/>
      <c r="J50" s="362"/>
      <c r="K50" s="362"/>
      <c r="L50" s="362"/>
      <c r="M50" s="362"/>
      <c r="N50" s="362"/>
    </row>
    <row r="51" spans="1:15" ht="9" customHeight="1" x14ac:dyDescent="0.25">
      <c r="C51" s="298"/>
    </row>
    <row r="52" spans="1:15" ht="9" customHeight="1" x14ac:dyDescent="0.25"/>
  </sheetData>
  <mergeCells count="10">
    <mergeCell ref="A46:O46"/>
    <mergeCell ref="A47:L47"/>
    <mergeCell ref="A49:O49"/>
    <mergeCell ref="B7:F7"/>
    <mergeCell ref="A8:A10"/>
    <mergeCell ref="B8:O8"/>
    <mergeCell ref="B9:E9"/>
    <mergeCell ref="G9:J9"/>
    <mergeCell ref="L9:O9"/>
    <mergeCell ref="B14:O14"/>
  </mergeCells>
  <printOptions horizontalCentered="1"/>
  <pageMargins left="0.59055118110236227" right="0.59055118110236227" top="0.78740157480314965" bottom="0.78740157480314965" header="0" footer="0"/>
  <pageSetup paperSize="9" orientation="portrait" horizontalDpi="4294967295" verticalDpi="4294967295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="110" zoomScaleNormal="110" workbookViewId="0">
      <selection activeCell="A4" sqref="A4"/>
    </sheetView>
  </sheetViews>
  <sheetFormatPr defaultColWidth="9.1796875" defaultRowHeight="12.5" x14ac:dyDescent="0.25"/>
  <cols>
    <col min="1" max="1" width="18.81640625" style="205" customWidth="1"/>
    <col min="2" max="3" width="9.7265625" style="205" customWidth="1"/>
    <col min="4" max="4" width="0.7265625" style="205" customWidth="1"/>
    <col min="5" max="5" width="9.1796875" style="205"/>
    <col min="6" max="6" width="10" style="205" customWidth="1"/>
    <col min="7" max="7" width="0.54296875" style="205" customWidth="1"/>
    <col min="8" max="8" width="9.1796875" style="205"/>
    <col min="9" max="9" width="10.54296875" style="205" customWidth="1"/>
    <col min="10" max="10" width="0.7265625" style="205" customWidth="1"/>
    <col min="11" max="12" width="9.1796875" style="205"/>
    <col min="13" max="13" width="0.7265625" style="205" customWidth="1"/>
    <col min="14" max="15" width="9.1796875" style="205"/>
    <col min="16" max="16" width="0.54296875" style="205" customWidth="1"/>
    <col min="17" max="16384" width="9.1796875" style="205"/>
  </cols>
  <sheetData>
    <row r="1" spans="1:18" s="231" customFormat="1" ht="12.75" customHeight="1" x14ac:dyDescent="0.2"/>
    <row r="2" spans="1:18" s="231" customFormat="1" ht="12.75" customHeight="1" x14ac:dyDescent="0.2"/>
    <row r="3" spans="1:18" s="230" customFormat="1" ht="12.75" customHeight="1" x14ac:dyDescent="0.2"/>
    <row r="4" spans="1:18" s="229" customFormat="1" ht="12" customHeight="1" x14ac:dyDescent="0.25">
      <c r="A4" s="228" t="s">
        <v>67</v>
      </c>
    </row>
    <row r="5" spans="1:18" s="20" customFormat="1" ht="12" customHeight="1" x14ac:dyDescent="0.35">
      <c r="A5" s="228" t="s">
        <v>138</v>
      </c>
      <c r="B5" s="227"/>
      <c r="C5" s="227"/>
      <c r="D5" s="227"/>
      <c r="E5" s="227"/>
      <c r="F5" s="227"/>
      <c r="G5" s="227"/>
      <c r="H5" s="227"/>
      <c r="I5" s="227"/>
      <c r="J5" s="227"/>
    </row>
    <row r="6" spans="1:18" s="20" customFormat="1" ht="12" customHeight="1" x14ac:dyDescent="0.35">
      <c r="A6" s="226" t="s">
        <v>253</v>
      </c>
      <c r="B6" s="225"/>
      <c r="C6" s="225"/>
      <c r="D6" s="225"/>
      <c r="E6" s="225"/>
      <c r="F6" s="225"/>
      <c r="G6" s="225"/>
      <c r="H6" s="225"/>
      <c r="I6" s="225"/>
      <c r="J6" s="225"/>
    </row>
    <row r="7" spans="1:18" s="20" customFormat="1" ht="3.75" customHeight="1" x14ac:dyDescent="0.35">
      <c r="A7" s="21"/>
      <c r="F7" s="22"/>
    </row>
    <row r="8" spans="1:18" s="218" customFormat="1" ht="15" customHeight="1" x14ac:dyDescent="0.25">
      <c r="A8" s="488" t="s">
        <v>31</v>
      </c>
      <c r="B8" s="513" t="s">
        <v>35</v>
      </c>
      <c r="C8" s="516"/>
      <c r="D8" s="516"/>
      <c r="E8" s="516"/>
      <c r="F8" s="516"/>
      <c r="G8" s="516"/>
      <c r="H8" s="516"/>
      <c r="I8" s="516"/>
      <c r="J8" s="50"/>
      <c r="K8" s="495" t="s">
        <v>33</v>
      </c>
      <c r="L8" s="516"/>
      <c r="M8" s="516"/>
      <c r="N8" s="516"/>
      <c r="O8" s="516"/>
      <c r="P8" s="516"/>
      <c r="Q8" s="516"/>
      <c r="R8" s="516"/>
    </row>
    <row r="9" spans="1:18" s="218" customFormat="1" ht="15" customHeight="1" x14ac:dyDescent="0.25">
      <c r="A9" s="518"/>
      <c r="B9" s="452" t="s">
        <v>0</v>
      </c>
      <c r="C9" s="452"/>
      <c r="D9" s="64"/>
      <c r="E9" s="452" t="s">
        <v>1</v>
      </c>
      <c r="F9" s="452"/>
      <c r="G9" s="64"/>
      <c r="H9" s="452" t="s">
        <v>2</v>
      </c>
      <c r="I9" s="452"/>
      <c r="J9" s="50"/>
      <c r="K9" s="450" t="s">
        <v>0</v>
      </c>
      <c r="L9" s="450"/>
      <c r="M9" s="204"/>
      <c r="N9" s="450" t="s">
        <v>1</v>
      </c>
      <c r="O9" s="450"/>
      <c r="P9" s="204"/>
      <c r="Q9" s="450" t="s">
        <v>2</v>
      </c>
      <c r="R9" s="450"/>
    </row>
    <row r="10" spans="1:18" ht="20.149999999999999" customHeight="1" x14ac:dyDescent="0.25">
      <c r="A10" s="519"/>
      <c r="B10" s="67" t="s">
        <v>79</v>
      </c>
      <c r="C10" s="67" t="s">
        <v>234</v>
      </c>
      <c r="D10" s="51"/>
      <c r="E10" s="67" t="s">
        <v>79</v>
      </c>
      <c r="F10" s="67" t="s">
        <v>234</v>
      </c>
      <c r="G10" s="51"/>
      <c r="H10" s="67" t="s">
        <v>79</v>
      </c>
      <c r="I10" s="67" t="s">
        <v>234</v>
      </c>
      <c r="J10" s="51"/>
      <c r="K10" s="67" t="s">
        <v>79</v>
      </c>
      <c r="L10" s="67" t="s">
        <v>234</v>
      </c>
      <c r="M10" s="67"/>
      <c r="N10" s="67" t="s">
        <v>79</v>
      </c>
      <c r="O10" s="67" t="s">
        <v>234</v>
      </c>
      <c r="P10" s="67"/>
      <c r="Q10" s="67" t="s">
        <v>79</v>
      </c>
      <c r="R10" s="67" t="s">
        <v>234</v>
      </c>
    </row>
    <row r="11" spans="1:18" ht="4.5" customHeight="1" x14ac:dyDescent="0.3">
      <c r="A11" s="442"/>
      <c r="B11" s="442"/>
      <c r="C11" s="442"/>
      <c r="D11" s="442"/>
      <c r="E11" s="442"/>
      <c r="F11" s="442"/>
      <c r="G11" s="442"/>
      <c r="H11" s="442"/>
      <c r="I11" s="442"/>
      <c r="J11" s="442"/>
      <c r="K11" s="442"/>
      <c r="L11" s="442"/>
      <c r="M11" s="442"/>
      <c r="N11" s="442"/>
      <c r="O11" s="442"/>
      <c r="P11" s="442"/>
      <c r="Q11" s="443"/>
      <c r="R11" s="444"/>
    </row>
    <row r="12" spans="1:18" ht="10" customHeight="1" x14ac:dyDescent="0.25">
      <c r="A12" s="467">
        <v>2020</v>
      </c>
      <c r="B12" s="211">
        <v>106308.40620000003</v>
      </c>
      <c r="C12" s="211">
        <v>7191729</v>
      </c>
      <c r="D12" s="211"/>
      <c r="E12" s="211">
        <v>125771.04840000007</v>
      </c>
      <c r="F12" s="211">
        <v>22914694</v>
      </c>
      <c r="G12" s="211"/>
      <c r="H12" s="211">
        <v>69989.189999999988</v>
      </c>
      <c r="I12" s="211">
        <v>29129790</v>
      </c>
      <c r="J12" s="76"/>
      <c r="K12" s="321">
        <v>35.193459533270641</v>
      </c>
      <c r="L12" s="321">
        <v>12.192859170798044</v>
      </c>
      <c r="M12" s="321"/>
      <c r="N12" s="321">
        <v>41.63657852225824</v>
      </c>
      <c r="O12" s="321">
        <v>38.849578019963062</v>
      </c>
      <c r="P12" s="321"/>
      <c r="Q12" s="321">
        <v>23.169961944471225</v>
      </c>
      <c r="R12" s="321">
        <v>49.386653354835971</v>
      </c>
    </row>
    <row r="13" spans="1:18" s="41" customFormat="1" ht="3" customHeight="1" x14ac:dyDescent="0.25">
      <c r="A13" s="49"/>
      <c r="B13" s="74"/>
      <c r="C13" s="74"/>
      <c r="D13" s="74"/>
      <c r="E13" s="222">
        <v>125789.63422300002</v>
      </c>
      <c r="F13" s="74"/>
      <c r="G13" s="74"/>
      <c r="H13" s="74"/>
      <c r="I13" s="74"/>
      <c r="J13" s="74"/>
      <c r="K13" s="221"/>
      <c r="L13" s="217"/>
      <c r="M13" s="217"/>
      <c r="N13" s="217" t="e">
        <v>#DIV/0!</v>
      </c>
      <c r="O13" s="217" t="e">
        <v>#DIV/0!</v>
      </c>
      <c r="P13" s="217"/>
      <c r="Q13" s="217" t="e">
        <v>#DIV/0!</v>
      </c>
      <c r="R13" s="221" t="e">
        <v>#DIV/0!</v>
      </c>
    </row>
    <row r="14" spans="1:18" s="42" customFormat="1" ht="10" customHeight="1" x14ac:dyDescent="0.25">
      <c r="B14" s="483" t="s">
        <v>256</v>
      </c>
      <c r="C14" s="517"/>
      <c r="D14" s="517"/>
      <c r="E14" s="517"/>
      <c r="F14" s="517"/>
      <c r="G14" s="517"/>
      <c r="H14" s="517"/>
      <c r="I14" s="517"/>
      <c r="J14" s="517"/>
      <c r="K14" s="517"/>
      <c r="L14" s="517"/>
      <c r="M14" s="517"/>
      <c r="N14" s="517"/>
      <c r="O14" s="517"/>
      <c r="P14" s="517"/>
      <c r="Q14" s="517"/>
      <c r="R14" s="517"/>
    </row>
    <row r="15" spans="1:18" s="41" customFormat="1" ht="3" customHeight="1" x14ac:dyDescent="0.25">
      <c r="A15" s="40"/>
      <c r="B15" s="75"/>
      <c r="C15" s="75"/>
      <c r="D15" s="75"/>
      <c r="E15" s="140"/>
      <c r="F15" s="140"/>
      <c r="G15" s="140"/>
      <c r="H15" s="140"/>
      <c r="I15" s="140"/>
      <c r="J15" s="140"/>
      <c r="K15" s="219"/>
      <c r="L15" s="219"/>
      <c r="M15" s="219"/>
      <c r="N15" s="220"/>
      <c r="O15" s="220"/>
      <c r="P15" s="220"/>
      <c r="Q15" s="220"/>
      <c r="R15" s="219"/>
    </row>
    <row r="16" spans="1:18" ht="10" customHeight="1" x14ac:dyDescent="0.25">
      <c r="A16" s="307" t="s">
        <v>3</v>
      </c>
      <c r="B16" s="211">
        <v>10976.838599999997</v>
      </c>
      <c r="C16" s="211">
        <v>470087.99999999988</v>
      </c>
      <c r="D16" s="211"/>
      <c r="E16" s="211">
        <v>7688.625200000004</v>
      </c>
      <c r="F16" s="211">
        <v>1303121.0000000012</v>
      </c>
      <c r="G16" s="211"/>
      <c r="H16" s="211">
        <v>6721.2933000000021</v>
      </c>
      <c r="I16" s="211">
        <v>2479069.9999999991</v>
      </c>
      <c r="J16" s="76"/>
      <c r="K16" s="321">
        <v>43.238443400870686</v>
      </c>
      <c r="L16" s="321">
        <v>11.054966054673262</v>
      </c>
      <c r="M16" s="321"/>
      <c r="N16" s="321">
        <v>30.285968269653551</v>
      </c>
      <c r="O16" s="321">
        <v>30.645237530274954</v>
      </c>
      <c r="P16" s="321"/>
      <c r="Q16" s="321">
        <v>26.475588329475986</v>
      </c>
      <c r="R16" s="321">
        <v>58.299796415051745</v>
      </c>
    </row>
    <row r="17" spans="1:18" s="218" customFormat="1" ht="10" customHeight="1" x14ac:dyDescent="0.2">
      <c r="A17" s="307" t="s">
        <v>4</v>
      </c>
      <c r="B17" s="211">
        <v>3260.8577999999998</v>
      </c>
      <c r="C17" s="211">
        <v>123337.00000000003</v>
      </c>
      <c r="D17" s="211"/>
      <c r="E17" s="349" t="s">
        <v>29</v>
      </c>
      <c r="F17" s="349" t="s">
        <v>29</v>
      </c>
      <c r="G17" s="211"/>
      <c r="H17" s="349" t="s">
        <v>29</v>
      </c>
      <c r="I17" s="349" t="s">
        <v>29</v>
      </c>
      <c r="J17" s="141"/>
      <c r="K17" s="321">
        <v>100</v>
      </c>
      <c r="L17" s="321">
        <v>100</v>
      </c>
      <c r="M17" s="321"/>
      <c r="N17" s="349" t="s">
        <v>29</v>
      </c>
      <c r="O17" s="349" t="s">
        <v>29</v>
      </c>
      <c r="P17" s="321"/>
      <c r="Q17" s="349" t="s">
        <v>29</v>
      </c>
      <c r="R17" s="349" t="s">
        <v>29</v>
      </c>
    </row>
    <row r="18" spans="1:18" ht="10" customHeight="1" x14ac:dyDescent="0.25">
      <c r="A18" s="307" t="s">
        <v>5</v>
      </c>
      <c r="B18" s="211">
        <v>3523.4258000000018</v>
      </c>
      <c r="C18" s="211">
        <v>751261.99999999988</v>
      </c>
      <c r="D18" s="211"/>
      <c r="E18" s="211">
        <v>1892.7383</v>
      </c>
      <c r="F18" s="211">
        <v>756176.00000000012</v>
      </c>
      <c r="G18" s="211"/>
      <c r="H18" s="349" t="s">
        <v>29</v>
      </c>
      <c r="I18" s="349" t="s">
        <v>29</v>
      </c>
      <c r="J18" s="212"/>
      <c r="K18" s="321">
        <v>65.053896723697889</v>
      </c>
      <c r="L18" s="321">
        <v>49.837008221897023</v>
      </c>
      <c r="M18" s="321"/>
      <c r="N18" s="321">
        <v>34.946103276302125</v>
      </c>
      <c r="O18" s="321">
        <v>50.162991778102992</v>
      </c>
      <c r="P18" s="321"/>
      <c r="Q18" s="349" t="s">
        <v>29</v>
      </c>
      <c r="R18" s="349" t="s">
        <v>29</v>
      </c>
    </row>
    <row r="19" spans="1:18" ht="10" customHeight="1" x14ac:dyDescent="0.25">
      <c r="A19" s="307" t="s">
        <v>6</v>
      </c>
      <c r="B19" s="211">
        <v>9634.8041000000085</v>
      </c>
      <c r="C19" s="211">
        <v>1012624.999999999</v>
      </c>
      <c r="D19" s="211"/>
      <c r="E19" s="211">
        <v>2982.9012000000002</v>
      </c>
      <c r="F19" s="211">
        <v>2054803.9999999993</v>
      </c>
      <c r="G19" s="211"/>
      <c r="H19" s="211">
        <v>11245.468000000001</v>
      </c>
      <c r="I19" s="211">
        <v>6897617.0000000084</v>
      </c>
      <c r="J19" s="76"/>
      <c r="K19" s="321">
        <v>40.375200644417284</v>
      </c>
      <c r="L19" s="321">
        <v>10.161769448931791</v>
      </c>
      <c r="M19" s="321"/>
      <c r="N19" s="321">
        <v>12.500019014654692</v>
      </c>
      <c r="O19" s="321">
        <v>20.620115551900117</v>
      </c>
      <c r="P19" s="321"/>
      <c r="Q19" s="321">
        <v>47.124780340928112</v>
      </c>
      <c r="R19" s="321">
        <v>69.218114999168208</v>
      </c>
    </row>
    <row r="20" spans="1:18" ht="20.149999999999999" customHeight="1" x14ac:dyDescent="0.25">
      <c r="A20" s="306" t="s">
        <v>7</v>
      </c>
      <c r="B20" s="211">
        <v>13604.736000000001</v>
      </c>
      <c r="C20" s="211">
        <v>1077932.0000000002</v>
      </c>
      <c r="D20" s="211"/>
      <c r="E20" s="349" t="s">
        <v>29</v>
      </c>
      <c r="F20" s="349" t="s">
        <v>29</v>
      </c>
      <c r="G20" s="211"/>
      <c r="H20" s="349" t="s">
        <v>29</v>
      </c>
      <c r="I20" s="349" t="s">
        <v>29</v>
      </c>
      <c r="J20" s="53"/>
      <c r="K20" s="321">
        <v>100</v>
      </c>
      <c r="L20" s="321">
        <v>100</v>
      </c>
      <c r="M20" s="321"/>
      <c r="N20" s="349" t="s">
        <v>29</v>
      </c>
      <c r="O20" s="349" t="s">
        <v>29</v>
      </c>
      <c r="P20" s="321"/>
      <c r="Q20" s="349" t="s">
        <v>29</v>
      </c>
      <c r="R20" s="349" t="s">
        <v>29</v>
      </c>
    </row>
    <row r="21" spans="1:18" s="213" customFormat="1" ht="10" customHeight="1" x14ac:dyDescent="0.3">
      <c r="A21" s="312" t="s">
        <v>8</v>
      </c>
      <c r="B21" s="233">
        <v>7397.8639999999996</v>
      </c>
      <c r="C21" s="233">
        <v>535774</v>
      </c>
      <c r="D21" s="233"/>
      <c r="E21" s="349" t="s">
        <v>29</v>
      </c>
      <c r="F21" s="349" t="s">
        <v>29</v>
      </c>
      <c r="G21" s="233"/>
      <c r="H21" s="349" t="s">
        <v>29</v>
      </c>
      <c r="I21" s="349" t="s">
        <v>29</v>
      </c>
      <c r="J21" s="142"/>
      <c r="K21" s="340">
        <v>100</v>
      </c>
      <c r="L21" s="340">
        <v>100</v>
      </c>
      <c r="M21" s="340"/>
      <c r="N21" s="349" t="s">
        <v>29</v>
      </c>
      <c r="O21" s="349" t="s">
        <v>29</v>
      </c>
      <c r="P21" s="340"/>
      <c r="Q21" s="349" t="s">
        <v>29</v>
      </c>
      <c r="R21" s="349" t="s">
        <v>29</v>
      </c>
    </row>
    <row r="22" spans="1:18" s="213" customFormat="1" ht="10" customHeight="1" x14ac:dyDescent="0.3">
      <c r="A22" s="312" t="s">
        <v>9</v>
      </c>
      <c r="B22" s="233">
        <v>6206.8719999999985</v>
      </c>
      <c r="C22" s="233">
        <v>542158</v>
      </c>
      <c r="D22" s="233"/>
      <c r="E22" s="349" t="s">
        <v>29</v>
      </c>
      <c r="F22" s="349" t="s">
        <v>29</v>
      </c>
      <c r="G22" s="233"/>
      <c r="H22" s="349" t="s">
        <v>29</v>
      </c>
      <c r="I22" s="349" t="s">
        <v>29</v>
      </c>
      <c r="J22" s="142"/>
      <c r="K22" s="340">
        <v>100</v>
      </c>
      <c r="L22" s="340">
        <v>100</v>
      </c>
      <c r="M22" s="340"/>
      <c r="N22" s="349" t="s">
        <v>29</v>
      </c>
      <c r="O22" s="349" t="s">
        <v>29</v>
      </c>
      <c r="P22" s="340"/>
      <c r="Q22" s="349" t="s">
        <v>29</v>
      </c>
      <c r="R22" s="349" t="s">
        <v>29</v>
      </c>
    </row>
    <row r="23" spans="1:18" ht="10" customHeight="1" x14ac:dyDescent="0.25">
      <c r="A23" s="307" t="s">
        <v>10</v>
      </c>
      <c r="B23" s="211">
        <v>5283.9153999999999</v>
      </c>
      <c r="C23" s="211">
        <v>328067.99999999994</v>
      </c>
      <c r="D23" s="211"/>
      <c r="E23" s="211">
        <v>2648.7603000000013</v>
      </c>
      <c r="F23" s="211">
        <v>799568.00000000012</v>
      </c>
      <c r="G23" s="211"/>
      <c r="H23" s="211">
        <v>10412.720899999998</v>
      </c>
      <c r="I23" s="211">
        <v>3726997.0000000023</v>
      </c>
      <c r="J23" s="76"/>
      <c r="K23" s="321">
        <v>28.802404849617698</v>
      </c>
      <c r="L23" s="321">
        <v>6.7578331873902719</v>
      </c>
      <c r="M23" s="321"/>
      <c r="N23" s="321">
        <v>14.438283116757484</v>
      </c>
      <c r="O23" s="321">
        <v>16.470204853796368</v>
      </c>
      <c r="P23" s="321"/>
      <c r="Q23" s="321">
        <v>56.759312033624823</v>
      </c>
      <c r="R23" s="321">
        <v>76.771961958813435</v>
      </c>
    </row>
    <row r="24" spans="1:18" ht="10" customHeight="1" x14ac:dyDescent="0.25">
      <c r="A24" s="307" t="s">
        <v>11</v>
      </c>
      <c r="B24" s="211">
        <v>3414.327299999999</v>
      </c>
      <c r="C24" s="211">
        <v>60735.000000000007</v>
      </c>
      <c r="D24" s="211"/>
      <c r="E24" s="211">
        <v>1519.6623000000002</v>
      </c>
      <c r="F24" s="211">
        <v>423969.00000000006</v>
      </c>
      <c r="G24" s="211"/>
      <c r="H24" s="211">
        <v>2998.5026999999995</v>
      </c>
      <c r="I24" s="211">
        <v>712591</v>
      </c>
      <c r="J24" s="76"/>
      <c r="K24" s="321">
        <v>43.042302102203095</v>
      </c>
      <c r="L24" s="321">
        <v>5.0726846767087483</v>
      </c>
      <c r="M24" s="321"/>
      <c r="N24" s="321">
        <v>19.157438072773168</v>
      </c>
      <c r="O24" s="321">
        <v>35.410571329538676</v>
      </c>
      <c r="P24" s="321"/>
      <c r="Q24" s="321">
        <v>37.800259825023709</v>
      </c>
      <c r="R24" s="321">
        <v>59.516743993752584</v>
      </c>
    </row>
    <row r="25" spans="1:18" ht="10" customHeight="1" x14ac:dyDescent="0.25">
      <c r="A25" s="307" t="s">
        <v>12</v>
      </c>
      <c r="B25" s="211">
        <v>5760.0749999999998</v>
      </c>
      <c r="C25" s="211">
        <v>184062.99999999994</v>
      </c>
      <c r="D25" s="211"/>
      <c r="E25" s="211">
        <v>6213.7514000000028</v>
      </c>
      <c r="F25" s="211">
        <v>1236334.9999999998</v>
      </c>
      <c r="G25" s="211"/>
      <c r="H25" s="211">
        <v>10527.623799999996</v>
      </c>
      <c r="I25" s="211">
        <v>3013815.0000000009</v>
      </c>
      <c r="J25" s="76"/>
      <c r="K25" s="321">
        <v>25.598683412858435</v>
      </c>
      <c r="L25" s="321">
        <v>4.1509733519792569</v>
      </c>
      <c r="M25" s="321"/>
      <c r="N25" s="321">
        <v>27.614893016984322</v>
      </c>
      <c r="O25" s="321">
        <v>27.881723318207762</v>
      </c>
      <c r="P25" s="321"/>
      <c r="Q25" s="321">
        <v>46.786423570157261</v>
      </c>
      <c r="R25" s="321">
        <v>67.967303329813006</v>
      </c>
    </row>
    <row r="26" spans="1:18" ht="10" customHeight="1" x14ac:dyDescent="0.25">
      <c r="A26" s="307" t="s">
        <v>13</v>
      </c>
      <c r="B26" s="211">
        <v>5766.6406999999981</v>
      </c>
      <c r="C26" s="211">
        <v>479580.00000000006</v>
      </c>
      <c r="D26" s="211"/>
      <c r="E26" s="211">
        <v>15292.322699999993</v>
      </c>
      <c r="F26" s="211">
        <v>2439690.0000000014</v>
      </c>
      <c r="G26" s="211"/>
      <c r="H26" s="211">
        <v>1928.4880000000001</v>
      </c>
      <c r="I26" s="211">
        <v>757015</v>
      </c>
      <c r="J26" s="76"/>
      <c r="K26" s="321">
        <v>25.086037593536798</v>
      </c>
      <c r="L26" s="321">
        <v>13.045234523438745</v>
      </c>
      <c r="M26" s="321"/>
      <c r="N26" s="321">
        <v>66.524654838421966</v>
      </c>
      <c r="O26" s="321">
        <v>66.362918000100692</v>
      </c>
      <c r="P26" s="321"/>
      <c r="Q26" s="321">
        <v>8.3893075680412341</v>
      </c>
      <c r="R26" s="321">
        <v>20.591847476460615</v>
      </c>
    </row>
    <row r="27" spans="1:18" ht="10" customHeight="1" x14ac:dyDescent="0.25">
      <c r="A27" s="307" t="s">
        <v>14</v>
      </c>
      <c r="B27" s="211">
        <v>2480.1313999999998</v>
      </c>
      <c r="C27" s="211">
        <v>134522</v>
      </c>
      <c r="D27" s="211"/>
      <c r="E27" s="211">
        <v>5984.0960999999998</v>
      </c>
      <c r="F27" s="211">
        <v>725050.00000000012</v>
      </c>
      <c r="G27" s="211"/>
      <c r="H27" s="349" t="s">
        <v>29</v>
      </c>
      <c r="I27" s="349" t="s">
        <v>29</v>
      </c>
      <c r="J27" s="141"/>
      <c r="K27" s="321">
        <v>29.301331988063872</v>
      </c>
      <c r="L27" s="321">
        <v>15.649881568966878</v>
      </c>
      <c r="M27" s="321"/>
      <c r="N27" s="321">
        <v>70.698668011936093</v>
      </c>
      <c r="O27" s="321">
        <v>84.35011843103311</v>
      </c>
      <c r="P27" s="321"/>
      <c r="Q27" s="349" t="s">
        <v>29</v>
      </c>
      <c r="R27" s="349" t="s">
        <v>29</v>
      </c>
    </row>
    <row r="28" spans="1:18" ht="10" customHeight="1" x14ac:dyDescent="0.25">
      <c r="A28" s="307" t="s">
        <v>15</v>
      </c>
      <c r="B28" s="211">
        <v>2877.9349999999999</v>
      </c>
      <c r="C28" s="211">
        <v>96718.000000000015</v>
      </c>
      <c r="D28" s="211"/>
      <c r="E28" s="211">
        <v>6466.3693000000012</v>
      </c>
      <c r="F28" s="211">
        <v>1390674</v>
      </c>
      <c r="G28" s="211"/>
      <c r="H28" s="349" t="s">
        <v>29</v>
      </c>
      <c r="I28" s="349" t="s">
        <v>29</v>
      </c>
      <c r="J28" s="141"/>
      <c r="K28" s="321">
        <v>30.798815059993267</v>
      </c>
      <c r="L28" s="321">
        <v>6.5025225360900194</v>
      </c>
      <c r="M28" s="321"/>
      <c r="N28" s="321">
        <v>69.201184940006684</v>
      </c>
      <c r="O28" s="321">
        <v>93.49747746391003</v>
      </c>
      <c r="P28" s="321"/>
      <c r="Q28" s="349" t="s">
        <v>29</v>
      </c>
      <c r="R28" s="349" t="s">
        <v>29</v>
      </c>
    </row>
    <row r="29" spans="1:18" ht="10" customHeight="1" x14ac:dyDescent="0.25">
      <c r="A29" s="307" t="s">
        <v>16</v>
      </c>
      <c r="B29" s="211">
        <v>4495.3648999999996</v>
      </c>
      <c r="C29" s="211">
        <v>291609.00000000012</v>
      </c>
      <c r="D29" s="211"/>
      <c r="E29" s="211">
        <v>9302.3714999999975</v>
      </c>
      <c r="F29" s="211">
        <v>1968695.9999999979</v>
      </c>
      <c r="G29" s="211"/>
      <c r="H29" s="211">
        <v>3434.0054999999998</v>
      </c>
      <c r="I29" s="211">
        <v>3454884.9999999995</v>
      </c>
      <c r="J29" s="76"/>
      <c r="K29" s="321">
        <v>26.087698655700031</v>
      </c>
      <c r="L29" s="321">
        <v>5.1023500531041011</v>
      </c>
      <c r="M29" s="321"/>
      <c r="N29" s="321">
        <v>53.983930086603706</v>
      </c>
      <c r="O29" s="321">
        <v>34.446728805166558</v>
      </c>
      <c r="P29" s="321"/>
      <c r="Q29" s="321">
        <v>19.928371257696238</v>
      </c>
      <c r="R29" s="321">
        <v>60.450921141729339</v>
      </c>
    </row>
    <row r="30" spans="1:18" ht="10" customHeight="1" x14ac:dyDescent="0.25">
      <c r="A30" s="307" t="s">
        <v>17</v>
      </c>
      <c r="B30" s="211">
        <v>7050.0551000000041</v>
      </c>
      <c r="C30" s="211">
        <v>347267.00000000023</v>
      </c>
      <c r="D30" s="211"/>
      <c r="E30" s="211">
        <v>3781.455899999999</v>
      </c>
      <c r="F30" s="211">
        <v>926392.99999999988</v>
      </c>
      <c r="G30" s="211"/>
      <c r="H30" s="349" t="s">
        <v>29</v>
      </c>
      <c r="I30" s="349" t="s">
        <v>29</v>
      </c>
      <c r="J30" s="141"/>
      <c r="K30" s="321">
        <v>65.088380559277496</v>
      </c>
      <c r="L30" s="321">
        <v>27.265282728514716</v>
      </c>
      <c r="M30" s="321"/>
      <c r="N30" s="321">
        <v>34.911619440722518</v>
      </c>
      <c r="O30" s="321">
        <v>72.73471727148538</v>
      </c>
      <c r="P30" s="321"/>
      <c r="Q30" s="349" t="s">
        <v>29</v>
      </c>
      <c r="R30" s="349" t="s">
        <v>29</v>
      </c>
    </row>
    <row r="31" spans="1:18" ht="10" customHeight="1" x14ac:dyDescent="0.25">
      <c r="A31" s="307" t="s">
        <v>18</v>
      </c>
      <c r="B31" s="211">
        <v>2465.7705999999994</v>
      </c>
      <c r="C31" s="211">
        <v>143018</v>
      </c>
      <c r="D31" s="211"/>
      <c r="E31" s="211">
        <v>1994.6726000000008</v>
      </c>
      <c r="F31" s="211">
        <v>147751</v>
      </c>
      <c r="G31" s="211"/>
      <c r="H31" s="349" t="s">
        <v>29</v>
      </c>
      <c r="I31" s="349" t="s">
        <v>29</v>
      </c>
      <c r="J31" s="141"/>
      <c r="K31" s="321">
        <v>55.280842944037481</v>
      </c>
      <c r="L31" s="321">
        <v>49.186123692690764</v>
      </c>
      <c r="M31" s="321"/>
      <c r="N31" s="321">
        <v>44.719157055962533</v>
      </c>
      <c r="O31" s="321">
        <v>50.813876307309236</v>
      </c>
      <c r="P31" s="321"/>
      <c r="Q31" s="349" t="s">
        <v>29</v>
      </c>
      <c r="R31" s="349" t="s">
        <v>29</v>
      </c>
    </row>
    <row r="32" spans="1:18" ht="10" customHeight="1" x14ac:dyDescent="0.25">
      <c r="A32" s="307" t="s">
        <v>19</v>
      </c>
      <c r="B32" s="211">
        <v>4727.3241000000007</v>
      </c>
      <c r="C32" s="211">
        <v>335555.00000000006</v>
      </c>
      <c r="D32" s="211"/>
      <c r="E32" s="211">
        <v>6937.9352999999974</v>
      </c>
      <c r="F32" s="211">
        <v>3122998.9999999995</v>
      </c>
      <c r="G32" s="211"/>
      <c r="H32" s="211">
        <v>2005.3638000000008</v>
      </c>
      <c r="I32" s="211">
        <v>2132127.0000000005</v>
      </c>
      <c r="J32" s="76"/>
      <c r="K32" s="321">
        <v>34.580165299267421</v>
      </c>
      <c r="L32" s="321">
        <v>6.0020416117464075</v>
      </c>
      <c r="M32" s="321"/>
      <c r="N32" s="321">
        <v>50.750687796003326</v>
      </c>
      <c r="O32" s="321">
        <v>55.860797638069506</v>
      </c>
      <c r="P32" s="321"/>
      <c r="Q32" s="321">
        <v>14.669146904729269</v>
      </c>
      <c r="R32" s="321">
        <v>38.137160750184123</v>
      </c>
    </row>
    <row r="33" spans="1:18" ht="10" customHeight="1" x14ac:dyDescent="0.25">
      <c r="A33" s="307" t="s">
        <v>20</v>
      </c>
      <c r="B33" s="211">
        <v>288.43420000000003</v>
      </c>
      <c r="C33" s="211">
        <v>9169</v>
      </c>
      <c r="D33" s="211"/>
      <c r="E33" s="211">
        <v>8834.8215999999993</v>
      </c>
      <c r="F33" s="211">
        <v>1056978.0000000002</v>
      </c>
      <c r="G33" s="211"/>
      <c r="H33" s="211">
        <v>10417.2739</v>
      </c>
      <c r="I33" s="211">
        <v>2846018.9999999995</v>
      </c>
      <c r="J33" s="76"/>
      <c r="K33" s="321">
        <v>1.4760817870766325</v>
      </c>
      <c r="L33" s="321">
        <v>0.23437144538345261</v>
      </c>
      <c r="M33" s="321"/>
      <c r="N33" s="321">
        <v>45.212805055126026</v>
      </c>
      <c r="O33" s="321">
        <v>27.017718573291639</v>
      </c>
      <c r="P33" s="321"/>
      <c r="Q33" s="321">
        <v>53.311113157797372</v>
      </c>
      <c r="R33" s="321">
        <v>72.747909981324938</v>
      </c>
    </row>
    <row r="34" spans="1:18" ht="10" customHeight="1" x14ac:dyDescent="0.25">
      <c r="A34" s="307" t="s">
        <v>21</v>
      </c>
      <c r="B34" s="211">
        <v>4721.3209000000006</v>
      </c>
      <c r="C34" s="211">
        <v>242805.99999999991</v>
      </c>
      <c r="D34" s="211"/>
      <c r="E34" s="211">
        <v>4540.3012000000017</v>
      </c>
      <c r="F34" s="211">
        <v>227053.00000000006</v>
      </c>
      <c r="G34" s="211"/>
      <c r="H34" s="211">
        <v>811.49410000000012</v>
      </c>
      <c r="I34" s="211">
        <v>70140</v>
      </c>
      <c r="J34" s="76"/>
      <c r="K34" s="321">
        <v>46.870509644274733</v>
      </c>
      <c r="L34" s="321">
        <v>44.964157341032099</v>
      </c>
      <c r="M34" s="321"/>
      <c r="N34" s="321">
        <v>45.073452046547438</v>
      </c>
      <c r="O34" s="321">
        <v>42.046929716536525</v>
      </c>
      <c r="P34" s="321"/>
      <c r="Q34" s="321">
        <v>8.0560383091778505</v>
      </c>
      <c r="R34" s="321">
        <v>12.988912942431375</v>
      </c>
    </row>
    <row r="35" spans="1:18" ht="10" customHeight="1" x14ac:dyDescent="0.25">
      <c r="A35" s="307" t="s">
        <v>22</v>
      </c>
      <c r="B35" s="211">
        <v>6379.4859000000006</v>
      </c>
      <c r="C35" s="211">
        <v>413044</v>
      </c>
      <c r="D35" s="211"/>
      <c r="E35" s="211">
        <v>7470.4778000000078</v>
      </c>
      <c r="F35" s="211">
        <v>1151284.0000000005</v>
      </c>
      <c r="G35" s="211"/>
      <c r="H35" s="211">
        <v>1371.6683</v>
      </c>
      <c r="I35" s="211">
        <v>280258</v>
      </c>
      <c r="J35" s="76"/>
      <c r="K35" s="321">
        <v>41.910656492023989</v>
      </c>
      <c r="L35" s="321">
        <v>22.392233270771865</v>
      </c>
      <c r="M35" s="321"/>
      <c r="N35" s="321">
        <v>49.07803447094247</v>
      </c>
      <c r="O35" s="321">
        <v>62.414221944653171</v>
      </c>
      <c r="P35" s="321"/>
      <c r="Q35" s="321">
        <v>9.0113090370336124</v>
      </c>
      <c r="R35" s="321">
        <v>15.193544784574964</v>
      </c>
    </row>
    <row r="36" spans="1:18" ht="10" customHeight="1" x14ac:dyDescent="0.25">
      <c r="A36" s="307" t="s">
        <v>23</v>
      </c>
      <c r="B36" s="211">
        <v>6316.3614999999991</v>
      </c>
      <c r="C36" s="211">
        <v>588893.99999999965</v>
      </c>
      <c r="D36" s="211"/>
      <c r="E36" s="211">
        <v>15852.160700000008</v>
      </c>
      <c r="F36" s="211">
        <v>2332110.0000000005</v>
      </c>
      <c r="G36" s="211"/>
      <c r="H36" s="211">
        <v>3664.043000000001</v>
      </c>
      <c r="I36" s="211">
        <v>1880464.0000000002</v>
      </c>
      <c r="J36" s="76"/>
      <c r="K36" s="321">
        <v>24.451158648386954</v>
      </c>
      <c r="L36" s="321">
        <v>12.264873992703881</v>
      </c>
      <c r="M36" s="321"/>
      <c r="N36" s="321">
        <v>61.365027349277753</v>
      </c>
      <c r="O36" s="321">
        <v>48.570770439373931</v>
      </c>
      <c r="P36" s="321"/>
      <c r="Q36" s="321">
        <v>14.183814002335318</v>
      </c>
      <c r="R36" s="321">
        <v>39.164355567922115</v>
      </c>
    </row>
    <row r="37" spans="1:18" ht="10" customHeight="1" x14ac:dyDescent="0.25">
      <c r="A37" s="307" t="s">
        <v>24</v>
      </c>
      <c r="B37" s="211">
        <v>3280.6019000000001</v>
      </c>
      <c r="C37" s="211">
        <v>53487</v>
      </c>
      <c r="D37" s="211"/>
      <c r="E37" s="211">
        <v>16367.624999999998</v>
      </c>
      <c r="F37" s="211">
        <v>743284.99999999953</v>
      </c>
      <c r="G37" s="211"/>
      <c r="H37" s="211">
        <v>4451.2447000000002</v>
      </c>
      <c r="I37" s="211">
        <v>782409.00000000047</v>
      </c>
      <c r="J37" s="76"/>
      <c r="K37" s="321">
        <v>13.612754480475825</v>
      </c>
      <c r="L37" s="321">
        <v>3.3870088355926251</v>
      </c>
      <c r="M37" s="321"/>
      <c r="N37" s="321">
        <v>67.916945531701998</v>
      </c>
      <c r="O37" s="321">
        <v>47.067752208264871</v>
      </c>
      <c r="P37" s="321"/>
      <c r="Q37" s="321">
        <v>18.470299987822134</v>
      </c>
      <c r="R37" s="321">
        <v>49.545238956142462</v>
      </c>
    </row>
    <row r="38" spans="1:18" ht="10" customHeight="1" x14ac:dyDescent="0.25">
      <c r="A38" s="72" t="s">
        <v>25</v>
      </c>
      <c r="B38" s="209">
        <v>27395.926300000014</v>
      </c>
      <c r="C38" s="209">
        <v>2357312.0000000009</v>
      </c>
      <c r="D38" s="209"/>
      <c r="E38" s="209">
        <v>12564.264700000005</v>
      </c>
      <c r="F38" s="209">
        <v>4114101.0000000051</v>
      </c>
      <c r="G38" s="209"/>
      <c r="H38" s="209">
        <v>17966.761299999987</v>
      </c>
      <c r="I38" s="209">
        <v>9376686.999999987</v>
      </c>
      <c r="J38" s="143"/>
      <c r="K38" s="352">
        <v>47.293919690644699</v>
      </c>
      <c r="L38" s="352">
        <v>14.874413967604937</v>
      </c>
      <c r="M38" s="352"/>
      <c r="N38" s="352">
        <v>21.689842467338003</v>
      </c>
      <c r="O38" s="352">
        <v>25.959585060669738</v>
      </c>
      <c r="P38" s="352"/>
      <c r="Q38" s="352">
        <v>31.016237842017492</v>
      </c>
      <c r="R38" s="352">
        <v>59.166000971725161</v>
      </c>
    </row>
    <row r="39" spans="1:18" ht="10" customHeight="1" x14ac:dyDescent="0.25">
      <c r="A39" s="72" t="s">
        <v>26</v>
      </c>
      <c r="B39" s="209">
        <v>28063.053700000004</v>
      </c>
      <c r="C39" s="209">
        <v>1650798.0000000005</v>
      </c>
      <c r="D39" s="209"/>
      <c r="E39" s="209">
        <v>10382.174000000005</v>
      </c>
      <c r="F39" s="209">
        <v>2459871.9999999986</v>
      </c>
      <c r="G39" s="209"/>
      <c r="H39" s="209">
        <v>23938.847400000013</v>
      </c>
      <c r="I39" s="209">
        <v>7453402.9999999972</v>
      </c>
      <c r="J39" s="143"/>
      <c r="K39" s="352">
        <v>44.984322769898704</v>
      </c>
      <c r="L39" s="352">
        <v>14.275229843325969</v>
      </c>
      <c r="M39" s="352"/>
      <c r="N39" s="352">
        <v>16.642346597841932</v>
      </c>
      <c r="O39" s="352">
        <v>21.27167478102221</v>
      </c>
      <c r="P39" s="352"/>
      <c r="Q39" s="352">
        <v>38.37333063225941</v>
      </c>
      <c r="R39" s="352">
        <v>64.453095375651799</v>
      </c>
    </row>
    <row r="40" spans="1:18" ht="10" customHeight="1" x14ac:dyDescent="0.25">
      <c r="A40" s="72" t="s">
        <v>27</v>
      </c>
      <c r="B40" s="209">
        <v>15620.072000000026</v>
      </c>
      <c r="C40" s="209">
        <v>1002428.9999999995</v>
      </c>
      <c r="D40" s="209"/>
      <c r="E40" s="209">
        <v>37045.159600000035</v>
      </c>
      <c r="F40" s="209">
        <v>6524109.9999999916</v>
      </c>
      <c r="G40" s="209"/>
      <c r="H40" s="209">
        <v>5362.4934999999996</v>
      </c>
      <c r="I40" s="209">
        <v>4211900</v>
      </c>
      <c r="J40" s="143"/>
      <c r="K40" s="352">
        <v>26.918291166992603</v>
      </c>
      <c r="L40" s="352">
        <v>8.5397129890950492</v>
      </c>
      <c r="M40" s="352"/>
      <c r="N40" s="352">
        <v>63.840447882731297</v>
      </c>
      <c r="O40" s="352">
        <v>55.579025456451134</v>
      </c>
      <c r="P40" s="352"/>
      <c r="Q40" s="352">
        <v>9.2412609502763488</v>
      </c>
      <c r="R40" s="352">
        <v>35.881261554453687</v>
      </c>
    </row>
    <row r="41" spans="1:18" ht="10" customHeight="1" x14ac:dyDescent="0.25">
      <c r="A41" s="72" t="s">
        <v>77</v>
      </c>
      <c r="B41" s="209">
        <v>25632.390799999997</v>
      </c>
      <c r="C41" s="209">
        <v>1490858.9999999993</v>
      </c>
      <c r="D41" s="209"/>
      <c r="E41" s="209">
        <v>33559.66439999998</v>
      </c>
      <c r="F41" s="209">
        <v>6632457.9999999935</v>
      </c>
      <c r="G41" s="209"/>
      <c r="H41" s="209">
        <v>14605.800099999997</v>
      </c>
      <c r="I41" s="209">
        <v>5328544.0000000056</v>
      </c>
      <c r="J41" s="143"/>
      <c r="K41" s="352">
        <v>34.733246238390365</v>
      </c>
      <c r="L41" s="352">
        <v>11.082920050987756</v>
      </c>
      <c r="M41" s="352"/>
      <c r="N41" s="352">
        <v>45.47512155139826</v>
      </c>
      <c r="O41" s="352">
        <v>49.305133319471601</v>
      </c>
      <c r="P41" s="352"/>
      <c r="Q41" s="352">
        <v>19.791632210211407</v>
      </c>
      <c r="R41" s="352">
        <v>39.61194662954081</v>
      </c>
    </row>
    <row r="42" spans="1:18" ht="10" customHeight="1" x14ac:dyDescent="0.25">
      <c r="A42" s="72" t="s">
        <v>78</v>
      </c>
      <c r="B42" s="209">
        <v>9596.9633999999987</v>
      </c>
      <c r="C42" s="209">
        <v>642380.99999999977</v>
      </c>
      <c r="D42" s="209"/>
      <c r="E42" s="209">
        <v>32219.785700000051</v>
      </c>
      <c r="F42" s="209">
        <v>3075395.0000000014</v>
      </c>
      <c r="G42" s="209"/>
      <c r="H42" s="209">
        <v>8115.2877000000044</v>
      </c>
      <c r="I42" s="209">
        <v>2662873</v>
      </c>
      <c r="J42" s="143"/>
      <c r="K42" s="352">
        <v>19.220051924659323</v>
      </c>
      <c r="L42" s="352">
        <v>10.067643589233622</v>
      </c>
      <c r="M42" s="352"/>
      <c r="N42" s="352">
        <v>64.527281010095024</v>
      </c>
      <c r="O42" s="352">
        <v>48.198780406193777</v>
      </c>
      <c r="P42" s="352"/>
      <c r="Q42" s="352">
        <v>16.252667065245788</v>
      </c>
      <c r="R42" s="352">
        <v>41.733576004572548</v>
      </c>
    </row>
    <row r="43" spans="1:18" ht="10" customHeight="1" x14ac:dyDescent="0.25">
      <c r="A43" s="72" t="s">
        <v>28</v>
      </c>
      <c r="B43" s="209">
        <v>106308.40620000003</v>
      </c>
      <c r="C43" s="209">
        <v>7143779</v>
      </c>
      <c r="D43" s="209"/>
      <c r="E43" s="209">
        <v>125771.04840000007</v>
      </c>
      <c r="F43" s="209">
        <v>22805935.999999989</v>
      </c>
      <c r="G43" s="209"/>
      <c r="H43" s="209">
        <v>69989.189999999988</v>
      </c>
      <c r="I43" s="209">
        <v>29033406.999999993</v>
      </c>
      <c r="J43" s="143"/>
      <c r="K43" s="352">
        <v>35.193459533270641</v>
      </c>
      <c r="L43" s="352">
        <v>12.111564728635422</v>
      </c>
      <c r="M43" s="352"/>
      <c r="N43" s="352">
        <v>41.63657852225824</v>
      </c>
      <c r="O43" s="352">
        <v>38.665189679176336</v>
      </c>
      <c r="P43" s="352"/>
      <c r="Q43" s="352">
        <v>23.169961944471225</v>
      </c>
      <c r="R43" s="352">
        <v>49.223245592188206</v>
      </c>
    </row>
    <row r="44" spans="1:18" ht="3" customHeight="1" x14ac:dyDescent="0.3">
      <c r="A44" s="79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</row>
    <row r="45" spans="1:18" ht="3" customHeight="1" x14ac:dyDescent="0.3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</row>
    <row r="46" spans="1:18" s="206" customFormat="1" ht="20.149999999999999" customHeight="1" x14ac:dyDescent="0.25">
      <c r="A46" s="507" t="s">
        <v>81</v>
      </c>
      <c r="B46" s="518"/>
      <c r="C46" s="518"/>
      <c r="D46" s="518"/>
      <c r="E46" s="518"/>
      <c r="F46" s="518"/>
      <c r="G46" s="518"/>
      <c r="H46" s="518"/>
      <c r="I46" s="518"/>
      <c r="J46" s="518"/>
      <c r="K46" s="518"/>
      <c r="L46" s="518"/>
      <c r="M46" s="518"/>
      <c r="N46" s="518"/>
      <c r="O46" s="207"/>
      <c r="P46" s="207"/>
      <c r="Q46" s="207"/>
      <c r="R46" s="207"/>
    </row>
    <row r="47" spans="1:18" s="41" customFormat="1" ht="10" customHeight="1" x14ac:dyDescent="0.25">
      <c r="A47" s="520" t="s">
        <v>94</v>
      </c>
      <c r="B47" s="485"/>
      <c r="C47" s="485"/>
      <c r="D47" s="485"/>
      <c r="E47" s="485"/>
      <c r="F47" s="485"/>
      <c r="G47" s="485"/>
      <c r="H47" s="485"/>
      <c r="I47" s="485"/>
      <c r="J47" s="485"/>
      <c r="K47" s="485"/>
      <c r="L47" s="485"/>
      <c r="M47" s="485"/>
      <c r="N47" s="485"/>
      <c r="O47" s="485"/>
      <c r="P47" s="485"/>
      <c r="Q47" s="451"/>
      <c r="R47" s="451"/>
    </row>
    <row r="48" spans="1:18" ht="15.75" customHeight="1" x14ac:dyDescent="0.25">
      <c r="A48" s="482" t="s">
        <v>278</v>
      </c>
      <c r="B48" s="492"/>
      <c r="C48" s="492"/>
      <c r="D48" s="492"/>
      <c r="E48" s="492"/>
      <c r="F48" s="492"/>
      <c r="G48" s="492"/>
      <c r="H48" s="492"/>
      <c r="I48" s="492"/>
      <c r="J48" s="492"/>
      <c r="K48" s="492"/>
      <c r="L48" s="492"/>
      <c r="M48" s="492"/>
      <c r="N48" s="492"/>
      <c r="O48" s="492"/>
    </row>
  </sheetData>
  <mergeCells count="7">
    <mergeCell ref="B8:I8"/>
    <mergeCell ref="K8:R8"/>
    <mergeCell ref="B14:R14"/>
    <mergeCell ref="A8:A10"/>
    <mergeCell ref="A46:N46"/>
    <mergeCell ref="A48:O48"/>
    <mergeCell ref="A47:P47"/>
  </mergeCells>
  <printOptions horizontalCentered="1"/>
  <pageMargins left="0.59055118110236227" right="0.59055118110236227" top="0.78740157480314965" bottom="0.78740157480314965" header="0" footer="0"/>
  <pageSetup paperSize="9" orientation="portrait" horizontalDpi="4294967295" verticalDpi="4294967295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zoomScale="110" zoomScaleNormal="110" workbookViewId="0">
      <selection activeCell="A4" sqref="A4"/>
    </sheetView>
  </sheetViews>
  <sheetFormatPr defaultColWidth="9.1796875" defaultRowHeight="12.5" x14ac:dyDescent="0.25"/>
  <cols>
    <col min="1" max="1" width="13.453125" style="235" customWidth="1"/>
    <col min="2" max="2" width="7.26953125" style="235" customWidth="1"/>
    <col min="3" max="3" width="0.453125" style="235" customWidth="1"/>
    <col min="4" max="4" width="6.26953125" style="235" customWidth="1"/>
    <col min="5" max="5" width="9.26953125" style="235" customWidth="1"/>
    <col min="6" max="6" width="5.7265625" style="235" customWidth="1"/>
    <col min="7" max="7" width="0.54296875" style="235" customWidth="1"/>
    <col min="8" max="8" width="8.453125" style="235" bestFit="1" customWidth="1"/>
    <col min="9" max="9" width="9.81640625" style="235" bestFit="1" customWidth="1"/>
    <col min="10" max="10" width="5.54296875" style="235" bestFit="1" customWidth="1"/>
    <col min="11" max="11" width="0.453125" style="235" customWidth="1"/>
    <col min="12" max="12" width="8.1796875" style="205" customWidth="1"/>
    <col min="13" max="13" width="7.54296875" style="205" customWidth="1"/>
    <col min="14" max="14" width="0.453125" style="205" customWidth="1"/>
    <col min="15" max="15" width="6" style="205" customWidth="1"/>
    <col min="16" max="16" width="7.1796875" style="205" customWidth="1"/>
    <col min="17" max="16384" width="9.1796875" style="205"/>
  </cols>
  <sheetData>
    <row r="1" spans="1:16" s="231" customFormat="1" ht="12.75" customHeight="1" x14ac:dyDescent="0.25">
      <c r="A1" s="232"/>
      <c r="B1" s="232"/>
      <c r="C1" s="232"/>
      <c r="D1" s="232"/>
      <c r="E1" s="232"/>
      <c r="F1" s="232"/>
      <c r="G1" s="232"/>
      <c r="H1" s="232"/>
      <c r="I1" s="232"/>
      <c r="J1" s="232"/>
      <c r="K1" s="232"/>
    </row>
    <row r="2" spans="1:16" s="231" customFormat="1" ht="12.75" customHeight="1" x14ac:dyDescent="0.25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6" s="230" customFormat="1" ht="12.75" customHeight="1" x14ac:dyDescent="0.25">
      <c r="A3" s="523"/>
      <c r="B3" s="523"/>
      <c r="C3" s="523"/>
      <c r="D3" s="523"/>
      <c r="E3" s="523"/>
      <c r="F3" s="523"/>
      <c r="G3" s="523"/>
      <c r="H3" s="523"/>
      <c r="I3" s="523"/>
      <c r="J3" s="523"/>
      <c r="K3" s="206"/>
    </row>
    <row r="4" spans="1:16" s="229" customFormat="1" ht="12" customHeight="1" x14ac:dyDescent="0.25">
      <c r="A4" s="228" t="s">
        <v>68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</row>
    <row r="5" spans="1:16" s="20" customFormat="1" ht="24" customHeight="1" x14ac:dyDescent="0.35">
      <c r="A5" s="524" t="s">
        <v>74</v>
      </c>
      <c r="B5" s="524"/>
      <c r="C5" s="524"/>
      <c r="D5" s="524"/>
      <c r="E5" s="524"/>
      <c r="F5" s="524"/>
      <c r="G5" s="524"/>
      <c r="H5" s="524"/>
      <c r="I5" s="524"/>
      <c r="J5" s="524"/>
      <c r="K5" s="524"/>
      <c r="L5" s="524"/>
      <c r="M5" s="524"/>
      <c r="N5" s="524"/>
      <c r="O5" s="524"/>
      <c r="P5" s="524"/>
    </row>
    <row r="6" spans="1:16" s="20" customFormat="1" ht="12" customHeight="1" x14ac:dyDescent="0.35">
      <c r="A6" s="226" t="s">
        <v>253</v>
      </c>
      <c r="B6" s="271"/>
      <c r="C6" s="271"/>
      <c r="D6" s="271"/>
      <c r="E6" s="271"/>
      <c r="F6" s="271"/>
      <c r="G6" s="271"/>
      <c r="H6" s="271"/>
      <c r="I6" s="271"/>
      <c r="J6" s="271"/>
      <c r="K6" s="112"/>
      <c r="L6" s="112"/>
      <c r="M6" s="112"/>
      <c r="N6" s="112"/>
      <c r="O6" s="112"/>
      <c r="P6" s="112"/>
    </row>
    <row r="7" spans="1:16" s="20" customFormat="1" ht="6.75" customHeight="1" x14ac:dyDescent="0.35">
      <c r="A7" s="21"/>
      <c r="B7" s="21"/>
      <c r="C7" s="22"/>
      <c r="D7" s="21"/>
      <c r="E7" s="21"/>
      <c r="F7" s="21"/>
      <c r="G7" s="21"/>
      <c r="H7" s="21"/>
      <c r="I7" s="21"/>
      <c r="J7" s="21"/>
      <c r="K7" s="22"/>
      <c r="L7" s="21"/>
      <c r="M7" s="21"/>
      <c r="N7" s="21"/>
      <c r="O7" s="21"/>
      <c r="P7" s="21"/>
    </row>
    <row r="8" spans="1:16" ht="12" customHeight="1" x14ac:dyDescent="0.25">
      <c r="A8" s="511" t="s">
        <v>31</v>
      </c>
      <c r="B8" s="525" t="s">
        <v>71</v>
      </c>
      <c r="C8" s="270"/>
      <c r="D8" s="514" t="s">
        <v>35</v>
      </c>
      <c r="E8" s="514"/>
      <c r="F8" s="514"/>
      <c r="G8" s="514"/>
      <c r="H8" s="514"/>
      <c r="I8" s="514"/>
      <c r="J8" s="514"/>
      <c r="K8" s="269"/>
      <c r="L8" s="514" t="s">
        <v>33</v>
      </c>
      <c r="M8" s="514"/>
      <c r="N8" s="514"/>
      <c r="O8" s="514"/>
      <c r="P8" s="514"/>
    </row>
    <row r="9" spans="1:16" ht="22" customHeight="1" x14ac:dyDescent="0.25">
      <c r="A9" s="507"/>
      <c r="B9" s="526"/>
      <c r="C9" s="207"/>
      <c r="D9" s="514" t="s">
        <v>72</v>
      </c>
      <c r="E9" s="514"/>
      <c r="F9" s="514"/>
      <c r="G9" s="267"/>
      <c r="H9" s="514" t="s">
        <v>42</v>
      </c>
      <c r="I9" s="514"/>
      <c r="J9" s="514"/>
      <c r="K9" s="268"/>
      <c r="L9" s="514" t="s">
        <v>43</v>
      </c>
      <c r="M9" s="514"/>
      <c r="N9" s="267"/>
      <c r="O9" s="514" t="s">
        <v>42</v>
      </c>
      <c r="P9" s="514"/>
    </row>
    <row r="10" spans="1:16" ht="30" customHeight="1" x14ac:dyDescent="0.25">
      <c r="A10" s="512"/>
      <c r="B10" s="527"/>
      <c r="C10" s="265"/>
      <c r="D10" s="264" t="s">
        <v>91</v>
      </c>
      <c r="E10" s="263" t="s">
        <v>235</v>
      </c>
      <c r="F10" s="28" t="s">
        <v>221</v>
      </c>
      <c r="G10" s="266"/>
      <c r="H10" s="264" t="s">
        <v>93</v>
      </c>
      <c r="I10" s="263" t="s">
        <v>235</v>
      </c>
      <c r="J10" s="28" t="s">
        <v>221</v>
      </c>
      <c r="K10" s="242"/>
      <c r="L10" s="264" t="s">
        <v>91</v>
      </c>
      <c r="M10" s="263" t="s">
        <v>236</v>
      </c>
      <c r="N10" s="265"/>
      <c r="O10" s="264" t="s">
        <v>91</v>
      </c>
      <c r="P10" s="263" t="s">
        <v>236</v>
      </c>
    </row>
    <row r="11" spans="1:16" ht="3" customHeight="1" x14ac:dyDescent="0.25">
      <c r="A11" s="207"/>
      <c r="B11" s="207"/>
      <c r="C11" s="207"/>
      <c r="D11" s="261"/>
      <c r="E11" s="259"/>
      <c r="F11" s="259"/>
      <c r="G11" s="262"/>
      <c r="H11" s="261"/>
      <c r="I11" s="259"/>
      <c r="J11" s="259"/>
      <c r="K11" s="260"/>
      <c r="L11" s="259"/>
      <c r="M11" s="259"/>
      <c r="N11" s="259"/>
      <c r="O11" s="259"/>
      <c r="P11" s="259"/>
    </row>
    <row r="12" spans="1:16" ht="3" customHeight="1" x14ac:dyDescent="0.25">
      <c r="A12" s="274"/>
      <c r="B12" s="275"/>
      <c r="C12" s="275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s="218" customFormat="1" ht="10" customHeight="1" x14ac:dyDescent="0.2">
      <c r="A13" s="251" t="s">
        <v>3</v>
      </c>
      <c r="B13" s="212" t="s">
        <v>29</v>
      </c>
      <c r="C13" s="250"/>
      <c r="D13" s="344" t="s">
        <v>29</v>
      </c>
      <c r="E13" s="344" t="s">
        <v>29</v>
      </c>
      <c r="F13" s="224" t="s">
        <v>29</v>
      </c>
      <c r="G13" s="212"/>
      <c r="H13" s="224">
        <v>25386.757099999948</v>
      </c>
      <c r="I13" s="345">
        <v>4252279.0000000019</v>
      </c>
      <c r="J13" s="346">
        <v>167.49988914495938</v>
      </c>
      <c r="K13" s="250"/>
      <c r="L13" s="223" t="s">
        <v>29</v>
      </c>
      <c r="M13" s="223" t="s">
        <v>29</v>
      </c>
      <c r="N13" s="210"/>
      <c r="O13" s="325">
        <v>100</v>
      </c>
      <c r="P13" s="325">
        <v>100</v>
      </c>
    </row>
    <row r="14" spans="1:16" s="257" customFormat="1" ht="20.149999999999999" customHeight="1" x14ac:dyDescent="0.25">
      <c r="A14" s="258" t="s">
        <v>61</v>
      </c>
      <c r="B14" s="216" t="s">
        <v>29</v>
      </c>
      <c r="C14" s="256"/>
      <c r="D14" s="344" t="s">
        <v>29</v>
      </c>
      <c r="E14" s="344" t="s">
        <v>29</v>
      </c>
      <c r="F14" s="224" t="s">
        <v>29</v>
      </c>
      <c r="G14" s="216"/>
      <c r="H14" s="347">
        <v>3260.8577999999998</v>
      </c>
      <c r="I14" s="345">
        <v>123337.00000000003</v>
      </c>
      <c r="J14" s="346">
        <v>37.823483133793822</v>
      </c>
      <c r="K14" s="256"/>
      <c r="L14" s="223" t="s">
        <v>29</v>
      </c>
      <c r="M14" s="223" t="s">
        <v>29</v>
      </c>
      <c r="N14" s="217"/>
      <c r="O14" s="325">
        <v>100</v>
      </c>
      <c r="P14" s="325">
        <v>100</v>
      </c>
    </row>
    <row r="15" spans="1:16" s="218" customFormat="1" ht="10" customHeight="1" x14ac:dyDescent="0.2">
      <c r="A15" s="251" t="s">
        <v>5</v>
      </c>
      <c r="B15" s="211">
        <v>571.16920122399995</v>
      </c>
      <c r="C15" s="250"/>
      <c r="D15" s="224">
        <v>1321.8411000000003</v>
      </c>
      <c r="E15" s="224">
        <v>1214041.0000000005</v>
      </c>
      <c r="F15" s="224">
        <v>918.44700546835782</v>
      </c>
      <c r="G15" s="54"/>
      <c r="H15" s="224">
        <v>4094.3229999999999</v>
      </c>
      <c r="I15" s="345">
        <v>293397</v>
      </c>
      <c r="J15" s="346">
        <v>71.659466046034964</v>
      </c>
      <c r="K15" s="52"/>
      <c r="L15" s="223">
        <v>24.405484686108387</v>
      </c>
      <c r="M15" s="223">
        <v>80.536711957639426</v>
      </c>
      <c r="N15" s="54"/>
      <c r="O15" s="325">
        <v>75.594515313891591</v>
      </c>
      <c r="P15" s="325">
        <v>19.46328804236062</v>
      </c>
    </row>
    <row r="16" spans="1:16" s="218" customFormat="1" ht="10" customHeight="1" x14ac:dyDescent="0.2">
      <c r="A16" s="251" t="s">
        <v>6</v>
      </c>
      <c r="B16" s="212" t="s">
        <v>29</v>
      </c>
      <c r="C16" s="250"/>
      <c r="D16" s="344" t="s">
        <v>29</v>
      </c>
      <c r="E16" s="344" t="s">
        <v>29</v>
      </c>
      <c r="F16" s="224" t="s">
        <v>29</v>
      </c>
      <c r="G16" s="212"/>
      <c r="H16" s="224">
        <v>23863.173299999988</v>
      </c>
      <c r="I16" s="345">
        <v>9965045.9999999944</v>
      </c>
      <c r="J16" s="346">
        <v>417.59098317406091</v>
      </c>
      <c r="K16" s="250"/>
      <c r="L16" s="223" t="s">
        <v>29</v>
      </c>
      <c r="M16" s="223" t="s">
        <v>29</v>
      </c>
      <c r="N16" s="210"/>
      <c r="O16" s="325">
        <v>100</v>
      </c>
      <c r="P16" s="325">
        <v>100</v>
      </c>
    </row>
    <row r="17" spans="1:16" s="255" customFormat="1" ht="20.149999999999999" customHeight="1" x14ac:dyDescent="0.2">
      <c r="A17" s="276" t="s">
        <v>62</v>
      </c>
      <c r="B17" s="216" t="s">
        <v>29</v>
      </c>
      <c r="C17" s="256"/>
      <c r="D17" s="344" t="s">
        <v>29</v>
      </c>
      <c r="E17" s="344" t="s">
        <v>29</v>
      </c>
      <c r="F17" s="224" t="s">
        <v>29</v>
      </c>
      <c r="G17" s="216"/>
      <c r="H17" s="347">
        <v>13604.736000000001</v>
      </c>
      <c r="I17" s="345">
        <v>1077932.0000000002</v>
      </c>
      <c r="J17" s="346">
        <v>79.232114463669134</v>
      </c>
      <c r="K17" s="256"/>
      <c r="L17" s="223" t="s">
        <v>29</v>
      </c>
      <c r="M17" s="223" t="s">
        <v>29</v>
      </c>
      <c r="N17" s="216"/>
      <c r="O17" s="325">
        <v>100</v>
      </c>
      <c r="P17" s="325">
        <v>100</v>
      </c>
    </row>
    <row r="18" spans="1:16" s="252" customFormat="1" ht="10" customHeight="1" x14ac:dyDescent="0.2">
      <c r="A18" s="254" t="s">
        <v>8</v>
      </c>
      <c r="B18" s="214" t="s">
        <v>29</v>
      </c>
      <c r="C18" s="253"/>
      <c r="D18" s="359" t="s">
        <v>29</v>
      </c>
      <c r="E18" s="359" t="s">
        <v>29</v>
      </c>
      <c r="F18" s="360" t="s">
        <v>29</v>
      </c>
      <c r="G18" s="214"/>
      <c r="H18" s="348">
        <v>7397.8639999999996</v>
      </c>
      <c r="I18" s="348">
        <v>535774</v>
      </c>
      <c r="J18" s="348">
        <v>72.422796634271734</v>
      </c>
      <c r="K18" s="253"/>
      <c r="L18" s="338" t="s">
        <v>29</v>
      </c>
      <c r="M18" s="338" t="s">
        <v>29</v>
      </c>
      <c r="N18" s="215"/>
      <c r="O18" s="361">
        <v>100</v>
      </c>
      <c r="P18" s="361">
        <v>100</v>
      </c>
    </row>
    <row r="19" spans="1:16" s="252" customFormat="1" ht="10" customHeight="1" x14ac:dyDescent="0.2">
      <c r="A19" s="254" t="s">
        <v>9</v>
      </c>
      <c r="B19" s="214" t="s">
        <v>29</v>
      </c>
      <c r="C19" s="253"/>
      <c r="D19" s="359" t="s">
        <v>29</v>
      </c>
      <c r="E19" s="359" t="s">
        <v>29</v>
      </c>
      <c r="F19" s="360" t="s">
        <v>29</v>
      </c>
      <c r="G19" s="214"/>
      <c r="H19" s="348">
        <v>6206.8719999999985</v>
      </c>
      <c r="I19" s="348">
        <v>542158</v>
      </c>
      <c r="J19" s="348">
        <v>87.348023287736581</v>
      </c>
      <c r="K19" s="253"/>
      <c r="L19" s="338" t="s">
        <v>29</v>
      </c>
      <c r="M19" s="338" t="s">
        <v>29</v>
      </c>
      <c r="N19" s="215"/>
      <c r="O19" s="361">
        <v>100</v>
      </c>
      <c r="P19" s="361">
        <v>100</v>
      </c>
    </row>
    <row r="20" spans="1:16" s="218" customFormat="1" ht="10" customHeight="1" x14ac:dyDescent="0.2">
      <c r="A20" s="251" t="s">
        <v>10</v>
      </c>
      <c r="B20" s="211">
        <v>171.854962806</v>
      </c>
      <c r="C20" s="250"/>
      <c r="D20" s="224">
        <v>1655.1342999999999</v>
      </c>
      <c r="E20" s="224">
        <v>410554</v>
      </c>
      <c r="F20" s="224">
        <v>248.04875350598439</v>
      </c>
      <c r="G20" s="54"/>
      <c r="H20" s="224">
        <v>16690.262300000009</v>
      </c>
      <c r="I20" s="345">
        <v>4444079.0000000019</v>
      </c>
      <c r="J20" s="346">
        <v>266.26777459333272</v>
      </c>
      <c r="K20" s="52"/>
      <c r="L20" s="223">
        <v>9.022068784274742</v>
      </c>
      <c r="M20" s="223">
        <v>8.4569523587055926</v>
      </c>
      <c r="N20" s="54"/>
      <c r="O20" s="325">
        <v>90.977931215725306</v>
      </c>
      <c r="P20" s="325">
        <v>91.543047641294464</v>
      </c>
    </row>
    <row r="21" spans="1:16" s="218" customFormat="1" ht="10" customHeight="1" x14ac:dyDescent="0.2">
      <c r="A21" s="251" t="s">
        <v>11</v>
      </c>
      <c r="B21" s="211">
        <v>169.43250155200002</v>
      </c>
      <c r="C21" s="250"/>
      <c r="D21" s="224">
        <v>404.75569999999999</v>
      </c>
      <c r="E21" s="224">
        <v>275193</v>
      </c>
      <c r="F21" s="224">
        <v>679.89901068718734</v>
      </c>
      <c r="G21" s="54"/>
      <c r="H21" s="224">
        <v>7527.7366000000056</v>
      </c>
      <c r="I21" s="345">
        <v>922101.99999999953</v>
      </c>
      <c r="J21" s="346">
        <v>122.49392466787411</v>
      </c>
      <c r="K21" s="52"/>
      <c r="L21" s="223">
        <v>5.1025035347339696</v>
      </c>
      <c r="M21" s="223">
        <v>22.984561031324777</v>
      </c>
      <c r="N21" s="54"/>
      <c r="O21" s="325">
        <v>94.897496465266101</v>
      </c>
      <c r="P21" s="325">
        <v>77.015438968675184</v>
      </c>
    </row>
    <row r="22" spans="1:16" s="218" customFormat="1" ht="10" customHeight="1" x14ac:dyDescent="0.2">
      <c r="A22" s="251" t="s">
        <v>12</v>
      </c>
      <c r="B22" s="211">
        <v>165.67284698399999</v>
      </c>
      <c r="C22" s="250"/>
      <c r="D22" s="224">
        <v>1515.636</v>
      </c>
      <c r="E22" s="224">
        <v>521680</v>
      </c>
      <c r="F22" s="224">
        <v>344.19873901121377</v>
      </c>
      <c r="G22" s="54"/>
      <c r="H22" s="224">
        <v>20985.814199999993</v>
      </c>
      <c r="I22" s="345">
        <v>3912532.9999999995</v>
      </c>
      <c r="J22" s="346">
        <v>186.43703611938014</v>
      </c>
      <c r="K22" s="52"/>
      <c r="L22" s="223">
        <v>6.7357258600159033</v>
      </c>
      <c r="M22" s="223">
        <v>11.764883644515951</v>
      </c>
      <c r="N22" s="54"/>
      <c r="O22" s="325">
        <v>93.264274139984082</v>
      </c>
      <c r="P22" s="325">
        <v>88.235116355484053</v>
      </c>
    </row>
    <row r="23" spans="1:16" s="218" customFormat="1" ht="10" customHeight="1" x14ac:dyDescent="0.2">
      <c r="A23" s="251" t="s">
        <v>13</v>
      </c>
      <c r="B23" s="211">
        <v>716.63379115600003</v>
      </c>
      <c r="C23" s="250"/>
      <c r="D23" s="224">
        <v>3175.0973999999997</v>
      </c>
      <c r="E23" s="224">
        <v>834391.00000000012</v>
      </c>
      <c r="F23" s="224">
        <v>262.79225323922356</v>
      </c>
      <c r="G23" s="54"/>
      <c r="H23" s="224">
        <v>19812.354000000018</v>
      </c>
      <c r="I23" s="345">
        <v>2841893.9999999995</v>
      </c>
      <c r="J23" s="346">
        <v>143.44050182022778</v>
      </c>
      <c r="K23" s="52"/>
      <c r="L23" s="223">
        <v>13.812307179037694</v>
      </c>
      <c r="M23" s="223">
        <v>22.696580923405019</v>
      </c>
      <c r="N23" s="54"/>
      <c r="O23" s="325">
        <v>86.187692820962425</v>
      </c>
      <c r="P23" s="325">
        <v>77.303419076594977</v>
      </c>
    </row>
    <row r="24" spans="1:16" s="218" customFormat="1" ht="10" customHeight="1" x14ac:dyDescent="0.2">
      <c r="A24" s="251" t="s">
        <v>14</v>
      </c>
      <c r="B24" s="349" t="s">
        <v>29</v>
      </c>
      <c r="C24" s="212"/>
      <c r="D24" s="224" t="s">
        <v>29</v>
      </c>
      <c r="E24" s="224" t="s">
        <v>29</v>
      </c>
      <c r="F24" s="224" t="s">
        <v>29</v>
      </c>
      <c r="G24" s="214"/>
      <c r="H24" s="224">
        <v>8464.2275000000027</v>
      </c>
      <c r="I24" s="345">
        <v>859572.00000000012</v>
      </c>
      <c r="J24" s="346">
        <v>101.5535085747636</v>
      </c>
      <c r="K24" s="250"/>
      <c r="L24" s="223" t="s">
        <v>29</v>
      </c>
      <c r="M24" s="223" t="s">
        <v>29</v>
      </c>
      <c r="N24" s="210"/>
      <c r="O24" s="325">
        <v>100</v>
      </c>
      <c r="P24" s="325">
        <v>100</v>
      </c>
    </row>
    <row r="25" spans="1:16" s="218" customFormat="1" ht="10" customHeight="1" x14ac:dyDescent="0.2">
      <c r="A25" s="251" t="s">
        <v>15</v>
      </c>
      <c r="B25" s="211">
        <v>216.94631916200001</v>
      </c>
      <c r="C25" s="250"/>
      <c r="D25" s="224">
        <v>990.16840000000002</v>
      </c>
      <c r="E25" s="224">
        <v>586772</v>
      </c>
      <c r="F25" s="224">
        <v>592.59818834856776</v>
      </c>
      <c r="G25" s="54"/>
      <c r="H25" s="224">
        <v>8354.1358999999902</v>
      </c>
      <c r="I25" s="345">
        <v>900619.99999999977</v>
      </c>
      <c r="J25" s="346">
        <v>107.80528480509885</v>
      </c>
      <c r="K25" s="52"/>
      <c r="L25" s="223">
        <v>10.596491383526535</v>
      </c>
      <c r="M25" s="223">
        <v>39.449721391536343</v>
      </c>
      <c r="N25" s="54"/>
      <c r="O25" s="325">
        <v>89.403508616473303</v>
      </c>
      <c r="P25" s="325">
        <v>60.550278608463678</v>
      </c>
    </row>
    <row r="26" spans="1:16" s="218" customFormat="1" ht="10" customHeight="1" x14ac:dyDescent="0.2">
      <c r="A26" s="251" t="s">
        <v>16</v>
      </c>
      <c r="B26" s="211">
        <v>425.49486769399999</v>
      </c>
      <c r="C26" s="250"/>
      <c r="D26" s="224">
        <v>3541.0378999999989</v>
      </c>
      <c r="E26" s="224">
        <v>3568645.9999999995</v>
      </c>
      <c r="F26" s="224">
        <v>1007.7966123999973</v>
      </c>
      <c r="G26" s="54"/>
      <c r="H26" s="224">
        <v>13690.703999999994</v>
      </c>
      <c r="I26" s="345">
        <v>2146543.9999999995</v>
      </c>
      <c r="J26" s="346">
        <v>156.7884310405075</v>
      </c>
      <c r="K26" s="52"/>
      <c r="L26" s="223">
        <v>20.549506373467668</v>
      </c>
      <c r="M26" s="223">
        <v>62.441423644708252</v>
      </c>
      <c r="N26" s="54"/>
      <c r="O26" s="325">
        <v>79.450493626532278</v>
      </c>
      <c r="P26" s="325">
        <v>37.558576355291784</v>
      </c>
    </row>
    <row r="27" spans="1:16" s="218" customFormat="1" ht="10" customHeight="1" x14ac:dyDescent="0.2">
      <c r="A27" s="251" t="s">
        <v>17</v>
      </c>
      <c r="B27" s="211">
        <v>156.67516754600001</v>
      </c>
      <c r="C27" s="250"/>
      <c r="D27" s="224">
        <v>639.17239999999993</v>
      </c>
      <c r="E27" s="224">
        <v>436932</v>
      </c>
      <c r="F27" s="224">
        <v>683.59021760013422</v>
      </c>
      <c r="G27" s="54"/>
      <c r="H27" s="224">
        <v>10192.338599999997</v>
      </c>
      <c r="I27" s="345">
        <v>836728</v>
      </c>
      <c r="J27" s="346">
        <v>82.093818978894618</v>
      </c>
      <c r="K27" s="52"/>
      <c r="L27" s="223">
        <v>5.9010455697270654</v>
      </c>
      <c r="M27" s="223">
        <v>34.305230595292343</v>
      </c>
      <c r="N27" s="54"/>
      <c r="O27" s="325">
        <v>94.098954430272883</v>
      </c>
      <c r="P27" s="325">
        <v>65.694769404707756</v>
      </c>
    </row>
    <row r="28" spans="1:16" s="218" customFormat="1" ht="10" customHeight="1" x14ac:dyDescent="0.2">
      <c r="A28" s="251" t="s">
        <v>18</v>
      </c>
      <c r="B28" s="211">
        <v>42.106508511000001</v>
      </c>
      <c r="C28" s="250"/>
      <c r="D28" s="224">
        <v>261.024</v>
      </c>
      <c r="E28" s="224">
        <v>49569</v>
      </c>
      <c r="F28" s="224">
        <v>189.90207796984186</v>
      </c>
      <c r="G28" s="54"/>
      <c r="H28" s="224">
        <v>4199.4191999999994</v>
      </c>
      <c r="I28" s="345">
        <v>241200.00000000003</v>
      </c>
      <c r="J28" s="346">
        <v>57.436514077946796</v>
      </c>
      <c r="K28" s="52"/>
      <c r="L28" s="223">
        <v>5.8519745302439903</v>
      </c>
      <c r="M28" s="223">
        <v>17.047553212343818</v>
      </c>
      <c r="N28" s="54"/>
      <c r="O28" s="325">
        <v>94.148025469756007</v>
      </c>
      <c r="P28" s="325">
        <v>82.952446787656186</v>
      </c>
    </row>
    <row r="29" spans="1:16" s="251" customFormat="1" ht="10" customHeight="1" x14ac:dyDescent="0.2">
      <c r="A29" s="251" t="s">
        <v>19</v>
      </c>
      <c r="B29" s="211">
        <v>577.99099637999996</v>
      </c>
      <c r="C29" s="250"/>
      <c r="D29" s="224">
        <v>1747.9059999999995</v>
      </c>
      <c r="E29" s="224">
        <v>2060438</v>
      </c>
      <c r="F29" s="224">
        <v>1178.8036656433474</v>
      </c>
      <c r="G29" s="54"/>
      <c r="H29" s="224">
        <v>11922.717199999996</v>
      </c>
      <c r="I29" s="345">
        <v>3530243.0000000005</v>
      </c>
      <c r="J29" s="346">
        <v>296.09383002055955</v>
      </c>
      <c r="K29" s="52"/>
      <c r="L29" s="223">
        <v>12.785854561480416</v>
      </c>
      <c r="M29" s="223">
        <v>36.854866160312142</v>
      </c>
      <c r="N29" s="54"/>
      <c r="O29" s="325">
        <v>87.21414543851958</v>
      </c>
      <c r="P29" s="325">
        <v>63.145133839687894</v>
      </c>
    </row>
    <row r="30" spans="1:16" s="218" customFormat="1" ht="10" customHeight="1" x14ac:dyDescent="0.2">
      <c r="A30" s="251" t="s">
        <v>20</v>
      </c>
      <c r="B30" s="211">
        <v>1040.57513363</v>
      </c>
      <c r="C30" s="250"/>
      <c r="D30" s="224">
        <v>6046.406899999999</v>
      </c>
      <c r="E30" s="224">
        <v>1685993.0000000002</v>
      </c>
      <c r="F30" s="224">
        <v>278.84213349915314</v>
      </c>
      <c r="G30" s="54"/>
      <c r="H30" s="224">
        <v>13494.122799999997</v>
      </c>
      <c r="I30" s="345">
        <v>2226173</v>
      </c>
      <c r="J30" s="346">
        <v>164.97352462214147</v>
      </c>
      <c r="K30" s="52"/>
      <c r="L30" s="223">
        <v>30.942901716732894</v>
      </c>
      <c r="M30" s="223">
        <v>43.096151850407182</v>
      </c>
      <c r="N30" s="54"/>
      <c r="O30" s="325">
        <v>69.057098283267123</v>
      </c>
      <c r="P30" s="325">
        <v>56.903848149592854</v>
      </c>
    </row>
    <row r="31" spans="1:16" s="218" customFormat="1" ht="10" customHeight="1" x14ac:dyDescent="0.2">
      <c r="A31" s="251" t="s">
        <v>21</v>
      </c>
      <c r="B31" s="211">
        <v>66.250476899800006</v>
      </c>
      <c r="C31" s="250"/>
      <c r="D31" s="224">
        <v>697.00120000000004</v>
      </c>
      <c r="E31" s="224">
        <v>68064</v>
      </c>
      <c r="F31" s="224">
        <v>97.652629579403879</v>
      </c>
      <c r="G31" s="54"/>
      <c r="H31" s="224">
        <v>9376.1149999999998</v>
      </c>
      <c r="I31" s="345">
        <v>471934.99999999994</v>
      </c>
      <c r="J31" s="346">
        <v>50.33374697302667</v>
      </c>
      <c r="K31" s="52"/>
      <c r="L31" s="223">
        <v>6.9194198315710889</v>
      </c>
      <c r="M31" s="223">
        <v>12.604467786051456</v>
      </c>
      <c r="N31" s="54"/>
      <c r="O31" s="325">
        <v>93.080580168428909</v>
      </c>
      <c r="P31" s="325">
        <v>87.395532213948542</v>
      </c>
    </row>
    <row r="32" spans="1:16" s="251" customFormat="1" ht="10" customHeight="1" x14ac:dyDescent="0.2">
      <c r="A32" s="251" t="s">
        <v>22</v>
      </c>
      <c r="B32" s="211">
        <v>788.91430004400002</v>
      </c>
      <c r="C32" s="250"/>
      <c r="D32" s="224">
        <v>5142.8759000000018</v>
      </c>
      <c r="E32" s="224">
        <v>1058155.9999999995</v>
      </c>
      <c r="F32" s="224">
        <v>205.75180513299944</v>
      </c>
      <c r="G32" s="54"/>
      <c r="H32" s="224">
        <v>10078.756099999997</v>
      </c>
      <c r="I32" s="345">
        <v>786430.00000000047</v>
      </c>
      <c r="J32" s="346">
        <v>78.028478137297185</v>
      </c>
      <c r="K32" s="52"/>
      <c r="L32" s="223">
        <v>33.786626164658315</v>
      </c>
      <c r="M32" s="223">
        <v>57.365500985044847</v>
      </c>
      <c r="N32" s="54"/>
      <c r="O32" s="325">
        <v>66.213373835341699</v>
      </c>
      <c r="P32" s="325">
        <v>42.634499014955132</v>
      </c>
    </row>
    <row r="33" spans="1:16" s="218" customFormat="1" ht="10" customHeight="1" x14ac:dyDescent="0.2">
      <c r="A33" s="251" t="s">
        <v>23</v>
      </c>
      <c r="B33" s="211">
        <v>1731.3330219899999</v>
      </c>
      <c r="C33" s="250"/>
      <c r="D33" s="224">
        <v>8572.5512000000035</v>
      </c>
      <c r="E33" s="224">
        <v>3004377</v>
      </c>
      <c r="F33" s="224">
        <v>350.46474846367772</v>
      </c>
      <c r="G33" s="54"/>
      <c r="H33" s="224">
        <v>17260.013999999992</v>
      </c>
      <c r="I33" s="345">
        <v>1797091.0000000005</v>
      </c>
      <c r="J33" s="346">
        <v>104.11874521075136</v>
      </c>
      <c r="K33" s="52"/>
      <c r="L33" s="223">
        <v>33.185055892165146</v>
      </c>
      <c r="M33" s="223">
        <v>62.572050881105476</v>
      </c>
      <c r="N33" s="54"/>
      <c r="O33" s="325">
        <v>66.814944107834833</v>
      </c>
      <c r="P33" s="325">
        <v>37.427949118894453</v>
      </c>
    </row>
    <row r="34" spans="1:16" s="218" customFormat="1" ht="10" customHeight="1" x14ac:dyDescent="0.2">
      <c r="A34" s="251" t="s">
        <v>24</v>
      </c>
      <c r="B34" s="211">
        <v>2128.46533219</v>
      </c>
      <c r="C34" s="250"/>
      <c r="D34" s="224">
        <v>7451.8008000000009</v>
      </c>
      <c r="E34" s="224">
        <v>831190.00000000012</v>
      </c>
      <c r="F34" s="224">
        <v>111.54216575408189</v>
      </c>
      <c r="G34" s="54"/>
      <c r="H34" s="224">
        <v>16647.670799999993</v>
      </c>
      <c r="I34" s="345">
        <v>747991</v>
      </c>
      <c r="J34" s="346">
        <v>44.930669820789603</v>
      </c>
      <c r="K34" s="52"/>
      <c r="L34" s="223">
        <v>30.92101322254716</v>
      </c>
      <c r="M34" s="223">
        <v>52.634245219515677</v>
      </c>
      <c r="N34" s="54"/>
      <c r="O34" s="325">
        <v>69.078986777452783</v>
      </c>
      <c r="P34" s="325">
        <v>47.365754780484295</v>
      </c>
    </row>
    <row r="35" spans="1:16" s="246" customFormat="1" ht="10" customHeight="1" x14ac:dyDescent="0.25">
      <c r="A35" s="249" t="s">
        <v>25</v>
      </c>
      <c r="B35" s="209">
        <v>571.16920122399995</v>
      </c>
      <c r="C35" s="248"/>
      <c r="D35" s="350">
        <v>1321.8411000000003</v>
      </c>
      <c r="E35" s="350">
        <v>1214041.0000000005</v>
      </c>
      <c r="F35" s="350">
        <v>918.44700546835782</v>
      </c>
      <c r="G35" s="116"/>
      <c r="H35" s="350">
        <v>56605.111199999774</v>
      </c>
      <c r="I35" s="116">
        <v>14634059.000000022</v>
      </c>
      <c r="J35" s="116">
        <v>258.52893298441364</v>
      </c>
      <c r="K35" s="201"/>
      <c r="L35" s="327">
        <v>2.2819103155199185</v>
      </c>
      <c r="M35" s="327">
        <v>7.6604829601024678</v>
      </c>
      <c r="N35" s="202"/>
      <c r="O35" s="351">
        <v>97.718089684479864</v>
      </c>
      <c r="P35" s="351">
        <v>92.339517039897558</v>
      </c>
    </row>
    <row r="36" spans="1:16" s="246" customFormat="1" ht="10" customHeight="1" x14ac:dyDescent="0.2">
      <c r="A36" s="245" t="s">
        <v>26</v>
      </c>
      <c r="B36" s="209">
        <v>506.96031134200001</v>
      </c>
      <c r="C36" s="244"/>
      <c r="D36" s="350">
        <v>3575.5259999999998</v>
      </c>
      <c r="E36" s="350">
        <v>1207427</v>
      </c>
      <c r="F36" s="350">
        <v>337.69213257014496</v>
      </c>
      <c r="G36" s="116"/>
      <c r="H36" s="350">
        <v>58808.549100000033</v>
      </c>
      <c r="I36" s="234">
        <v>10356646.000000002</v>
      </c>
      <c r="J36" s="116">
        <v>176.10783055350018</v>
      </c>
      <c r="K36" s="201"/>
      <c r="L36" s="327">
        <v>5.7314723256993512</v>
      </c>
      <c r="M36" s="327">
        <v>10.441191438345296</v>
      </c>
      <c r="N36" s="202"/>
      <c r="O36" s="351">
        <v>94.268527674300699</v>
      </c>
      <c r="P36" s="351">
        <v>89.558808561654729</v>
      </c>
    </row>
    <row r="37" spans="1:16" ht="10" customHeight="1" x14ac:dyDescent="0.25">
      <c r="A37" s="72" t="s">
        <v>27</v>
      </c>
      <c r="B37" s="209">
        <v>1359.074978012</v>
      </c>
      <c r="C37" s="247"/>
      <c r="D37" s="350">
        <v>7706.3037000000031</v>
      </c>
      <c r="E37" s="350">
        <v>4989808.9999999991</v>
      </c>
      <c r="F37" s="350">
        <v>647.49706139922785</v>
      </c>
      <c r="G37" s="244"/>
      <c r="H37" s="350">
        <v>50321.421399999977</v>
      </c>
      <c r="I37" s="234">
        <v>6748630.0000000047</v>
      </c>
      <c r="J37" s="116">
        <v>134.11048043249446</v>
      </c>
      <c r="K37" s="244"/>
      <c r="L37" s="327">
        <v>13.280382242660094</v>
      </c>
      <c r="M37" s="327">
        <v>42.508284108304323</v>
      </c>
      <c r="N37" s="248"/>
      <c r="O37" s="351">
        <v>86.719617757340018</v>
      </c>
      <c r="P37" s="351">
        <v>57.491715891695662</v>
      </c>
    </row>
    <row r="38" spans="1:16" s="246" customFormat="1" ht="10" customHeight="1" x14ac:dyDescent="0.2">
      <c r="A38" s="72" t="s">
        <v>77</v>
      </c>
      <c r="B38" s="209">
        <v>2672.5125830108</v>
      </c>
      <c r="C38" s="209"/>
      <c r="D38" s="350">
        <v>14534.386400000005</v>
      </c>
      <c r="E38" s="350">
        <v>5359151.9999999991</v>
      </c>
      <c r="F38" s="350">
        <v>368.72227368332506</v>
      </c>
      <c r="G38" s="209"/>
      <c r="H38" s="209">
        <v>59263.468900000007</v>
      </c>
      <c r="I38" s="234">
        <v>8092709.0000000065</v>
      </c>
      <c r="J38" s="116">
        <v>136.55476384035975</v>
      </c>
      <c r="K38" s="201"/>
      <c r="L38" s="327">
        <v>19.69486286683458</v>
      </c>
      <c r="M38" s="327">
        <v>39.839483919734292</v>
      </c>
      <c r="N38" s="202"/>
      <c r="O38" s="351">
        <v>80.305137133165502</v>
      </c>
      <c r="P38" s="351">
        <v>60.160516080265921</v>
      </c>
    </row>
    <row r="39" spans="1:16" s="246" customFormat="1" ht="10" customHeight="1" x14ac:dyDescent="0.2">
      <c r="A39" s="72" t="s">
        <v>78</v>
      </c>
      <c r="B39" s="209">
        <v>3859.7983541799999</v>
      </c>
      <c r="C39" s="209"/>
      <c r="D39" s="350">
        <v>16024.35200000001</v>
      </c>
      <c r="E39" s="350">
        <v>3835567.0000000005</v>
      </c>
      <c r="F39" s="350">
        <v>239.35863365957002</v>
      </c>
      <c r="G39" s="209"/>
      <c r="H39" s="209">
        <v>33907.684799999995</v>
      </c>
      <c r="I39" s="234">
        <v>2545082.0000000005</v>
      </c>
      <c r="J39" s="116">
        <v>75.059150013096755</v>
      </c>
      <c r="K39" s="201"/>
      <c r="L39" s="327">
        <v>32.092325943331062</v>
      </c>
      <c r="M39" s="327">
        <v>60.112490124437144</v>
      </c>
      <c r="N39" s="202"/>
      <c r="O39" s="351">
        <v>67.907674056668981</v>
      </c>
      <c r="P39" s="351">
        <v>39.887509875562792</v>
      </c>
    </row>
    <row r="40" spans="1:16" s="243" customFormat="1" ht="10" customHeight="1" x14ac:dyDescent="0.3">
      <c r="A40" s="245" t="s">
        <v>28</v>
      </c>
      <c r="B40" s="209">
        <v>8969.5154277687998</v>
      </c>
      <c r="C40" s="244"/>
      <c r="D40" s="350">
        <v>43162.409200000024</v>
      </c>
      <c r="E40" s="350">
        <v>16605996</v>
      </c>
      <c r="F40" s="350">
        <v>384.7328336806554</v>
      </c>
      <c r="G40" s="350"/>
      <c r="H40" s="350">
        <v>258906.2353999998</v>
      </c>
      <c r="I40" s="350">
        <v>42377126.00000003</v>
      </c>
      <c r="J40" s="350">
        <v>163.67750253109611</v>
      </c>
      <c r="K40" s="201"/>
      <c r="L40" s="327">
        <v>14.288940600622691</v>
      </c>
      <c r="M40" s="327">
        <v>28.153809830547793</v>
      </c>
      <c r="N40" s="202"/>
      <c r="O40" s="351">
        <v>85.711059399377334</v>
      </c>
      <c r="P40" s="351">
        <v>71.846190169452242</v>
      </c>
    </row>
    <row r="41" spans="1:16" ht="3" customHeight="1" x14ac:dyDescent="0.25">
      <c r="A41" s="242"/>
      <c r="B41" s="242"/>
      <c r="C41" s="242"/>
      <c r="D41" s="242"/>
      <c r="E41" s="242"/>
      <c r="F41" s="242"/>
      <c r="G41" s="242"/>
      <c r="H41" s="242"/>
      <c r="I41" s="242"/>
      <c r="J41" s="242"/>
      <c r="K41" s="242"/>
      <c r="L41" s="242"/>
      <c r="M41" s="242"/>
      <c r="N41" s="242"/>
      <c r="O41" s="449"/>
      <c r="P41" s="242"/>
    </row>
    <row r="42" spans="1:16" ht="3" customHeight="1" x14ac:dyDescent="0.25">
      <c r="A42" s="241"/>
      <c r="B42" s="241"/>
      <c r="C42" s="241"/>
      <c r="D42" s="234"/>
      <c r="E42" s="234"/>
      <c r="F42" s="234"/>
      <c r="G42" s="234"/>
      <c r="H42" s="234"/>
      <c r="I42" s="234"/>
      <c r="J42" s="234"/>
      <c r="K42" s="234"/>
      <c r="L42" s="240"/>
      <c r="M42" s="240"/>
      <c r="N42" s="240"/>
      <c r="O42" s="240"/>
      <c r="P42" s="240"/>
    </row>
    <row r="43" spans="1:16" s="239" customFormat="1" ht="20.149999999999999" customHeight="1" x14ac:dyDescent="0.25">
      <c r="A43" s="522" t="s">
        <v>82</v>
      </c>
      <c r="B43" s="522"/>
      <c r="C43" s="522"/>
      <c r="D43" s="522"/>
      <c r="E43" s="522"/>
      <c r="F43" s="522"/>
      <c r="G43" s="522"/>
      <c r="H43" s="522"/>
      <c r="I43" s="522"/>
      <c r="J43" s="522"/>
      <c r="K43" s="522"/>
      <c r="L43" s="522"/>
      <c r="M43" s="522"/>
      <c r="N43" s="522"/>
      <c r="O43" s="522"/>
      <c r="P43" s="522"/>
    </row>
    <row r="44" spans="1:16" s="239" customFormat="1" ht="12" customHeight="1" x14ac:dyDescent="0.25">
      <c r="A44" s="482" t="s">
        <v>277</v>
      </c>
      <c r="B44" s="485"/>
      <c r="C44" s="485"/>
      <c r="D44" s="485"/>
      <c r="E44" s="485"/>
      <c r="F44" s="485"/>
      <c r="G44" s="485"/>
      <c r="H44" s="485"/>
      <c r="I44" s="485"/>
      <c r="J44" s="485"/>
      <c r="K44" s="485"/>
      <c r="L44" s="485"/>
      <c r="M44" s="342"/>
      <c r="N44" s="342"/>
      <c r="O44" s="342"/>
      <c r="P44" s="342"/>
    </row>
    <row r="45" spans="1:16" ht="10" customHeight="1" x14ac:dyDescent="0.25">
      <c r="A45" s="521" t="s">
        <v>150</v>
      </c>
      <c r="B45" s="521"/>
      <c r="C45" s="521"/>
      <c r="D45" s="521"/>
      <c r="E45" s="521"/>
      <c r="F45" s="521"/>
      <c r="G45" s="521"/>
      <c r="H45" s="521"/>
      <c r="I45" s="521"/>
      <c r="J45" s="237"/>
      <c r="K45" s="237"/>
      <c r="L45" s="238"/>
      <c r="M45" s="238"/>
      <c r="N45" s="237"/>
      <c r="O45" s="237"/>
      <c r="P45" s="237"/>
    </row>
    <row r="46" spans="1:16" x14ac:dyDescent="0.25">
      <c r="B46" s="237"/>
      <c r="E46" s="236"/>
      <c r="F46" s="236"/>
      <c r="G46" s="236"/>
      <c r="H46" s="236"/>
      <c r="I46" s="236"/>
    </row>
    <row r="47" spans="1:16" x14ac:dyDescent="0.25">
      <c r="B47" s="237"/>
      <c r="C47" s="237"/>
      <c r="D47" s="341"/>
      <c r="E47" s="324"/>
      <c r="F47" s="324"/>
      <c r="G47" s="324"/>
      <c r="H47" s="324"/>
      <c r="I47" s="324"/>
    </row>
    <row r="48" spans="1:16" x14ac:dyDescent="0.25">
      <c r="B48" s="237"/>
      <c r="E48" s="313"/>
      <c r="F48" s="236"/>
      <c r="H48" s="322"/>
      <c r="I48" s="313"/>
      <c r="J48" s="236"/>
    </row>
    <row r="49" spans="5:9" x14ac:dyDescent="0.25">
      <c r="H49" s="296"/>
      <c r="I49" s="296"/>
    </row>
    <row r="50" spans="5:9" x14ac:dyDescent="0.25">
      <c r="H50" s="296"/>
      <c r="I50" s="296"/>
    </row>
    <row r="51" spans="5:9" x14ac:dyDescent="0.25">
      <c r="E51" s="297"/>
      <c r="F51" s="297"/>
      <c r="G51" s="297"/>
      <c r="H51" s="297"/>
      <c r="I51" s="297"/>
    </row>
    <row r="52" spans="5:9" x14ac:dyDescent="0.25">
      <c r="E52" s="273"/>
      <c r="H52" s="296"/>
      <c r="I52" s="296"/>
    </row>
    <row r="53" spans="5:9" x14ac:dyDescent="0.25">
      <c r="E53" s="323"/>
      <c r="H53" s="296"/>
      <c r="I53" s="313"/>
    </row>
    <row r="54" spans="5:9" x14ac:dyDescent="0.25">
      <c r="E54" s="297"/>
      <c r="F54" s="297"/>
      <c r="G54" s="297"/>
      <c r="H54" s="297"/>
      <c r="I54" s="297"/>
    </row>
    <row r="55" spans="5:9" x14ac:dyDescent="0.25">
      <c r="E55" s="211"/>
      <c r="H55" s="296"/>
      <c r="I55" s="296"/>
    </row>
    <row r="56" spans="5:9" x14ac:dyDescent="0.25">
      <c r="H56" s="296"/>
      <c r="I56" s="296"/>
    </row>
    <row r="57" spans="5:9" x14ac:dyDescent="0.25">
      <c r="H57" s="296"/>
      <c r="I57" s="296"/>
    </row>
    <row r="58" spans="5:9" x14ac:dyDescent="0.25">
      <c r="E58" s="313"/>
      <c r="H58" s="296"/>
      <c r="I58" s="296"/>
    </row>
    <row r="59" spans="5:9" x14ac:dyDescent="0.25">
      <c r="H59" s="296"/>
      <c r="I59" s="296"/>
    </row>
    <row r="60" spans="5:9" x14ac:dyDescent="0.25">
      <c r="H60" s="296"/>
      <c r="I60" s="296"/>
    </row>
    <row r="61" spans="5:9" x14ac:dyDescent="0.25">
      <c r="H61" s="296"/>
      <c r="I61" s="296"/>
    </row>
    <row r="62" spans="5:9" x14ac:dyDescent="0.25">
      <c r="H62" s="296"/>
      <c r="I62" s="296"/>
    </row>
    <row r="63" spans="5:9" x14ac:dyDescent="0.25">
      <c r="H63" s="296"/>
      <c r="I63" s="296"/>
    </row>
    <row r="64" spans="5:9" x14ac:dyDescent="0.25">
      <c r="H64" s="296"/>
      <c r="I64" s="296"/>
    </row>
    <row r="65" spans="8:9" x14ac:dyDescent="0.25">
      <c r="H65" s="296"/>
      <c r="I65" s="296"/>
    </row>
    <row r="66" spans="8:9" x14ac:dyDescent="0.25">
      <c r="H66" s="296"/>
      <c r="I66" s="296"/>
    </row>
    <row r="67" spans="8:9" x14ac:dyDescent="0.25">
      <c r="H67" s="296"/>
      <c r="I67" s="296"/>
    </row>
    <row r="68" spans="8:9" x14ac:dyDescent="0.25">
      <c r="H68" s="296"/>
      <c r="I68" s="296"/>
    </row>
    <row r="69" spans="8:9" x14ac:dyDescent="0.25">
      <c r="H69" s="295"/>
    </row>
  </sheetData>
  <mergeCells count="13">
    <mergeCell ref="A3:J3"/>
    <mergeCell ref="A5:P5"/>
    <mergeCell ref="A8:A10"/>
    <mergeCell ref="B8:B10"/>
    <mergeCell ref="D8:J8"/>
    <mergeCell ref="L8:P8"/>
    <mergeCell ref="A44:L44"/>
    <mergeCell ref="A45:I45"/>
    <mergeCell ref="D9:F9"/>
    <mergeCell ref="H9:J9"/>
    <mergeCell ref="L9:M9"/>
    <mergeCell ref="O9:P9"/>
    <mergeCell ref="A43:P43"/>
  </mergeCells>
  <printOptions horizontalCentered="1"/>
  <pageMargins left="0.59055118110236227" right="0.59055118110236227" top="0.78740157480314965" bottom="0.78740157480314965" header="0" footer="0"/>
  <pageSetup paperSize="9" orientation="portrait" horizontalDpi="4294967295" verticalDpi="4294967295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zoomScale="120" zoomScaleNormal="120" workbookViewId="0">
      <selection activeCell="A4" sqref="A4"/>
    </sheetView>
  </sheetViews>
  <sheetFormatPr defaultColWidth="9.1796875" defaultRowHeight="10" x14ac:dyDescent="0.2"/>
  <cols>
    <col min="1" max="1" width="17.453125" style="109" customWidth="1"/>
    <col min="2" max="2" width="6.7265625" style="94" customWidth="1"/>
    <col min="3" max="3" width="0.81640625" style="96" customWidth="1"/>
    <col min="4" max="5" width="11.7265625" style="94" customWidth="1"/>
    <col min="6" max="6" width="0.81640625" style="96" customWidth="1"/>
    <col min="7" max="7" width="8.1796875" style="96" customWidth="1"/>
    <col min="8" max="8" width="0.81640625" style="96" customWidth="1"/>
    <col min="9" max="9" width="8.26953125" style="96" customWidth="1"/>
    <col min="10" max="16384" width="9.1796875" style="98"/>
  </cols>
  <sheetData>
    <row r="1" spans="1:10" s="16" customFormat="1" ht="12.75" customHeight="1" x14ac:dyDescent="0.25">
      <c r="A1" s="60"/>
      <c r="B1" s="60"/>
      <c r="C1" s="60"/>
      <c r="D1" s="60"/>
      <c r="E1" s="60"/>
      <c r="F1" s="60"/>
      <c r="G1" s="60"/>
      <c r="H1" s="60"/>
      <c r="I1" s="60"/>
    </row>
    <row r="2" spans="1:10" s="16" customFormat="1" ht="12.75" customHeight="1" x14ac:dyDescent="0.25">
      <c r="A2" s="60"/>
      <c r="B2" s="60"/>
      <c r="C2" s="60"/>
      <c r="D2" s="60"/>
      <c r="E2" s="60"/>
      <c r="F2" s="60"/>
      <c r="G2" s="60"/>
      <c r="H2" s="60"/>
      <c r="I2" s="60"/>
    </row>
    <row r="3" spans="1:10" s="89" customFormat="1" ht="12.75" customHeight="1" x14ac:dyDescent="0.25">
      <c r="A3" s="528"/>
      <c r="B3" s="528"/>
      <c r="C3" s="528"/>
      <c r="D3" s="528"/>
      <c r="E3" s="528"/>
      <c r="F3" s="528"/>
      <c r="G3" s="528"/>
      <c r="H3" s="528"/>
      <c r="I3" s="528"/>
    </row>
    <row r="4" spans="1:10" s="91" customFormat="1" ht="12" customHeight="1" x14ac:dyDescent="0.25">
      <c r="A4" s="90" t="s">
        <v>41</v>
      </c>
    </row>
    <row r="5" spans="1:10" s="48" customFormat="1" ht="24" customHeight="1" x14ac:dyDescent="0.25">
      <c r="A5" s="539" t="s">
        <v>291</v>
      </c>
      <c r="B5" s="539"/>
      <c r="C5" s="539"/>
      <c r="D5" s="539"/>
      <c r="E5" s="539"/>
      <c r="F5" s="539"/>
      <c r="G5" s="539"/>
      <c r="H5" s="539"/>
      <c r="I5" s="539"/>
      <c r="J5" s="487"/>
    </row>
    <row r="6" spans="1:10" s="48" customFormat="1" ht="12" customHeight="1" x14ac:dyDescent="0.25">
      <c r="A6" s="61" t="s">
        <v>227</v>
      </c>
      <c r="B6" s="62"/>
      <c r="C6" s="62"/>
      <c r="D6" s="62"/>
      <c r="E6" s="62"/>
      <c r="F6" s="62"/>
      <c r="G6" s="62"/>
      <c r="H6" s="62"/>
      <c r="I6" s="62"/>
    </row>
    <row r="7" spans="1:10" s="93" customFormat="1" ht="6" customHeight="1" x14ac:dyDescent="0.25">
      <c r="A7" s="92"/>
      <c r="B7" s="529"/>
      <c r="C7" s="529"/>
      <c r="D7" s="529"/>
      <c r="E7" s="529"/>
      <c r="F7" s="529"/>
      <c r="G7" s="63"/>
      <c r="H7" s="63"/>
      <c r="I7" s="92"/>
    </row>
    <row r="8" spans="1:10" s="96" customFormat="1" ht="15" customHeight="1" x14ac:dyDescent="0.2">
      <c r="A8" s="530" t="s">
        <v>292</v>
      </c>
      <c r="B8" s="535" t="s">
        <v>40</v>
      </c>
      <c r="C8" s="363"/>
      <c r="D8" s="532" t="s">
        <v>237</v>
      </c>
      <c r="E8" s="532"/>
      <c r="F8" s="363"/>
      <c r="G8" s="537" t="s">
        <v>228</v>
      </c>
      <c r="H8" s="95"/>
      <c r="I8" s="533" t="s">
        <v>238</v>
      </c>
    </row>
    <row r="9" spans="1:10" ht="15" customHeight="1" x14ac:dyDescent="0.2">
      <c r="A9" s="531"/>
      <c r="B9" s="536"/>
      <c r="C9" s="364"/>
      <c r="D9" s="358">
        <v>2011</v>
      </c>
      <c r="E9" s="358">
        <v>2020</v>
      </c>
      <c r="F9" s="364"/>
      <c r="G9" s="538"/>
      <c r="H9" s="97"/>
      <c r="I9" s="534"/>
    </row>
    <row r="10" spans="1:10" ht="3" customHeight="1" x14ac:dyDescent="0.2">
      <c r="A10" s="99"/>
      <c r="B10" s="100"/>
      <c r="C10" s="94"/>
      <c r="D10" s="100"/>
      <c r="E10" s="100"/>
      <c r="F10" s="94"/>
      <c r="G10" s="100"/>
      <c r="H10" s="100"/>
      <c r="I10" s="100"/>
    </row>
    <row r="11" spans="1:10" s="102" customFormat="1" ht="10" customHeight="1" x14ac:dyDescent="0.25">
      <c r="A11" s="101"/>
      <c r="B11" s="540" t="s">
        <v>220</v>
      </c>
      <c r="C11" s="540"/>
      <c r="D11" s="540"/>
      <c r="E11" s="540"/>
      <c r="F11" s="540"/>
      <c r="G11" s="540"/>
      <c r="H11" s="540"/>
      <c r="I11" s="540"/>
    </row>
    <row r="12" spans="1:10" ht="3" customHeight="1" x14ac:dyDescent="0.2">
      <c r="A12" s="99"/>
      <c r="B12" s="100"/>
      <c r="C12" s="94"/>
      <c r="D12" s="100"/>
      <c r="E12" s="100"/>
      <c r="F12" s="94"/>
      <c r="G12" s="100"/>
      <c r="H12" s="100"/>
      <c r="I12" s="100"/>
    </row>
    <row r="13" spans="1:10" ht="3" customHeight="1" x14ac:dyDescent="0.2">
      <c r="A13" s="99"/>
      <c r="B13" s="100"/>
      <c r="C13" s="94"/>
      <c r="D13" s="100"/>
      <c r="E13" s="100"/>
      <c r="F13" s="94"/>
      <c r="G13" s="100"/>
      <c r="H13" s="100"/>
      <c r="I13" s="100"/>
    </row>
    <row r="14" spans="1:10" s="102" customFormat="1" ht="10" customHeight="1" x14ac:dyDescent="0.25">
      <c r="A14" s="101" t="s">
        <v>45</v>
      </c>
      <c r="B14" s="103">
        <v>1</v>
      </c>
      <c r="D14" s="478">
        <v>100497</v>
      </c>
      <c r="E14" s="478">
        <v>99273</v>
      </c>
      <c r="G14" s="479">
        <v>-1.2179468043822204</v>
      </c>
      <c r="I14" s="478">
        <v>795.02163479441936</v>
      </c>
    </row>
    <row r="15" spans="1:10" s="102" customFormat="1" ht="10" customHeight="1" x14ac:dyDescent="0.25">
      <c r="A15" s="82" t="s">
        <v>289</v>
      </c>
      <c r="B15" s="103">
        <v>1</v>
      </c>
      <c r="C15" s="83"/>
      <c r="D15" s="84">
        <v>34102</v>
      </c>
      <c r="E15" s="84">
        <v>33523</v>
      </c>
      <c r="F15" s="83"/>
      <c r="G15" s="110">
        <v>-1.6978476335698787</v>
      </c>
      <c r="H15" s="110"/>
      <c r="I15" s="145">
        <v>1567.0591754977256</v>
      </c>
    </row>
    <row r="16" spans="1:10" s="102" customFormat="1" ht="10" customHeight="1" x14ac:dyDescent="0.25">
      <c r="A16" s="82" t="s">
        <v>46</v>
      </c>
      <c r="B16" s="103">
        <v>1</v>
      </c>
      <c r="C16" s="83"/>
      <c r="D16" s="84">
        <v>315933</v>
      </c>
      <c r="E16" s="84">
        <v>317205</v>
      </c>
      <c r="F16" s="83"/>
      <c r="G16" s="110">
        <v>0.40261701056869653</v>
      </c>
      <c r="H16" s="110"/>
      <c r="I16" s="145">
        <v>2701.6933013200787</v>
      </c>
    </row>
    <row r="17" spans="1:9" s="102" customFormat="1" ht="10" customHeight="1" x14ac:dyDescent="0.25">
      <c r="A17" s="82" t="s">
        <v>47</v>
      </c>
      <c r="B17" s="103">
        <v>1</v>
      </c>
      <c r="C17" s="83"/>
      <c r="D17" s="84">
        <v>371337</v>
      </c>
      <c r="E17" s="84">
        <v>391686</v>
      </c>
      <c r="F17" s="83"/>
      <c r="G17" s="110">
        <v>5.4799279360796262</v>
      </c>
      <c r="H17" s="110"/>
      <c r="I17" s="145">
        <v>2780.7409942161075</v>
      </c>
    </row>
    <row r="18" spans="1:9" s="102" customFormat="1" ht="10" customHeight="1" x14ac:dyDescent="0.25">
      <c r="A18" s="82" t="s">
        <v>170</v>
      </c>
      <c r="B18" s="103">
        <v>1</v>
      </c>
      <c r="C18" s="83"/>
      <c r="D18" s="84">
        <v>102575</v>
      </c>
      <c r="E18" s="84">
        <v>107467</v>
      </c>
      <c r="F18" s="83"/>
      <c r="G18" s="110">
        <v>4.7691932732147206</v>
      </c>
      <c r="H18" s="110"/>
      <c r="I18" s="145">
        <v>2055.1680878772872</v>
      </c>
    </row>
    <row r="19" spans="1:9" s="102" customFormat="1" ht="10" customHeight="1" x14ac:dyDescent="0.25">
      <c r="A19" s="82" t="s">
        <v>48</v>
      </c>
      <c r="B19" s="103">
        <v>1</v>
      </c>
      <c r="C19" s="83"/>
      <c r="D19" s="84">
        <v>149883</v>
      </c>
      <c r="E19" s="84">
        <v>149572</v>
      </c>
      <c r="F19" s="83"/>
      <c r="G19" s="110">
        <v>-0.20749517957340058</v>
      </c>
      <c r="H19" s="110"/>
      <c r="I19" s="145">
        <v>1768.3249787193795</v>
      </c>
    </row>
    <row r="20" spans="1:9" s="102" customFormat="1" ht="10" customHeight="1" x14ac:dyDescent="0.25">
      <c r="A20" s="82" t="s">
        <v>201</v>
      </c>
      <c r="B20" s="103">
        <v>1</v>
      </c>
      <c r="C20" s="83"/>
      <c r="D20" s="84">
        <v>48747</v>
      </c>
      <c r="E20" s="84">
        <v>47535</v>
      </c>
      <c r="F20" s="83"/>
      <c r="G20" s="110">
        <v>-2.4863068496522862</v>
      </c>
      <c r="H20" s="110"/>
      <c r="I20" s="145">
        <v>847.1495249653816</v>
      </c>
    </row>
    <row r="21" spans="1:9" s="102" customFormat="1" ht="10" customHeight="1" x14ac:dyDescent="0.25">
      <c r="A21" s="82" t="s">
        <v>50</v>
      </c>
      <c r="B21" s="103">
        <v>1</v>
      </c>
      <c r="C21" s="83"/>
      <c r="D21" s="84">
        <v>358079</v>
      </c>
      <c r="E21" s="84">
        <v>368419</v>
      </c>
      <c r="F21" s="83"/>
      <c r="G21" s="110">
        <v>2.8876309417754182</v>
      </c>
      <c r="H21" s="110"/>
      <c r="I21" s="145">
        <v>3600.8061323921938</v>
      </c>
    </row>
    <row r="22" spans="1:9" s="102" customFormat="1" ht="10" customHeight="1" x14ac:dyDescent="0.25">
      <c r="A22" s="82" t="s">
        <v>51</v>
      </c>
      <c r="B22" s="103">
        <v>1</v>
      </c>
      <c r="C22" s="83"/>
      <c r="D22" s="84">
        <v>586180</v>
      </c>
      <c r="E22" s="84">
        <v>566410</v>
      </c>
      <c r="F22" s="83"/>
      <c r="G22" s="110">
        <v>-3.3726841584496228</v>
      </c>
      <c r="H22" s="110"/>
      <c r="I22" s="145">
        <v>2357.2159540417588</v>
      </c>
    </row>
    <row r="23" spans="1:9" s="102" customFormat="1" ht="10" customHeight="1" x14ac:dyDescent="0.25">
      <c r="A23" s="82" t="s">
        <v>203</v>
      </c>
      <c r="B23" s="103">
        <v>1</v>
      </c>
      <c r="C23" s="83"/>
      <c r="D23" s="84">
        <v>66964</v>
      </c>
      <c r="E23" s="84">
        <v>69349</v>
      </c>
      <c r="F23" s="83"/>
      <c r="G23" s="110">
        <v>3.561615196224837</v>
      </c>
      <c r="H23" s="110"/>
      <c r="I23" s="145">
        <v>146.33477278745914</v>
      </c>
    </row>
    <row r="24" spans="1:9" s="102" customFormat="1" ht="10" customHeight="1" x14ac:dyDescent="0.25">
      <c r="A24" s="82" t="s">
        <v>52</v>
      </c>
      <c r="B24" s="103">
        <v>1</v>
      </c>
      <c r="C24" s="83"/>
      <c r="D24" s="84">
        <v>1242123</v>
      </c>
      <c r="E24" s="84">
        <v>1374582</v>
      </c>
      <c r="F24" s="83"/>
      <c r="G24" s="110">
        <v>10.663919756739066</v>
      </c>
      <c r="H24" s="110"/>
      <c r="I24" s="145">
        <v>7566.017754449621</v>
      </c>
    </row>
    <row r="25" spans="1:9" s="102" customFormat="1" ht="10" customHeight="1" x14ac:dyDescent="0.25">
      <c r="A25" s="82" t="s">
        <v>53</v>
      </c>
      <c r="B25" s="103">
        <v>1</v>
      </c>
      <c r="C25" s="83"/>
      <c r="D25" s="84">
        <v>962003</v>
      </c>
      <c r="E25" s="84">
        <v>922094</v>
      </c>
      <c r="F25" s="83"/>
      <c r="G25" s="110">
        <v>-4.1485317613354642</v>
      </c>
      <c r="H25" s="110"/>
      <c r="I25" s="145">
        <v>7752.3307166980121</v>
      </c>
    </row>
    <row r="26" spans="1:9" s="102" customFormat="1" ht="10" customHeight="1" x14ac:dyDescent="0.25">
      <c r="A26" s="82" t="s">
        <v>54</v>
      </c>
      <c r="B26" s="103">
        <v>1</v>
      </c>
      <c r="C26" s="83"/>
      <c r="D26" s="84">
        <v>657561</v>
      </c>
      <c r="E26" s="84">
        <v>637885</v>
      </c>
      <c r="F26" s="83"/>
      <c r="G26" s="110">
        <v>-2.9922699186843502</v>
      </c>
      <c r="H26" s="110"/>
      <c r="I26" s="145">
        <v>3972.188422781805</v>
      </c>
    </row>
    <row r="27" spans="1:9" s="102" customFormat="1" ht="10" customHeight="1" x14ac:dyDescent="0.25">
      <c r="A27" s="82" t="s">
        <v>159</v>
      </c>
      <c r="B27" s="103">
        <v>1</v>
      </c>
      <c r="C27" s="83"/>
      <c r="D27" s="84">
        <v>162449</v>
      </c>
      <c r="E27" s="84">
        <v>164721</v>
      </c>
      <c r="F27" s="83"/>
      <c r="G27" s="110">
        <v>1.3985927891215089</v>
      </c>
      <c r="H27" s="110"/>
      <c r="I27" s="145">
        <v>366.36279705354644</v>
      </c>
    </row>
    <row r="28" spans="1:9" s="102" customFormat="1" ht="10" customHeight="1" x14ac:dyDescent="0.25">
      <c r="A28" s="82" t="s">
        <v>195</v>
      </c>
      <c r="B28" s="103">
        <v>1</v>
      </c>
      <c r="C28" s="83"/>
      <c r="D28" s="84">
        <v>66777</v>
      </c>
      <c r="E28" s="84">
        <v>65420</v>
      </c>
      <c r="F28" s="83"/>
      <c r="G28" s="110">
        <v>-2.0321368135735356</v>
      </c>
      <c r="H28" s="110"/>
      <c r="I28" s="145">
        <v>372.90844647321637</v>
      </c>
    </row>
    <row r="29" spans="1:9" s="102" customFormat="1" ht="10" customHeight="1" x14ac:dyDescent="0.25">
      <c r="A29" s="82" t="s">
        <v>55</v>
      </c>
      <c r="B29" s="103">
        <v>1</v>
      </c>
      <c r="C29" s="83"/>
      <c r="D29" s="84">
        <v>180817</v>
      </c>
      <c r="E29" s="84">
        <v>173026</v>
      </c>
      <c r="F29" s="83"/>
      <c r="G29" s="110">
        <v>-4.3087762765669151</v>
      </c>
      <c r="H29" s="110"/>
      <c r="I29" s="145">
        <v>723.84852168834675</v>
      </c>
    </row>
    <row r="30" spans="1:9" s="102" customFormat="1" ht="10" customHeight="1" x14ac:dyDescent="0.25">
      <c r="A30" s="82" t="s">
        <v>56</v>
      </c>
      <c r="B30" s="103">
        <v>1</v>
      </c>
      <c r="C30" s="83"/>
      <c r="D30" s="84">
        <v>2617175</v>
      </c>
      <c r="E30" s="84">
        <v>2770226</v>
      </c>
      <c r="F30" s="83"/>
      <c r="G30" s="110">
        <v>5.847946736462025</v>
      </c>
      <c r="H30" s="110"/>
      <c r="I30" s="145">
        <v>2152.064263320327</v>
      </c>
    </row>
    <row r="31" spans="1:9" s="102" customFormat="1" ht="10" customHeight="1" x14ac:dyDescent="0.25">
      <c r="A31" s="82" t="s">
        <v>57</v>
      </c>
      <c r="B31" s="103">
        <v>1</v>
      </c>
      <c r="C31" s="83"/>
      <c r="D31" s="84">
        <v>872367</v>
      </c>
      <c r="E31" s="84">
        <v>858205</v>
      </c>
      <c r="F31" s="83"/>
      <c r="G31" s="110">
        <v>-1.6233993262010142</v>
      </c>
      <c r="H31" s="110"/>
      <c r="I31" s="145">
        <v>6598.2980764942959</v>
      </c>
    </row>
    <row r="32" spans="1:9" s="102" customFormat="1" ht="10" customHeight="1" x14ac:dyDescent="0.25">
      <c r="A32" s="82" t="s">
        <v>9</v>
      </c>
      <c r="B32" s="103">
        <v>1</v>
      </c>
      <c r="C32" s="83"/>
      <c r="D32" s="84">
        <v>114198</v>
      </c>
      <c r="E32" s="84">
        <v>118879</v>
      </c>
      <c r="F32" s="83"/>
      <c r="G32" s="110">
        <v>4.0990209986164379</v>
      </c>
      <c r="H32" s="110"/>
      <c r="I32" s="145">
        <v>752.99493459694986</v>
      </c>
    </row>
    <row r="33" spans="1:9" s="102" customFormat="1" ht="10" customHeight="1" x14ac:dyDescent="0.25">
      <c r="A33" s="82" t="s">
        <v>58</v>
      </c>
      <c r="B33" s="103">
        <v>1</v>
      </c>
      <c r="C33" s="83"/>
      <c r="D33" s="84">
        <v>202123</v>
      </c>
      <c r="E33" s="84">
        <v>200609</v>
      </c>
      <c r="F33" s="83"/>
      <c r="G33" s="110">
        <v>-0.74904884649446135</v>
      </c>
      <c r="H33" s="110"/>
      <c r="I33" s="145">
        <v>2357.2245220254304</v>
      </c>
    </row>
    <row r="34" spans="1:9" s="102" customFormat="1" ht="10" customHeight="1" x14ac:dyDescent="0.25">
      <c r="A34" s="82" t="s">
        <v>59</v>
      </c>
      <c r="B34" s="103">
        <v>1</v>
      </c>
      <c r="C34" s="104"/>
      <c r="D34" s="84">
        <v>261362</v>
      </c>
      <c r="E34" s="84">
        <v>256082</v>
      </c>
      <c r="F34" s="146"/>
      <c r="G34" s="110">
        <v>-2.020186561168035</v>
      </c>
      <c r="H34" s="110"/>
      <c r="I34" s="145">
        <v>615.74055038715517</v>
      </c>
    </row>
    <row r="35" spans="1:9" s="102" customFormat="1" ht="10" customHeight="1" x14ac:dyDescent="0.2">
      <c r="A35" s="85"/>
      <c r="B35" s="86"/>
      <c r="C35" s="94"/>
      <c r="D35" s="86"/>
      <c r="E35" s="86"/>
      <c r="F35" s="94"/>
      <c r="G35" s="105"/>
      <c r="H35" s="105"/>
      <c r="I35" s="106"/>
    </row>
    <row r="36" spans="1:9" s="102" customFormat="1" ht="10" customHeight="1" x14ac:dyDescent="0.25">
      <c r="A36" s="101"/>
      <c r="B36" s="540" t="s">
        <v>86</v>
      </c>
      <c r="C36" s="540"/>
      <c r="D36" s="540"/>
      <c r="E36" s="540"/>
      <c r="F36" s="540"/>
      <c r="G36" s="540"/>
      <c r="H36" s="540"/>
      <c r="I36" s="540"/>
    </row>
    <row r="37" spans="1:9" ht="3" customHeight="1" x14ac:dyDescent="0.2">
      <c r="A37" s="107"/>
      <c r="B37" s="107"/>
      <c r="C37" s="94"/>
      <c r="D37" s="107"/>
      <c r="E37" s="107"/>
      <c r="F37" s="94"/>
      <c r="G37" s="107"/>
      <c r="H37" s="107"/>
      <c r="I37" s="107"/>
    </row>
    <row r="38" spans="1:9" ht="10" customHeight="1" x14ac:dyDescent="0.2">
      <c r="A38" s="101" t="s">
        <v>45</v>
      </c>
      <c r="B38" s="84">
        <v>8</v>
      </c>
      <c r="C38" s="104"/>
      <c r="D38" s="84">
        <v>85266</v>
      </c>
      <c r="E38" s="84">
        <v>85689</v>
      </c>
      <c r="F38" s="146"/>
      <c r="G38" s="110">
        <v>0.49609457462529027</v>
      </c>
      <c r="H38" s="110"/>
      <c r="I38" s="145">
        <v>359.08849378030851</v>
      </c>
    </row>
    <row r="39" spans="1:9" s="102" customFormat="1" ht="10" customHeight="1" x14ac:dyDescent="0.25">
      <c r="A39" s="82" t="s">
        <v>289</v>
      </c>
      <c r="B39" s="84">
        <v>7</v>
      </c>
      <c r="C39" s="104"/>
      <c r="D39" s="84">
        <v>18291</v>
      </c>
      <c r="E39" s="84">
        <v>18295</v>
      </c>
      <c r="F39" s="146"/>
      <c r="G39" s="110">
        <v>2.1868678585096495E-2</v>
      </c>
      <c r="H39" s="110"/>
      <c r="I39" s="145">
        <v>121.85626489067572</v>
      </c>
    </row>
    <row r="40" spans="1:9" s="102" customFormat="1" ht="10" customHeight="1" x14ac:dyDescent="0.25">
      <c r="A40" s="82" t="s">
        <v>46</v>
      </c>
      <c r="B40" s="84">
        <v>10</v>
      </c>
      <c r="C40" s="104"/>
      <c r="D40" s="84">
        <v>253779</v>
      </c>
      <c r="E40" s="84">
        <v>247598</v>
      </c>
      <c r="F40" s="146"/>
      <c r="G40" s="110">
        <v>-2.4355837165407697</v>
      </c>
      <c r="H40" s="110"/>
      <c r="I40" s="145">
        <v>560.67625892764136</v>
      </c>
    </row>
    <row r="41" spans="1:9" s="102" customFormat="1" ht="10.5" customHeight="1" x14ac:dyDescent="0.25">
      <c r="A41" s="82" t="s">
        <v>47</v>
      </c>
      <c r="B41" s="84">
        <v>10</v>
      </c>
      <c r="C41" s="104"/>
      <c r="D41" s="84">
        <v>183516</v>
      </c>
      <c r="E41" s="84">
        <v>192867</v>
      </c>
      <c r="F41" s="146"/>
      <c r="G41" s="110">
        <v>5.0954685150068659</v>
      </c>
      <c r="H41" s="110"/>
      <c r="I41" s="145">
        <v>400.3604483309648</v>
      </c>
    </row>
    <row r="42" spans="1:9" s="102" customFormat="1" ht="10" customHeight="1" x14ac:dyDescent="0.25">
      <c r="A42" s="82" t="s">
        <v>170</v>
      </c>
      <c r="B42" s="84">
        <v>8</v>
      </c>
      <c r="C42" s="104"/>
      <c r="D42" s="84">
        <v>53839</v>
      </c>
      <c r="E42" s="84">
        <v>57414</v>
      </c>
      <c r="F42" s="146"/>
      <c r="G42" s="110">
        <v>6.6401679080220655</v>
      </c>
      <c r="H42" s="110"/>
      <c r="I42" s="145">
        <v>127.82410704684547</v>
      </c>
    </row>
    <row r="43" spans="1:9" s="102" customFormat="1" ht="10" customHeight="1" x14ac:dyDescent="0.25">
      <c r="A43" s="82" t="s">
        <v>48</v>
      </c>
      <c r="B43" s="84">
        <v>8</v>
      </c>
      <c r="C43" s="104"/>
      <c r="D43" s="84">
        <v>209971</v>
      </c>
      <c r="E43" s="84">
        <v>208835</v>
      </c>
      <c r="F43" s="146"/>
      <c r="G43" s="110">
        <v>-0.54102709421777295</v>
      </c>
      <c r="H43" s="110"/>
      <c r="I43" s="145">
        <v>513.8021828996516</v>
      </c>
    </row>
    <row r="44" spans="1:9" s="102" customFormat="1" ht="10" customHeight="1" x14ac:dyDescent="0.25">
      <c r="A44" s="82" t="s">
        <v>201</v>
      </c>
      <c r="B44" s="84">
        <v>10</v>
      </c>
      <c r="C44" s="104"/>
      <c r="D44" s="84">
        <v>19911</v>
      </c>
      <c r="E44" s="84">
        <v>19272</v>
      </c>
      <c r="F44" s="146"/>
      <c r="G44" s="110">
        <v>-3.2092813017929789</v>
      </c>
      <c r="H44" s="110"/>
      <c r="I44" s="145">
        <v>81.748168810477608</v>
      </c>
    </row>
    <row r="45" spans="1:9" s="102" customFormat="1" ht="10" customHeight="1" x14ac:dyDescent="0.25">
      <c r="A45" s="82" t="s">
        <v>50</v>
      </c>
      <c r="B45" s="84">
        <v>6</v>
      </c>
      <c r="C45" s="104"/>
      <c r="D45" s="84">
        <v>194496</v>
      </c>
      <c r="E45" s="84">
        <v>201311</v>
      </c>
      <c r="F45" s="146"/>
      <c r="G45" s="110">
        <v>3.5039281013491284</v>
      </c>
      <c r="H45" s="110"/>
      <c r="I45" s="145">
        <v>666.0334235886686</v>
      </c>
    </row>
    <row r="46" spans="1:9" s="102" customFormat="1" ht="10" customHeight="1" x14ac:dyDescent="0.25">
      <c r="A46" s="82" t="s">
        <v>51</v>
      </c>
      <c r="B46" s="84">
        <v>16</v>
      </c>
      <c r="C46" s="104"/>
      <c r="D46" s="84">
        <v>66330</v>
      </c>
      <c r="E46" s="84">
        <v>62285</v>
      </c>
      <c r="F46" s="146"/>
      <c r="G46" s="110">
        <v>-6.0982963968038595</v>
      </c>
      <c r="H46" s="110"/>
      <c r="I46" s="145">
        <v>128.03266914352034</v>
      </c>
    </row>
    <row r="47" spans="1:9" s="102" customFormat="1" ht="10" customHeight="1" x14ac:dyDescent="0.25">
      <c r="A47" s="82" t="s">
        <v>203</v>
      </c>
      <c r="B47" s="84">
        <v>21</v>
      </c>
      <c r="C47" s="104"/>
      <c r="D47" s="84">
        <v>38223</v>
      </c>
      <c r="E47" s="84">
        <v>36452</v>
      </c>
      <c r="F47" s="146"/>
      <c r="G47" s="110">
        <v>-4.6333359495591662</v>
      </c>
      <c r="H47" s="110"/>
      <c r="I47" s="145">
        <v>28.500397615417736</v>
      </c>
    </row>
    <row r="48" spans="1:9" s="102" customFormat="1" ht="10" customHeight="1" x14ac:dyDescent="0.25">
      <c r="A48" s="82" t="s">
        <v>52</v>
      </c>
      <c r="B48" s="84">
        <v>23</v>
      </c>
      <c r="C48" s="104"/>
      <c r="D48" s="84">
        <v>604568</v>
      </c>
      <c r="E48" s="84">
        <v>629814</v>
      </c>
      <c r="F48" s="146"/>
      <c r="G48" s="110">
        <v>4.1758743433327599</v>
      </c>
      <c r="H48" s="110"/>
      <c r="I48" s="145">
        <v>2816.6755291435361</v>
      </c>
    </row>
    <row r="49" spans="1:9" s="102" customFormat="1" ht="10" customHeight="1" x14ac:dyDescent="0.25">
      <c r="A49" s="82" t="s">
        <v>53</v>
      </c>
      <c r="B49" s="84">
        <v>14</v>
      </c>
      <c r="C49" s="104"/>
      <c r="D49" s="84">
        <v>545329</v>
      </c>
      <c r="E49" s="84">
        <v>531291</v>
      </c>
      <c r="F49" s="146"/>
      <c r="G49" s="110">
        <v>-2.5742258343128643</v>
      </c>
      <c r="H49" s="110"/>
      <c r="I49" s="145">
        <v>4226.0703561556666</v>
      </c>
    </row>
    <row r="50" spans="1:9" s="102" customFormat="1" ht="10" customHeight="1" x14ac:dyDescent="0.25">
      <c r="A50" s="82" t="s">
        <v>54</v>
      </c>
      <c r="B50" s="84">
        <v>8</v>
      </c>
      <c r="C50" s="104"/>
      <c r="D50" s="84">
        <v>129547</v>
      </c>
      <c r="E50" s="84">
        <v>131104</v>
      </c>
      <c r="F50" s="146"/>
      <c r="G50" s="110">
        <v>1.2018803986198059</v>
      </c>
      <c r="H50" s="110"/>
      <c r="I50" s="145">
        <v>187.06870991022973</v>
      </c>
    </row>
    <row r="51" spans="1:9" s="102" customFormat="1" ht="10" customHeight="1" x14ac:dyDescent="0.25">
      <c r="A51" s="82" t="s">
        <v>159</v>
      </c>
      <c r="B51" s="84">
        <v>12</v>
      </c>
      <c r="C51" s="104"/>
      <c r="D51" s="84">
        <v>180499</v>
      </c>
      <c r="E51" s="84">
        <v>179092</v>
      </c>
      <c r="F51" s="146"/>
      <c r="G51" s="110">
        <v>-0.7795057036327071</v>
      </c>
      <c r="H51" s="110"/>
      <c r="I51" s="145">
        <v>108.59078816725911</v>
      </c>
    </row>
    <row r="52" spans="1:9" s="102" customFormat="1" ht="10" customHeight="1" x14ac:dyDescent="0.25">
      <c r="A52" s="82" t="s">
        <v>195</v>
      </c>
      <c r="B52" s="84">
        <v>9</v>
      </c>
      <c r="C52" s="104"/>
      <c r="D52" s="84">
        <v>44320</v>
      </c>
      <c r="E52" s="84">
        <v>42104</v>
      </c>
      <c r="F52" s="146"/>
      <c r="G52" s="110">
        <v>-5</v>
      </c>
      <c r="H52" s="110"/>
      <c r="I52" s="145">
        <v>70.956755039599727</v>
      </c>
    </row>
    <row r="53" spans="1:9" s="102" customFormat="1" ht="10" customHeight="1" x14ac:dyDescent="0.25">
      <c r="A53" s="82" t="s">
        <v>55</v>
      </c>
      <c r="B53" s="84">
        <v>12</v>
      </c>
      <c r="C53" s="104"/>
      <c r="D53" s="84">
        <v>37605</v>
      </c>
      <c r="E53" s="84">
        <v>35097</v>
      </c>
      <c r="F53" s="146"/>
      <c r="G53" s="110">
        <v>-6.6693258875149581</v>
      </c>
      <c r="H53" s="110"/>
      <c r="I53" s="145">
        <v>124.55302579710104</v>
      </c>
    </row>
    <row r="54" spans="1:9" s="102" customFormat="1" ht="10" customHeight="1" x14ac:dyDescent="0.25">
      <c r="A54" s="82" t="s">
        <v>56</v>
      </c>
      <c r="B54" s="84">
        <v>29</v>
      </c>
      <c r="C54" s="104"/>
      <c r="D54" s="84">
        <v>690941</v>
      </c>
      <c r="E54" s="84">
        <v>748667</v>
      </c>
      <c r="F54" s="146"/>
      <c r="G54" s="110">
        <v>8.3546930924637568</v>
      </c>
      <c r="H54" s="110"/>
      <c r="I54" s="145">
        <v>635.1925234875481</v>
      </c>
    </row>
    <row r="55" spans="1:9" s="102" customFormat="1" ht="10" customHeight="1" x14ac:dyDescent="0.25">
      <c r="A55" s="82" t="s">
        <v>57</v>
      </c>
      <c r="B55" s="84">
        <v>15</v>
      </c>
      <c r="C55" s="104"/>
      <c r="D55" s="84">
        <v>413691</v>
      </c>
      <c r="E55" s="84">
        <v>409869</v>
      </c>
      <c r="F55" s="146"/>
      <c r="G55" s="110">
        <v>-0.92387796688832968</v>
      </c>
      <c r="H55" s="110"/>
      <c r="I55" s="145">
        <v>1415.9242203882254</v>
      </c>
    </row>
    <row r="56" spans="1:9" s="102" customFormat="1" ht="10" customHeight="1" x14ac:dyDescent="0.25">
      <c r="A56" s="82" t="s">
        <v>9</v>
      </c>
      <c r="B56" s="84">
        <v>14</v>
      </c>
      <c r="C56" s="104"/>
      <c r="D56" s="84">
        <v>62563</v>
      </c>
      <c r="E56" s="84">
        <v>65733</v>
      </c>
      <c r="F56" s="146"/>
      <c r="G56" s="110">
        <v>5.0668925722871343</v>
      </c>
      <c r="H56" s="110"/>
      <c r="I56" s="145">
        <v>461.25216563901876</v>
      </c>
    </row>
    <row r="57" spans="1:9" s="102" customFormat="1" ht="10" customHeight="1" x14ac:dyDescent="0.25">
      <c r="A57" s="82" t="s">
        <v>58</v>
      </c>
      <c r="B57" s="84">
        <v>5</v>
      </c>
      <c r="C57" s="104"/>
      <c r="D57" s="84">
        <v>30478</v>
      </c>
      <c r="E57" s="84">
        <v>30080</v>
      </c>
      <c r="F57" s="146"/>
      <c r="G57" s="110">
        <v>-1.3058599645646038</v>
      </c>
      <c r="H57" s="110"/>
      <c r="I57" s="145">
        <v>236.10656506549054</v>
      </c>
    </row>
    <row r="58" spans="1:9" s="102" customFormat="1" ht="10" customHeight="1" x14ac:dyDescent="0.2">
      <c r="A58" s="82" t="s">
        <v>59</v>
      </c>
      <c r="B58" s="86">
        <v>12</v>
      </c>
      <c r="C58" s="94"/>
      <c r="D58" s="86">
        <v>263341</v>
      </c>
      <c r="E58" s="86">
        <v>266058</v>
      </c>
      <c r="F58" s="94"/>
      <c r="G58" s="105">
        <v>1.0317421138371921</v>
      </c>
      <c r="H58" s="105"/>
      <c r="I58" s="480">
        <v>364.88042691029148</v>
      </c>
    </row>
    <row r="59" spans="1:9" s="102" customFormat="1" ht="10" customHeight="1" x14ac:dyDescent="0.25">
      <c r="A59" s="101"/>
      <c r="B59" s="540" t="s">
        <v>76</v>
      </c>
      <c r="C59" s="540"/>
      <c r="D59" s="540"/>
      <c r="E59" s="540"/>
      <c r="F59" s="540"/>
      <c r="G59" s="540"/>
      <c r="H59" s="540"/>
      <c r="I59" s="540"/>
    </row>
    <row r="60" spans="1:9" ht="3" customHeight="1" x14ac:dyDescent="0.2">
      <c r="A60" s="107"/>
      <c r="B60" s="107"/>
      <c r="C60" s="94"/>
      <c r="D60" s="107"/>
      <c r="E60" s="107"/>
      <c r="F60" s="94"/>
      <c r="G60" s="107"/>
      <c r="H60" s="107"/>
      <c r="I60" s="107"/>
    </row>
    <row r="61" spans="1:9" ht="10" customHeight="1" x14ac:dyDescent="0.2">
      <c r="A61" s="101" t="s">
        <v>45</v>
      </c>
      <c r="B61" s="84">
        <v>9</v>
      </c>
      <c r="C61" s="104"/>
      <c r="D61" s="84">
        <v>126424</v>
      </c>
      <c r="E61" s="84">
        <v>123245</v>
      </c>
      <c r="F61" s="146"/>
      <c r="G61" s="110">
        <v>-2.514554198569892</v>
      </c>
      <c r="H61" s="110"/>
      <c r="I61" s="145">
        <v>293.41979708096761</v>
      </c>
    </row>
    <row r="62" spans="1:9" s="102" customFormat="1" ht="10" customHeight="1" x14ac:dyDescent="0.25">
      <c r="A62" s="82" t="s">
        <v>289</v>
      </c>
      <c r="B62" s="84">
        <v>12</v>
      </c>
      <c r="C62" s="104"/>
      <c r="D62" s="84">
        <v>14710</v>
      </c>
      <c r="E62" s="84">
        <v>14725</v>
      </c>
      <c r="F62" s="146"/>
      <c r="G62" s="110">
        <v>0.10197144799456152</v>
      </c>
      <c r="H62" s="110"/>
      <c r="I62" s="145">
        <v>26.456756633414102</v>
      </c>
    </row>
    <row r="63" spans="1:9" s="102" customFormat="1" ht="10" customHeight="1" x14ac:dyDescent="0.25">
      <c r="A63" s="82" t="s">
        <v>46</v>
      </c>
      <c r="B63" s="84">
        <v>15</v>
      </c>
      <c r="C63" s="104"/>
      <c r="D63" s="84">
        <v>343833</v>
      </c>
      <c r="E63" s="84">
        <v>338422</v>
      </c>
      <c r="F63" s="146"/>
      <c r="G63" s="110">
        <v>-1.5737291068629249</v>
      </c>
      <c r="H63" s="110"/>
      <c r="I63" s="145">
        <v>224.33156489266889</v>
      </c>
    </row>
    <row r="64" spans="1:9" s="102" customFormat="1" ht="10" customHeight="1" x14ac:dyDescent="0.25">
      <c r="A64" s="82" t="s">
        <v>47</v>
      </c>
      <c r="B64" s="84">
        <v>14</v>
      </c>
      <c r="C64" s="104"/>
      <c r="D64" s="84">
        <v>184810</v>
      </c>
      <c r="E64" s="84">
        <v>191920</v>
      </c>
      <c r="F64" s="146"/>
      <c r="G64" s="110">
        <v>3.8471944158865861</v>
      </c>
      <c r="H64" s="110"/>
      <c r="I64" s="145">
        <v>170.29606154864535</v>
      </c>
    </row>
    <row r="65" spans="1:9" s="102" customFormat="1" ht="10" customHeight="1" x14ac:dyDescent="0.25">
      <c r="A65" s="82" t="s">
        <v>170</v>
      </c>
      <c r="B65" s="84">
        <v>23</v>
      </c>
      <c r="C65" s="104"/>
      <c r="D65" s="84">
        <v>62579</v>
      </c>
      <c r="E65" s="84">
        <v>65630</v>
      </c>
      <c r="F65" s="146"/>
      <c r="G65" s="110">
        <v>4.8754374470669077</v>
      </c>
      <c r="H65" s="110"/>
      <c r="I65" s="145">
        <v>57.100841582706913</v>
      </c>
    </row>
    <row r="66" spans="1:9" s="102" customFormat="1" ht="10" customHeight="1" x14ac:dyDescent="0.25">
      <c r="A66" s="82" t="s">
        <v>48</v>
      </c>
      <c r="B66" s="84">
        <v>13</v>
      </c>
      <c r="C66" s="104"/>
      <c r="D66" s="84">
        <v>77977</v>
      </c>
      <c r="E66" s="84">
        <v>79766</v>
      </c>
      <c r="F66" s="146"/>
      <c r="G66" s="110">
        <v>2.2942662579991535</v>
      </c>
      <c r="H66" s="110"/>
      <c r="I66" s="145">
        <v>72.490485203502004</v>
      </c>
    </row>
    <row r="67" spans="1:9" s="102" customFormat="1" ht="10" customHeight="1" x14ac:dyDescent="0.25">
      <c r="A67" s="82" t="s">
        <v>201</v>
      </c>
      <c r="B67" s="84">
        <v>20</v>
      </c>
      <c r="C67" s="104"/>
      <c r="D67" s="84">
        <v>24197</v>
      </c>
      <c r="E67" s="84">
        <v>21606</v>
      </c>
      <c r="F67" s="146"/>
      <c r="G67" s="110">
        <v>-10.707939000702567</v>
      </c>
      <c r="H67" s="110"/>
      <c r="I67" s="145">
        <v>40.689250211205191</v>
      </c>
    </row>
    <row r="68" spans="1:9" s="102" customFormat="1" ht="10" customHeight="1" x14ac:dyDescent="0.25">
      <c r="A68" s="82" t="s">
        <v>50</v>
      </c>
      <c r="B68" s="84">
        <v>12</v>
      </c>
      <c r="C68" s="104"/>
      <c r="D68" s="84">
        <v>344142</v>
      </c>
      <c r="E68" s="84">
        <v>364868</v>
      </c>
      <c r="F68" s="146"/>
      <c r="G68" s="110">
        <v>6.0225139622597652</v>
      </c>
      <c r="H68" s="110"/>
      <c r="I68" s="145">
        <v>359.13646925978912</v>
      </c>
    </row>
    <row r="69" spans="1:9" s="102" customFormat="1" ht="10" customHeight="1" x14ac:dyDescent="0.25">
      <c r="A69" s="82" t="s">
        <v>51</v>
      </c>
      <c r="B69" s="84">
        <v>29</v>
      </c>
      <c r="C69" s="104"/>
      <c r="D69" s="84">
        <v>82378</v>
      </c>
      <c r="E69" s="84">
        <v>77176</v>
      </c>
      <c r="F69" s="146"/>
      <c r="G69" s="110">
        <v>-6.314792784481293</v>
      </c>
      <c r="H69" s="110"/>
      <c r="I69" s="145">
        <v>96.86587873816805</v>
      </c>
    </row>
    <row r="70" spans="1:9" s="102" customFormat="1" ht="10" customHeight="1" x14ac:dyDescent="0.25">
      <c r="A70" s="82" t="s">
        <v>203</v>
      </c>
      <c r="B70" s="84">
        <v>32</v>
      </c>
      <c r="C70" s="104"/>
      <c r="D70" s="84">
        <v>46788</v>
      </c>
      <c r="E70" s="84">
        <v>42791</v>
      </c>
      <c r="F70" s="146"/>
      <c r="G70" s="110">
        <v>-8.5427887492519456</v>
      </c>
      <c r="H70" s="110"/>
      <c r="I70" s="145">
        <v>29.303081627410883</v>
      </c>
    </row>
    <row r="71" spans="1:9" s="102" customFormat="1" ht="10" customHeight="1" x14ac:dyDescent="0.25">
      <c r="A71" s="82" t="s">
        <v>52</v>
      </c>
      <c r="B71" s="84">
        <v>24</v>
      </c>
      <c r="C71" s="104"/>
      <c r="D71" s="84">
        <v>590034</v>
      </c>
      <c r="E71" s="84">
        <v>613958</v>
      </c>
      <c r="F71" s="146"/>
      <c r="G71" s="110">
        <v>4.0546815946199706</v>
      </c>
      <c r="H71" s="110"/>
      <c r="I71" s="145">
        <v>1840.7277788121337</v>
      </c>
    </row>
    <row r="72" spans="1:9" s="102" customFormat="1" ht="10" customHeight="1" x14ac:dyDescent="0.25">
      <c r="A72" s="82" t="s">
        <v>53</v>
      </c>
      <c r="B72" s="84">
        <v>13</v>
      </c>
      <c r="C72" s="104"/>
      <c r="D72" s="84">
        <v>467936</v>
      </c>
      <c r="E72" s="84">
        <v>468814</v>
      </c>
      <c r="F72" s="146"/>
      <c r="G72" s="110">
        <v>0.18763249675169255</v>
      </c>
      <c r="H72" s="110"/>
      <c r="I72" s="145">
        <v>2428.7080467201508</v>
      </c>
    </row>
    <row r="73" spans="1:9" s="102" customFormat="1" ht="10" customHeight="1" x14ac:dyDescent="0.25">
      <c r="A73" s="82" t="s">
        <v>54</v>
      </c>
      <c r="B73" s="84">
        <v>25</v>
      </c>
      <c r="C73" s="104"/>
      <c r="D73" s="84">
        <v>283532</v>
      </c>
      <c r="E73" s="84">
        <v>279282</v>
      </c>
      <c r="F73" s="146"/>
      <c r="G73" s="110">
        <v>-1.498948972250046</v>
      </c>
      <c r="H73" s="110"/>
      <c r="I73" s="145">
        <v>193.22253696994252</v>
      </c>
    </row>
    <row r="74" spans="1:9" s="102" customFormat="1" ht="10" customHeight="1" x14ac:dyDescent="0.25">
      <c r="A74" s="82" t="s">
        <v>159</v>
      </c>
      <c r="B74" s="84">
        <v>27</v>
      </c>
      <c r="C74" s="104"/>
      <c r="D74" s="84">
        <v>183692</v>
      </c>
      <c r="E74" s="84">
        <v>175066</v>
      </c>
      <c r="F74" s="146"/>
      <c r="G74" s="110">
        <v>-4.6959040132395531</v>
      </c>
      <c r="H74" s="110"/>
      <c r="I74" s="145">
        <v>61.427268007290316</v>
      </c>
    </row>
    <row r="75" spans="1:9" s="102" customFormat="1" ht="10" customHeight="1" x14ac:dyDescent="0.25">
      <c r="A75" s="82" t="s">
        <v>195</v>
      </c>
      <c r="B75" s="84">
        <v>21</v>
      </c>
      <c r="C75" s="104"/>
      <c r="D75" s="84">
        <v>49183</v>
      </c>
      <c r="E75" s="84">
        <v>44360</v>
      </c>
      <c r="F75" s="146"/>
      <c r="G75" s="110">
        <v>-9.8062338612935367</v>
      </c>
      <c r="H75" s="110"/>
      <c r="I75" s="145">
        <v>30.041392243808247</v>
      </c>
    </row>
    <row r="76" spans="1:9" s="102" customFormat="1" ht="10" customHeight="1" x14ac:dyDescent="0.25">
      <c r="A76" s="82" t="s">
        <v>55</v>
      </c>
      <c r="B76" s="84">
        <v>7</v>
      </c>
      <c r="C76" s="104"/>
      <c r="D76" s="84">
        <v>29148</v>
      </c>
      <c r="E76" s="84">
        <v>26734</v>
      </c>
      <c r="F76" s="146"/>
      <c r="G76" s="110">
        <v>-8.2818718265404137</v>
      </c>
      <c r="H76" s="110"/>
      <c r="I76" s="145">
        <v>85.92674017398123</v>
      </c>
    </row>
    <row r="77" spans="1:9" s="102" customFormat="1" ht="10" customHeight="1" x14ac:dyDescent="0.25">
      <c r="A77" s="82" t="s">
        <v>56</v>
      </c>
      <c r="B77" s="84">
        <v>31</v>
      </c>
      <c r="C77" s="104"/>
      <c r="D77" s="84">
        <v>398991</v>
      </c>
      <c r="E77" s="84">
        <v>426898</v>
      </c>
      <c r="F77" s="146"/>
      <c r="G77" s="110">
        <v>6.9943933572436476</v>
      </c>
      <c r="H77" s="110"/>
      <c r="I77" s="145">
        <v>317.03022458083717</v>
      </c>
    </row>
    <row r="78" spans="1:9" s="102" customFormat="1" ht="10" customHeight="1" x14ac:dyDescent="0.25">
      <c r="A78" s="82" t="s">
        <v>57</v>
      </c>
      <c r="B78" s="84">
        <v>26</v>
      </c>
      <c r="C78" s="104"/>
      <c r="D78" s="84">
        <v>256929</v>
      </c>
      <c r="E78" s="84">
        <v>261423</v>
      </c>
      <c r="F78" s="146"/>
      <c r="G78" s="110">
        <v>1.7491213525915719</v>
      </c>
      <c r="H78" s="110"/>
      <c r="I78" s="145">
        <v>515.6113539701737</v>
      </c>
    </row>
    <row r="79" spans="1:9" s="102" customFormat="1" ht="10" customHeight="1" x14ac:dyDescent="0.25">
      <c r="A79" s="82" t="s">
        <v>9</v>
      </c>
      <c r="B79" s="84">
        <v>32</v>
      </c>
      <c r="C79" s="104"/>
      <c r="D79" s="84">
        <v>121101</v>
      </c>
      <c r="E79" s="84">
        <v>128772</v>
      </c>
      <c r="F79" s="146"/>
      <c r="G79" s="110">
        <v>6.3343820447395141</v>
      </c>
      <c r="H79" s="110"/>
      <c r="I79" s="145">
        <v>249.55011137238611</v>
      </c>
    </row>
    <row r="80" spans="1:9" s="102" customFormat="1" ht="10" customHeight="1" x14ac:dyDescent="0.25">
      <c r="A80" s="82" t="s">
        <v>58</v>
      </c>
      <c r="B80" s="84">
        <v>2</v>
      </c>
      <c r="C80" s="104"/>
      <c r="D80" s="84">
        <v>28482</v>
      </c>
      <c r="E80" s="84">
        <v>30573</v>
      </c>
      <c r="F80" s="146"/>
      <c r="G80" s="110">
        <v>7.341478828733937</v>
      </c>
      <c r="H80" s="110"/>
      <c r="I80" s="145">
        <v>640.98102194678086</v>
      </c>
    </row>
    <row r="81" spans="1:9" s="102" customFormat="1" ht="10" customHeight="1" x14ac:dyDescent="0.25">
      <c r="A81" s="82" t="s">
        <v>59</v>
      </c>
      <c r="B81" s="84">
        <v>23</v>
      </c>
      <c r="C81" s="104"/>
      <c r="D81" s="84">
        <v>295212</v>
      </c>
      <c r="E81" s="84">
        <v>297778</v>
      </c>
      <c r="F81" s="146"/>
      <c r="G81" s="110">
        <v>0.86920585884042656</v>
      </c>
      <c r="H81" s="110"/>
      <c r="I81" s="145">
        <v>290.78812235135484</v>
      </c>
    </row>
    <row r="82" spans="1:9" s="102" customFormat="1" ht="10" customHeight="1" x14ac:dyDescent="0.2">
      <c r="A82" s="87"/>
      <c r="B82" s="88"/>
      <c r="C82" s="108"/>
      <c r="D82" s="108"/>
      <c r="E82" s="108"/>
      <c r="F82" s="108"/>
      <c r="G82" s="108"/>
      <c r="H82" s="108"/>
      <c r="I82" s="108"/>
    </row>
    <row r="83" spans="1:9" s="102" customFormat="1" ht="3.75" customHeight="1" x14ac:dyDescent="0.2">
      <c r="A83" s="85"/>
      <c r="B83" s="86"/>
      <c r="C83" s="94"/>
      <c r="D83" s="94"/>
      <c r="E83" s="94"/>
      <c r="F83" s="94"/>
      <c r="G83" s="94"/>
      <c r="H83" s="94"/>
      <c r="I83" s="94"/>
    </row>
    <row r="84" spans="1:9" ht="31.5" customHeight="1" x14ac:dyDescent="0.2">
      <c r="A84" s="522" t="s">
        <v>252</v>
      </c>
      <c r="B84" s="522"/>
      <c r="C84" s="522"/>
      <c r="D84" s="522"/>
      <c r="E84" s="522"/>
      <c r="F84" s="522"/>
      <c r="G84" s="522"/>
      <c r="H84" s="522"/>
      <c r="I84" s="522"/>
    </row>
    <row r="85" spans="1:9" ht="9" customHeight="1" x14ac:dyDescent="0.2">
      <c r="A85" s="482" t="s">
        <v>290</v>
      </c>
      <c r="B85" s="485"/>
      <c r="C85" s="485"/>
      <c r="D85" s="485"/>
      <c r="E85" s="485"/>
      <c r="F85" s="485"/>
      <c r="G85" s="485"/>
      <c r="H85" s="485"/>
      <c r="I85" s="485"/>
    </row>
    <row r="86" spans="1:9" ht="9.75" customHeight="1" x14ac:dyDescent="0.2">
      <c r="A86" s="521" t="s">
        <v>150</v>
      </c>
      <c r="B86" s="521"/>
      <c r="C86" s="521"/>
      <c r="D86" s="521"/>
      <c r="E86" s="521"/>
      <c r="F86" s="521"/>
      <c r="G86" s="521"/>
      <c r="H86" s="101"/>
      <c r="I86" s="101"/>
    </row>
    <row r="87" spans="1:9" s="102" customFormat="1" ht="10" customHeight="1" x14ac:dyDescent="0.2">
      <c r="A87" s="85"/>
      <c r="B87" s="86"/>
      <c r="C87" s="96"/>
      <c r="D87" s="94"/>
      <c r="E87" s="94"/>
      <c r="F87" s="96"/>
      <c r="G87" s="96"/>
      <c r="H87" s="96"/>
      <c r="I87" s="96"/>
    </row>
    <row r="88" spans="1:9" s="148" customFormat="1" ht="20.149999999999999" customHeight="1" x14ac:dyDescent="0.2">
      <c r="A88" s="85"/>
      <c r="B88" s="86"/>
      <c r="C88" s="96"/>
      <c r="D88" s="94"/>
      <c r="E88" s="94"/>
      <c r="F88" s="96"/>
      <c r="G88" s="96"/>
      <c r="H88" s="96"/>
      <c r="I88" s="96"/>
    </row>
    <row r="89" spans="1:9" x14ac:dyDescent="0.2">
      <c r="A89" s="85"/>
      <c r="B89" s="86"/>
    </row>
    <row r="90" spans="1:9" x14ac:dyDescent="0.2">
      <c r="A90" s="85"/>
      <c r="B90" s="86"/>
    </row>
    <row r="91" spans="1:9" x14ac:dyDescent="0.2">
      <c r="A91" s="85"/>
      <c r="B91" s="86"/>
    </row>
    <row r="92" spans="1:9" x14ac:dyDescent="0.2">
      <c r="A92" s="85"/>
      <c r="B92" s="86"/>
    </row>
    <row r="93" spans="1:9" x14ac:dyDescent="0.2">
      <c r="A93" s="85"/>
      <c r="B93" s="86"/>
    </row>
    <row r="94" spans="1:9" x14ac:dyDescent="0.2">
      <c r="A94" s="85"/>
      <c r="B94" s="86"/>
    </row>
    <row r="95" spans="1:9" x14ac:dyDescent="0.2">
      <c r="A95" s="85"/>
      <c r="B95" s="86"/>
    </row>
    <row r="96" spans="1:9" x14ac:dyDescent="0.2">
      <c r="A96" s="85"/>
      <c r="B96" s="86"/>
    </row>
    <row r="97" spans="1:2" x14ac:dyDescent="0.2">
      <c r="A97" s="85"/>
      <c r="B97" s="86"/>
    </row>
    <row r="98" spans="1:2" x14ac:dyDescent="0.2">
      <c r="A98" s="85"/>
      <c r="B98" s="86"/>
    </row>
    <row r="99" spans="1:2" x14ac:dyDescent="0.2">
      <c r="A99" s="85"/>
      <c r="B99" s="86"/>
    </row>
    <row r="100" spans="1:2" x14ac:dyDescent="0.2">
      <c r="A100" s="85"/>
      <c r="B100" s="86"/>
    </row>
    <row r="101" spans="1:2" x14ac:dyDescent="0.2">
      <c r="A101" s="85"/>
      <c r="B101" s="86"/>
    </row>
    <row r="102" spans="1:2" x14ac:dyDescent="0.2">
      <c r="A102" s="85"/>
      <c r="B102" s="86"/>
    </row>
  </sheetData>
  <mergeCells count="14">
    <mergeCell ref="B11:I11"/>
    <mergeCell ref="B36:I36"/>
    <mergeCell ref="B59:I59"/>
    <mergeCell ref="A84:I84"/>
    <mergeCell ref="A86:G86"/>
    <mergeCell ref="A85:I85"/>
    <mergeCell ref="A3:I3"/>
    <mergeCell ref="B7:F7"/>
    <mergeCell ref="A8:A9"/>
    <mergeCell ref="D8:E8"/>
    <mergeCell ref="I8:I9"/>
    <mergeCell ref="B8:B9"/>
    <mergeCell ref="G8:G9"/>
    <mergeCell ref="A5:J5"/>
  </mergeCells>
  <printOptions horizontalCentered="1"/>
  <pageMargins left="0.59055118110236227" right="0.59055118110236227" top="0.78740157480314965" bottom="0.78740157480314965" header="0" footer="0"/>
  <pageSetup paperSize="9" orientation="portrait" horizontalDpi="4294967295" verticalDpi="4294967293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zoomScale="110" zoomScaleNormal="110" workbookViewId="0">
      <selection activeCell="A4" sqref="A4"/>
    </sheetView>
  </sheetViews>
  <sheetFormatPr defaultColWidth="9.1796875" defaultRowHeight="12.5" x14ac:dyDescent="0.25"/>
  <cols>
    <col min="1" max="1" width="13.26953125" style="92" customWidth="1"/>
    <col min="2" max="2" width="5.453125" style="92" customWidth="1"/>
    <col min="3" max="3" width="6.7265625" style="92" customWidth="1"/>
    <col min="4" max="4" width="8.54296875" style="92" customWidth="1"/>
    <col min="5" max="5" width="5.7265625" style="92" customWidth="1"/>
    <col min="6" max="6" width="0.81640625" style="92" customWidth="1"/>
    <col min="7" max="7" width="5.453125" style="92" customWidth="1"/>
    <col min="8" max="8" width="6.7265625" style="92" customWidth="1"/>
    <col min="9" max="9" width="8.26953125" style="92" customWidth="1"/>
    <col min="10" max="10" width="5.7265625" style="92" customWidth="1"/>
    <col min="11" max="11" width="0.81640625" style="92" customWidth="1"/>
    <col min="12" max="12" width="5.453125" style="92" customWidth="1"/>
    <col min="13" max="13" width="6.7265625" style="8" customWidth="1"/>
    <col min="14" max="14" width="8.54296875" style="8" customWidth="1"/>
    <col min="15" max="15" width="5.7265625" style="8" customWidth="1"/>
    <col min="16" max="16384" width="9.1796875" style="92"/>
  </cols>
  <sheetData>
    <row r="1" spans="1:15" s="231" customFormat="1" ht="12.75" customHeight="1" x14ac:dyDescent="0.25">
      <c r="A1" s="232"/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87"/>
      <c r="N1" s="287"/>
      <c r="O1" s="260"/>
    </row>
    <row r="2" spans="1:15" s="231" customFormat="1" ht="12.75" customHeight="1" x14ac:dyDescent="0.25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87"/>
      <c r="N2" s="287"/>
      <c r="O2" s="260"/>
    </row>
    <row r="3" spans="1:15" s="230" customFormat="1" ht="12.75" customHeight="1" x14ac:dyDescent="0.25">
      <c r="A3" s="523"/>
      <c r="B3" s="523"/>
      <c r="C3" s="523"/>
      <c r="D3" s="523"/>
      <c r="E3" s="523"/>
      <c r="F3" s="523"/>
      <c r="G3" s="523"/>
      <c r="H3" s="523"/>
      <c r="I3" s="523"/>
      <c r="J3" s="523"/>
      <c r="K3" s="523"/>
      <c r="L3" s="523"/>
      <c r="M3" s="523"/>
      <c r="N3" s="286"/>
      <c r="O3" s="240"/>
    </row>
    <row r="4" spans="1:15" s="229" customFormat="1" ht="12" customHeight="1" x14ac:dyDescent="0.25">
      <c r="A4" s="228" t="s">
        <v>69</v>
      </c>
      <c r="B4" s="228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39"/>
      <c r="N4" s="239"/>
      <c r="O4" s="239"/>
    </row>
    <row r="5" spans="1:15" s="47" customFormat="1" ht="12" customHeight="1" x14ac:dyDescent="0.25">
      <c r="A5" s="542" t="s">
        <v>75</v>
      </c>
      <c r="B5" s="542"/>
      <c r="C5" s="542"/>
      <c r="D5" s="542"/>
      <c r="E5" s="542"/>
      <c r="F5" s="542"/>
      <c r="G5" s="542"/>
      <c r="H5" s="542"/>
      <c r="I5" s="542"/>
      <c r="J5" s="542"/>
      <c r="K5" s="542"/>
      <c r="L5" s="542"/>
      <c r="M5" s="542"/>
      <c r="N5" s="542"/>
      <c r="O5" s="542"/>
    </row>
    <row r="6" spans="1:15" s="47" customFormat="1" ht="12" customHeight="1" x14ac:dyDescent="0.25">
      <c r="A6" s="226" t="s">
        <v>268</v>
      </c>
      <c r="B6" s="226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285"/>
      <c r="N6" s="284"/>
      <c r="O6" s="284"/>
    </row>
    <row r="7" spans="1:15" s="205" customFormat="1" ht="6" customHeight="1" x14ac:dyDescent="0.25">
      <c r="A7" s="235"/>
      <c r="B7" s="235"/>
      <c r="C7" s="510"/>
      <c r="D7" s="510"/>
      <c r="E7" s="510"/>
      <c r="F7" s="510"/>
      <c r="G7" s="510"/>
      <c r="H7" s="510"/>
      <c r="I7" s="281"/>
      <c r="J7" s="281"/>
      <c r="K7" s="281"/>
      <c r="L7" s="281"/>
      <c r="M7" s="260"/>
      <c r="N7" s="240"/>
      <c r="O7" s="240"/>
    </row>
    <row r="8" spans="1:15" s="283" customFormat="1" ht="12" customHeight="1" x14ac:dyDescent="0.25">
      <c r="A8" s="500" t="s">
        <v>146</v>
      </c>
      <c r="B8" s="543" t="s">
        <v>147</v>
      </c>
      <c r="C8" s="543"/>
      <c r="D8" s="543"/>
      <c r="E8" s="543"/>
      <c r="F8" s="543"/>
      <c r="G8" s="543"/>
      <c r="H8" s="543"/>
      <c r="I8" s="543"/>
      <c r="J8" s="543"/>
      <c r="K8" s="543"/>
      <c r="L8" s="543"/>
      <c r="M8" s="543"/>
      <c r="N8" s="543"/>
      <c r="O8" s="543"/>
    </row>
    <row r="9" spans="1:15" s="1" customFormat="1" ht="18" customHeight="1" x14ac:dyDescent="0.25">
      <c r="A9" s="501"/>
      <c r="B9" s="541" t="s">
        <v>219</v>
      </c>
      <c r="C9" s="541"/>
      <c r="D9" s="541"/>
      <c r="E9" s="541"/>
      <c r="G9" s="541" t="s">
        <v>218</v>
      </c>
      <c r="H9" s="541"/>
      <c r="I9" s="541"/>
      <c r="J9" s="541"/>
      <c r="L9" s="541" t="s">
        <v>217</v>
      </c>
      <c r="M9" s="541"/>
      <c r="N9" s="541"/>
      <c r="O9" s="541"/>
    </row>
    <row r="10" spans="1:15" s="1" customFormat="1" ht="20.149999999999999" customHeight="1" x14ac:dyDescent="0.25">
      <c r="A10" s="502"/>
      <c r="B10" s="28" t="s">
        <v>65</v>
      </c>
      <c r="C10" s="30" t="s">
        <v>32</v>
      </c>
      <c r="D10" s="30" t="s">
        <v>240</v>
      </c>
      <c r="E10" s="28" t="s">
        <v>239</v>
      </c>
      <c r="F10" s="30"/>
      <c r="G10" s="28" t="s">
        <v>65</v>
      </c>
      <c r="H10" s="30" t="s">
        <v>32</v>
      </c>
      <c r="I10" s="30" t="s">
        <v>240</v>
      </c>
      <c r="J10" s="28" t="s">
        <v>239</v>
      </c>
      <c r="K10" s="30"/>
      <c r="L10" s="28" t="s">
        <v>65</v>
      </c>
      <c r="M10" s="30" t="s">
        <v>32</v>
      </c>
      <c r="N10" s="81" t="s">
        <v>240</v>
      </c>
      <c r="O10" s="28" t="s">
        <v>239</v>
      </c>
    </row>
    <row r="11" spans="1:15" s="8" customFormat="1" ht="3" customHeight="1" x14ac:dyDescent="0.2"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15" s="8" customFormat="1" ht="10" customHeight="1" x14ac:dyDescent="0.2">
      <c r="A12" s="1" t="s">
        <v>3</v>
      </c>
      <c r="B12" s="353">
        <v>80.016934801016092</v>
      </c>
      <c r="C12" s="353">
        <v>76.642809175497334</v>
      </c>
      <c r="D12" s="353">
        <v>24.993280074049721</v>
      </c>
      <c r="E12" s="456">
        <v>54.621844982042106</v>
      </c>
      <c r="F12" s="353"/>
      <c r="G12" s="353">
        <v>19.644369178662149</v>
      </c>
      <c r="H12" s="353">
        <v>21.041058056209984</v>
      </c>
      <c r="I12" s="353">
        <v>48.78224124052069</v>
      </c>
      <c r="J12" s="456">
        <v>388.33693525304039</v>
      </c>
      <c r="K12" s="353"/>
      <c r="L12" s="353">
        <v>0.33869602032176122</v>
      </c>
      <c r="M12" s="353">
        <v>2.316132768292809</v>
      </c>
      <c r="N12" s="353">
        <v>26.224478685429613</v>
      </c>
      <c r="O12" s="354">
        <v>1896.5222256803252</v>
      </c>
    </row>
    <row r="13" spans="1:15" s="8" customFormat="1" ht="20.149999999999999" customHeight="1" x14ac:dyDescent="0.2">
      <c r="A13" s="10" t="s">
        <v>61</v>
      </c>
      <c r="B13" s="353">
        <v>85.13513513513513</v>
      </c>
      <c r="C13" s="353">
        <v>93.086843590664998</v>
      </c>
      <c r="D13" s="353">
        <v>48.850709843761393</v>
      </c>
      <c r="E13" s="456">
        <v>19.849249674576544</v>
      </c>
      <c r="F13" s="353"/>
      <c r="G13" s="353">
        <v>14.864864864864865</v>
      </c>
      <c r="H13" s="353">
        <v>6.9131564093349915</v>
      </c>
      <c r="I13" s="353">
        <v>51.149290156238592</v>
      </c>
      <c r="J13" s="456">
        <v>279.8496372680969</v>
      </c>
      <c r="K13" s="353"/>
      <c r="L13" s="434" t="s">
        <v>29</v>
      </c>
      <c r="M13" s="434" t="s">
        <v>29</v>
      </c>
      <c r="N13" s="434" t="s">
        <v>29</v>
      </c>
      <c r="O13" s="434" t="s">
        <v>29</v>
      </c>
    </row>
    <row r="14" spans="1:15" s="8" customFormat="1" ht="10" customHeight="1" x14ac:dyDescent="0.2">
      <c r="A14" s="1" t="s">
        <v>5</v>
      </c>
      <c r="B14" s="353">
        <v>64.102564102564102</v>
      </c>
      <c r="C14" s="353">
        <v>66.850790211470851</v>
      </c>
      <c r="D14" s="353">
        <v>9.991787390260825</v>
      </c>
      <c r="E14" s="456">
        <v>41.599133438845598</v>
      </c>
      <c r="F14" s="353"/>
      <c r="G14" s="353">
        <v>34.615384615384613</v>
      </c>
      <c r="H14" s="353">
        <v>26.557823460334205</v>
      </c>
      <c r="I14" s="353">
        <v>42.811113956262233</v>
      </c>
      <c r="J14" s="456">
        <v>448.65415433220187</v>
      </c>
      <c r="K14" s="353"/>
      <c r="L14" s="353">
        <v>1.2820512820512819</v>
      </c>
      <c r="M14" s="353">
        <v>6.5913863281948926</v>
      </c>
      <c r="N14" s="353">
        <v>47.197098653476964</v>
      </c>
      <c r="O14" s="354">
        <v>1992.903087196285</v>
      </c>
    </row>
    <row r="15" spans="1:15" s="8" customFormat="1" ht="10" customHeight="1" x14ac:dyDescent="0.2">
      <c r="A15" s="1" t="s">
        <v>6</v>
      </c>
      <c r="B15" s="353">
        <v>42.496679946879148</v>
      </c>
      <c r="C15" s="353">
        <v>54.164630736684181</v>
      </c>
      <c r="D15" s="353">
        <v>10.273198939573385</v>
      </c>
      <c r="E15" s="456">
        <v>79.202889176417415</v>
      </c>
      <c r="F15" s="353"/>
      <c r="G15" s="353">
        <v>50.597609561752989</v>
      </c>
      <c r="H15" s="353">
        <v>39.70914631039453</v>
      </c>
      <c r="I15" s="353">
        <v>46.901328905054804</v>
      </c>
      <c r="J15" s="456">
        <v>493.22571421045598</v>
      </c>
      <c r="K15" s="353"/>
      <c r="L15" s="353">
        <v>6.9057104913678611</v>
      </c>
      <c r="M15" s="353">
        <v>6.1262229529213554</v>
      </c>
      <c r="N15" s="353">
        <v>42.825472155371919</v>
      </c>
      <c r="O15" s="354">
        <v>2919.1773070758345</v>
      </c>
    </row>
    <row r="16" spans="1:15" ht="20.149999999999999" customHeight="1" x14ac:dyDescent="0.25">
      <c r="A16" s="10" t="s">
        <v>7</v>
      </c>
      <c r="B16" s="353">
        <v>83.333333333333343</v>
      </c>
      <c r="C16" s="353">
        <v>87.693657561602095</v>
      </c>
      <c r="D16" s="353">
        <v>44.987995532185657</v>
      </c>
      <c r="E16" s="456">
        <v>40.647113036575341</v>
      </c>
      <c r="F16" s="353"/>
      <c r="G16" s="353">
        <v>15.957446808510639</v>
      </c>
      <c r="H16" s="353">
        <v>10.761542157084122</v>
      </c>
      <c r="I16" s="353">
        <v>34.089163323846037</v>
      </c>
      <c r="J16" s="456">
        <v>250.98228962172414</v>
      </c>
      <c r="K16" s="353"/>
      <c r="L16" s="353">
        <v>0.70921985815602839</v>
      </c>
      <c r="M16" s="353">
        <v>1.5448002813138013</v>
      </c>
      <c r="N16" s="353">
        <v>20.92284114396826</v>
      </c>
      <c r="O16" s="354">
        <v>1073.1231502716901</v>
      </c>
    </row>
    <row r="17" spans="1:15" s="11" customFormat="1" ht="10" customHeight="1" x14ac:dyDescent="0.2">
      <c r="A17" s="31" t="s">
        <v>8</v>
      </c>
      <c r="B17" s="454">
        <v>86.206896551724128</v>
      </c>
      <c r="C17" s="454">
        <v>91.880198122052519</v>
      </c>
      <c r="D17" s="454">
        <v>49.124817553670006</v>
      </c>
      <c r="E17" s="457">
        <v>38.721691333959299</v>
      </c>
      <c r="F17" s="454"/>
      <c r="G17" s="454">
        <v>12.931034482758621</v>
      </c>
      <c r="H17" s="454">
        <v>7.412961362901509</v>
      </c>
      <c r="I17" s="454">
        <v>30.899409079201305</v>
      </c>
      <c r="J17" s="457">
        <v>301.879574209228</v>
      </c>
      <c r="K17" s="454"/>
      <c r="L17" s="454">
        <v>0.86206896551724133</v>
      </c>
      <c r="M17" s="338">
        <v>0.70684051504596468</v>
      </c>
      <c r="N17" s="338">
        <v>19.975773367128678</v>
      </c>
      <c r="O17" s="337">
        <v>2046.7154066370758</v>
      </c>
    </row>
    <row r="18" spans="1:15" s="11" customFormat="1" ht="10" customHeight="1" x14ac:dyDescent="0.2">
      <c r="A18" s="31" t="s">
        <v>9</v>
      </c>
      <c r="B18" s="454">
        <v>81.325301204819283</v>
      </c>
      <c r="C18" s="454">
        <v>82.703791861665607</v>
      </c>
      <c r="D18" s="454">
        <v>40.899885273296718</v>
      </c>
      <c r="E18" s="457">
        <v>43.196618327890626</v>
      </c>
      <c r="F18" s="454"/>
      <c r="G18" s="454">
        <v>18.072289156626507</v>
      </c>
      <c r="H18" s="454">
        <v>14.752658021625068</v>
      </c>
      <c r="I18" s="454">
        <v>37.241357685397993</v>
      </c>
      <c r="J18" s="457">
        <v>220.4998566090766</v>
      </c>
      <c r="K18" s="454"/>
      <c r="L18" s="454">
        <v>0.60240963855421692</v>
      </c>
      <c r="M18" s="338">
        <v>2.5435501167093513</v>
      </c>
      <c r="N18" s="338">
        <v>21.858757041305303</v>
      </c>
      <c r="O18" s="337">
        <v>750.65130682584754</v>
      </c>
    </row>
    <row r="19" spans="1:15" s="8" customFormat="1" ht="10" customHeight="1" x14ac:dyDescent="0.2">
      <c r="A19" s="1" t="s">
        <v>10</v>
      </c>
      <c r="B19" s="353">
        <v>49.023090586145642</v>
      </c>
      <c r="C19" s="353">
        <v>49.026202028251596</v>
      </c>
      <c r="D19" s="353">
        <v>17.05875603778906</v>
      </c>
      <c r="E19" s="456">
        <v>92.076416020402476</v>
      </c>
      <c r="F19" s="353"/>
      <c r="G19" s="353">
        <v>50.088809946714029</v>
      </c>
      <c r="H19" s="353">
        <v>46.37324384690595</v>
      </c>
      <c r="I19" s="353">
        <v>64.069889526149595</v>
      </c>
      <c r="J19" s="456">
        <v>365.60809055175883</v>
      </c>
      <c r="K19" s="353"/>
      <c r="L19" s="353">
        <v>0.88809946714031962</v>
      </c>
      <c r="M19" s="353">
        <v>4.6005541248424144</v>
      </c>
      <c r="N19" s="353">
        <v>18.871354436061392</v>
      </c>
      <c r="O19" s="354">
        <v>1085.4809992394457</v>
      </c>
    </row>
    <row r="20" spans="1:15" s="8" customFormat="1" ht="10" customHeight="1" x14ac:dyDescent="0.2">
      <c r="A20" s="1" t="s">
        <v>11</v>
      </c>
      <c r="B20" s="353">
        <v>70.232558139534888</v>
      </c>
      <c r="C20" s="353">
        <v>73.535225492749603</v>
      </c>
      <c r="D20" s="353">
        <v>26.278486087388664</v>
      </c>
      <c r="E20" s="456">
        <v>53.938196722708255</v>
      </c>
      <c r="F20" s="353"/>
      <c r="G20" s="353">
        <v>28.372093023255811</v>
      </c>
      <c r="H20" s="353">
        <v>24.189223606305926</v>
      </c>
      <c r="I20" s="353">
        <v>44.474502942048545</v>
      </c>
      <c r="J20" s="456">
        <v>277.51130740887459</v>
      </c>
      <c r="K20" s="353"/>
      <c r="L20" s="353">
        <v>1.3953488372093024</v>
      </c>
      <c r="M20" s="353">
        <v>2.2755509009444608</v>
      </c>
      <c r="N20" s="353">
        <v>29.247010970562808</v>
      </c>
      <c r="O20" s="354">
        <v>1939.9317149000126</v>
      </c>
    </row>
    <row r="21" spans="1:15" s="8" customFormat="1" ht="10" customHeight="1" x14ac:dyDescent="0.2">
      <c r="A21" s="1" t="s">
        <v>12</v>
      </c>
      <c r="B21" s="353">
        <v>60.606060606060609</v>
      </c>
      <c r="C21" s="353">
        <v>57.927002411604576</v>
      </c>
      <c r="D21" s="353">
        <v>19.881566356870987</v>
      </c>
      <c r="E21" s="456">
        <v>67.63563684435529</v>
      </c>
      <c r="F21" s="353"/>
      <c r="G21" s="353">
        <v>36.060606060606062</v>
      </c>
      <c r="H21" s="353">
        <v>30.845184813910357</v>
      </c>
      <c r="I21" s="353">
        <v>41.492165577070843</v>
      </c>
      <c r="J21" s="456">
        <v>265.08476433186979</v>
      </c>
      <c r="K21" s="353"/>
      <c r="L21" s="353">
        <v>3.3333333333333335</v>
      </c>
      <c r="M21" s="353">
        <v>11.22781277448509</v>
      </c>
      <c r="N21" s="353">
        <v>38.626268066058181</v>
      </c>
      <c r="O21" s="354">
        <v>677.94370114209414</v>
      </c>
    </row>
    <row r="22" spans="1:15" s="8" customFormat="1" ht="10" customHeight="1" x14ac:dyDescent="0.2">
      <c r="A22" s="1" t="s">
        <v>13</v>
      </c>
      <c r="B22" s="353">
        <v>61.172161172161175</v>
      </c>
      <c r="C22" s="353">
        <v>67.385329197476835</v>
      </c>
      <c r="D22" s="353">
        <v>19.415932116253217</v>
      </c>
      <c r="E22" s="456">
        <v>46.079869311697273</v>
      </c>
      <c r="F22" s="353"/>
      <c r="G22" s="353">
        <v>36.263736263736263</v>
      </c>
      <c r="H22" s="353">
        <v>26.343556293500214</v>
      </c>
      <c r="I22" s="353">
        <v>51.847122842761109</v>
      </c>
      <c r="J22" s="456">
        <v>314.7520782113786</v>
      </c>
      <c r="K22" s="353"/>
      <c r="L22" s="353">
        <v>2.5641025641025639</v>
      </c>
      <c r="M22" s="353">
        <v>6.2711145090229552</v>
      </c>
      <c r="N22" s="353">
        <v>28.736945040985674</v>
      </c>
      <c r="O22" s="354">
        <v>732.84851912089698</v>
      </c>
    </row>
    <row r="23" spans="1:15" s="8" customFormat="1" ht="10" customHeight="1" x14ac:dyDescent="0.2">
      <c r="A23" s="1" t="s">
        <v>14</v>
      </c>
      <c r="B23" s="353">
        <v>80.434782608695656</v>
      </c>
      <c r="C23" s="353">
        <v>56.05965576894053</v>
      </c>
      <c r="D23" s="353">
        <v>27.177944372315526</v>
      </c>
      <c r="E23" s="456">
        <v>49.233545390187011</v>
      </c>
      <c r="F23" s="353"/>
      <c r="G23" s="353">
        <v>17.391304347826086</v>
      </c>
      <c r="H23" s="353">
        <v>36.118746808258628</v>
      </c>
      <c r="I23" s="353">
        <v>41.304975034086731</v>
      </c>
      <c r="J23" s="456">
        <v>116.13540078155214</v>
      </c>
      <c r="K23" s="353"/>
      <c r="L23" s="353">
        <v>2.1739130434782608</v>
      </c>
      <c r="M23" s="353">
        <v>7.8215974228008367</v>
      </c>
      <c r="N23" s="353">
        <v>31.51708059359774</v>
      </c>
      <c r="O23" s="354">
        <v>409.2092626735211</v>
      </c>
    </row>
    <row r="24" spans="1:15" s="8" customFormat="1" ht="10" customHeight="1" x14ac:dyDescent="0.2">
      <c r="A24" s="1" t="s">
        <v>15</v>
      </c>
      <c r="B24" s="353">
        <v>72</v>
      </c>
      <c r="C24" s="353">
        <v>64.696871012644536</v>
      </c>
      <c r="D24" s="353">
        <v>24.34751565155657</v>
      </c>
      <c r="E24" s="456">
        <v>59.903175475531505</v>
      </c>
      <c r="F24" s="353"/>
      <c r="G24" s="353">
        <v>27.111111111111114</v>
      </c>
      <c r="H24" s="353">
        <v>32.33147918780854</v>
      </c>
      <c r="I24" s="353">
        <v>62.581484907811827</v>
      </c>
      <c r="J24" s="456">
        <v>308.10500816278085</v>
      </c>
      <c r="K24" s="353"/>
      <c r="L24" s="353">
        <v>0.88888888888888884</v>
      </c>
      <c r="M24" s="353">
        <v>2.9716497995468734</v>
      </c>
      <c r="N24" s="353">
        <v>13.070999440631661</v>
      </c>
      <c r="O24" s="354">
        <v>700.1476519734947</v>
      </c>
    </row>
    <row r="25" spans="1:15" s="8" customFormat="1" ht="10" customHeight="1" x14ac:dyDescent="0.2">
      <c r="A25" s="1" t="s">
        <v>16</v>
      </c>
      <c r="B25" s="353">
        <v>71.957671957671948</v>
      </c>
      <c r="C25" s="353">
        <v>52.577939320226207</v>
      </c>
      <c r="D25" s="353">
        <v>10.23799733692144</v>
      </c>
      <c r="E25" s="456">
        <v>64.58221607129326</v>
      </c>
      <c r="F25" s="353"/>
      <c r="G25" s="353">
        <v>27.24867724867725</v>
      </c>
      <c r="H25" s="353">
        <v>38.087441409507171</v>
      </c>
      <c r="I25" s="353">
        <v>38.195912996768293</v>
      </c>
      <c r="J25" s="456">
        <v>332.61098485698062</v>
      </c>
      <c r="K25" s="353"/>
      <c r="L25" s="353">
        <v>0.79365079365079361</v>
      </c>
      <c r="M25" s="353">
        <v>9.3346192702665753</v>
      </c>
      <c r="N25" s="353">
        <v>51.566089666310333</v>
      </c>
      <c r="O25" s="354">
        <v>1832.1839830775857</v>
      </c>
    </row>
    <row r="26" spans="1:15" s="8" customFormat="1" ht="10" customHeight="1" x14ac:dyDescent="0.2">
      <c r="A26" s="1" t="s">
        <v>17</v>
      </c>
      <c r="B26" s="353">
        <v>84.918032786885249</v>
      </c>
      <c r="C26" s="353">
        <v>77.556869951016026</v>
      </c>
      <c r="D26" s="353">
        <v>31.636543504545976</v>
      </c>
      <c r="E26" s="456">
        <v>47.965968639144954</v>
      </c>
      <c r="F26" s="353"/>
      <c r="G26" s="353">
        <v>14.426229508196723</v>
      </c>
      <c r="H26" s="353">
        <v>17.750896435409604</v>
      </c>
      <c r="I26" s="353">
        <v>53.531083648697511</v>
      </c>
      <c r="J26" s="456">
        <v>354.60937208660181</v>
      </c>
      <c r="K26" s="353"/>
      <c r="L26" s="353">
        <v>0.65573770491803274</v>
      </c>
      <c r="M26" s="353">
        <v>4.6922336135743192</v>
      </c>
      <c r="N26" s="353">
        <v>14.832372846756606</v>
      </c>
      <c r="O26" s="354">
        <v>371.70249161911363</v>
      </c>
    </row>
    <row r="27" spans="1:15" s="8" customFormat="1" ht="10" customHeight="1" x14ac:dyDescent="0.2">
      <c r="A27" s="1" t="s">
        <v>18</v>
      </c>
      <c r="B27" s="353">
        <v>94.117647058823522</v>
      </c>
      <c r="C27" s="353">
        <v>89.264990528295513</v>
      </c>
      <c r="D27" s="353">
        <v>53.715836282409732</v>
      </c>
      <c r="E27" s="456">
        <v>39.227557506701665</v>
      </c>
      <c r="F27" s="353"/>
      <c r="G27" s="353">
        <v>5.1470588235294112</v>
      </c>
      <c r="H27" s="353">
        <v>9.4770246149530628</v>
      </c>
      <c r="I27" s="353">
        <v>30.005261908938024</v>
      </c>
      <c r="J27" s="456">
        <v>206.39325620219469</v>
      </c>
      <c r="K27" s="353"/>
      <c r="L27" s="353">
        <v>0.73529411764705876</v>
      </c>
      <c r="M27" s="353">
        <v>1.2579848567514549</v>
      </c>
      <c r="N27" s="353">
        <v>16.278901808652229</v>
      </c>
      <c r="O27" s="354">
        <v>843.56738434230283</v>
      </c>
    </row>
    <row r="28" spans="1:15" s="8" customFormat="1" ht="10" customHeight="1" x14ac:dyDescent="0.2">
      <c r="A28" s="1" t="s">
        <v>19</v>
      </c>
      <c r="B28" s="353">
        <v>54.909090909090907</v>
      </c>
      <c r="C28" s="353">
        <v>66.463242875423532</v>
      </c>
      <c r="D28" s="353">
        <v>12.148037063821036</v>
      </c>
      <c r="E28" s="456">
        <v>74.748241499957246</v>
      </c>
      <c r="F28" s="353"/>
      <c r="G28" s="353">
        <v>31.09090909090909</v>
      </c>
      <c r="H28" s="353">
        <v>25.825200858436347</v>
      </c>
      <c r="I28" s="353">
        <v>31.876420779507917</v>
      </c>
      <c r="J28" s="456">
        <v>504.78011981364881</v>
      </c>
      <c r="K28" s="353"/>
      <c r="L28" s="353">
        <v>14.000000000000002</v>
      </c>
      <c r="M28" s="353">
        <v>7.7115562661400867</v>
      </c>
      <c r="N28" s="353">
        <v>55.975542156671089</v>
      </c>
      <c r="O28" s="354">
        <v>2968.4700827476058</v>
      </c>
    </row>
    <row r="29" spans="1:15" s="8" customFormat="1" ht="10" customHeight="1" x14ac:dyDescent="0.2">
      <c r="A29" s="1" t="s">
        <v>20</v>
      </c>
      <c r="B29" s="353">
        <v>24.5136186770428</v>
      </c>
      <c r="C29" s="353">
        <v>14.297540767280228</v>
      </c>
      <c r="D29" s="353">
        <v>4.3199598381050306</v>
      </c>
      <c r="E29" s="456">
        <v>60.49219003461647</v>
      </c>
      <c r="F29" s="353"/>
      <c r="G29" s="353">
        <v>70.42801556420234</v>
      </c>
      <c r="H29" s="353">
        <v>68.136775227746256</v>
      </c>
      <c r="I29" s="353">
        <v>60.77321361107888</v>
      </c>
      <c r="J29" s="456">
        <v>178.57126226242929</v>
      </c>
      <c r="K29" s="353"/>
      <c r="L29" s="353">
        <v>5.0583657587548636</v>
      </c>
      <c r="M29" s="353">
        <v>17.565684004973527</v>
      </c>
      <c r="N29" s="353">
        <v>34.906826550816106</v>
      </c>
      <c r="O29" s="354">
        <v>397.8563044459757</v>
      </c>
    </row>
    <row r="30" spans="1:15" s="8" customFormat="1" ht="10" customHeight="1" x14ac:dyDescent="0.2">
      <c r="A30" s="1" t="s">
        <v>21</v>
      </c>
      <c r="B30" s="353">
        <v>87.022900763358777</v>
      </c>
      <c r="C30" s="353">
        <v>74.209293842952036</v>
      </c>
      <c r="D30" s="353">
        <v>48.373237728218022</v>
      </c>
      <c r="E30" s="456">
        <v>34.944269765829567</v>
      </c>
      <c r="F30" s="353"/>
      <c r="G30" s="353">
        <v>11.450381679389313</v>
      </c>
      <c r="H30" s="353">
        <v>20.156771347480333</v>
      </c>
      <c r="I30" s="353">
        <v>28.542460263815308</v>
      </c>
      <c r="J30" s="456">
        <v>75.910097196878468</v>
      </c>
      <c r="K30" s="353"/>
      <c r="L30" s="353">
        <v>1.5267175572519083</v>
      </c>
      <c r="M30" s="353">
        <v>5.6339348095676689</v>
      </c>
      <c r="N30" s="353">
        <v>23.084302007966681</v>
      </c>
      <c r="O30" s="354">
        <v>219.65143341260321</v>
      </c>
    </row>
    <row r="31" spans="1:15" s="8" customFormat="1" ht="10" customHeight="1" x14ac:dyDescent="0.2">
      <c r="A31" s="1" t="s">
        <v>22</v>
      </c>
      <c r="B31" s="353">
        <v>78.712871287128721</v>
      </c>
      <c r="C31" s="353">
        <v>71.985653706514483</v>
      </c>
      <c r="D31" s="353">
        <v>35.193588154740404</v>
      </c>
      <c r="E31" s="456">
        <v>59.24548847680564</v>
      </c>
      <c r="F31" s="353"/>
      <c r="G31" s="353">
        <v>20.544554455445542</v>
      </c>
      <c r="H31" s="353">
        <v>25.454705513837144</v>
      </c>
      <c r="I31" s="353">
        <v>47.401042835628161</v>
      </c>
      <c r="J31" s="456">
        <v>225.6615200823741</v>
      </c>
      <c r="K31" s="353"/>
      <c r="L31" s="353">
        <v>0.74257425742574257</v>
      </c>
      <c r="M31" s="353">
        <v>2.5596407796483325</v>
      </c>
      <c r="N31" s="353">
        <v>17.405369009631425</v>
      </c>
      <c r="O31" s="354">
        <v>824.02787748341905</v>
      </c>
    </row>
    <row r="32" spans="1:15" s="8" customFormat="1" ht="10" customHeight="1" x14ac:dyDescent="0.2">
      <c r="A32" s="1" t="s">
        <v>23</v>
      </c>
      <c r="B32" s="353">
        <v>51.662404092071611</v>
      </c>
      <c r="C32" s="353">
        <v>37.245807086939998</v>
      </c>
      <c r="D32" s="353">
        <v>9.9153842116619284</v>
      </c>
      <c r="E32" s="456">
        <v>49.481022148266959</v>
      </c>
      <c r="F32" s="353"/>
      <c r="G32" s="353">
        <v>46.035805626598467</v>
      </c>
      <c r="H32" s="353">
        <v>56.019391368844808</v>
      </c>
      <c r="I32" s="353">
        <v>57.22593590127012</v>
      </c>
      <c r="J32" s="456">
        <v>189.87204266822675</v>
      </c>
      <c r="K32" s="353"/>
      <c r="L32" s="353">
        <v>2.3017902813299234</v>
      </c>
      <c r="M32" s="353">
        <v>6.7348015442152063</v>
      </c>
      <c r="N32" s="353">
        <v>32.858679887067851</v>
      </c>
      <c r="O32" s="354">
        <v>906.8423908420184</v>
      </c>
    </row>
    <row r="33" spans="1:15" s="8" customFormat="1" ht="10" customHeight="1" x14ac:dyDescent="0.2">
      <c r="A33" s="1" t="s">
        <v>24</v>
      </c>
      <c r="B33" s="353">
        <v>84.880636604774537</v>
      </c>
      <c r="C33" s="353">
        <v>72.193194476512872</v>
      </c>
      <c r="D33" s="353">
        <v>32.872355987059109</v>
      </c>
      <c r="E33" s="456">
        <v>29.837261583660982</v>
      </c>
      <c r="F33" s="353"/>
      <c r="G33" s="353">
        <v>14.588859416445624</v>
      </c>
      <c r="H33" s="353">
        <v>25.185928972816139</v>
      </c>
      <c r="I33" s="353">
        <v>49.996105576244879</v>
      </c>
      <c r="J33" s="456">
        <v>130.07762292674676</v>
      </c>
      <c r="K33" s="353"/>
      <c r="L33" s="353">
        <v>0.53050397877984079</v>
      </c>
      <c r="M33" s="353">
        <v>2.620876550670928</v>
      </c>
      <c r="N33" s="353">
        <v>17.131538436695976</v>
      </c>
      <c r="O33" s="354">
        <v>428.32575543358996</v>
      </c>
    </row>
    <row r="34" spans="1:15" s="12" customFormat="1" ht="10" customHeight="1" x14ac:dyDescent="0.2">
      <c r="A34" s="59" t="s">
        <v>25</v>
      </c>
      <c r="B34" s="356">
        <v>60.033388981636058</v>
      </c>
      <c r="C34" s="356">
        <v>67.392983835609144</v>
      </c>
      <c r="D34" s="356">
        <v>14.496274001299847</v>
      </c>
      <c r="E34" s="458">
        <v>58.848883437250556</v>
      </c>
      <c r="F34" s="356"/>
      <c r="G34" s="356">
        <v>36.26043405676127</v>
      </c>
      <c r="H34" s="356">
        <v>28.451951199925336</v>
      </c>
      <c r="I34" s="356">
        <v>47.050012304313988</v>
      </c>
      <c r="J34" s="458">
        <v>452.42251480373403</v>
      </c>
      <c r="K34" s="356"/>
      <c r="L34" s="356">
        <v>3.706176961602671</v>
      </c>
      <c r="M34" s="355">
        <v>4.1550649644656064</v>
      </c>
      <c r="N34" s="356">
        <v>38.453713694386039</v>
      </c>
      <c r="O34" s="357">
        <v>2531.9608916439288</v>
      </c>
    </row>
    <row r="35" spans="1:15" s="12" customFormat="1" ht="10" customHeight="1" x14ac:dyDescent="0.2">
      <c r="A35" s="55" t="s">
        <v>26</v>
      </c>
      <c r="B35" s="356">
        <v>62.014388489208642</v>
      </c>
      <c r="C35" s="356">
        <v>63.78572325744075</v>
      </c>
      <c r="D35" s="356">
        <v>21.699119332781798</v>
      </c>
      <c r="E35" s="458">
        <v>63.060252851232512</v>
      </c>
      <c r="F35" s="356"/>
      <c r="G35" s="356">
        <v>36.474820143884891</v>
      </c>
      <c r="H35" s="356">
        <v>30.185359115791403</v>
      </c>
      <c r="I35" s="356">
        <v>50.589078778731277</v>
      </c>
      <c r="J35" s="458">
        <v>310.66870556837222</v>
      </c>
      <c r="K35" s="356"/>
      <c r="L35" s="356">
        <v>1.5107913669064748</v>
      </c>
      <c r="M35" s="355">
        <v>6.0289176267678606</v>
      </c>
      <c r="N35" s="356">
        <v>27.711801888486864</v>
      </c>
      <c r="O35" s="357">
        <v>852.04493544348713</v>
      </c>
    </row>
    <row r="36" spans="1:15" s="12" customFormat="1" ht="10" customHeight="1" x14ac:dyDescent="0.2">
      <c r="A36" s="55" t="s">
        <v>27</v>
      </c>
      <c r="B36" s="356">
        <v>69.731404958677686</v>
      </c>
      <c r="C36" s="356">
        <v>60.90322141544722</v>
      </c>
      <c r="D36" s="356">
        <v>16.140672537464297</v>
      </c>
      <c r="E36" s="458">
        <v>53.61127850755895</v>
      </c>
      <c r="F36" s="356"/>
      <c r="G36" s="356">
        <v>28.82231404958678</v>
      </c>
      <c r="H36" s="356">
        <v>32.221091672608111</v>
      </c>
      <c r="I36" s="356">
        <v>45.788839555242383</v>
      </c>
      <c r="J36" s="458">
        <v>287.47109889618844</v>
      </c>
      <c r="K36" s="356"/>
      <c r="L36" s="356">
        <v>1.4462809917355373</v>
      </c>
      <c r="M36" s="355">
        <v>6.8756869119447961</v>
      </c>
      <c r="N36" s="356">
        <v>38.070487907293277</v>
      </c>
      <c r="O36" s="357">
        <v>1120.075125481706</v>
      </c>
    </row>
    <row r="37" spans="1:15" s="12" customFormat="1" ht="10" customHeight="1" x14ac:dyDescent="0.2">
      <c r="A37" s="72" t="s">
        <v>77</v>
      </c>
      <c r="B37" s="356">
        <v>66.404935501962981</v>
      </c>
      <c r="C37" s="356">
        <v>57.853347263873623</v>
      </c>
      <c r="D37" s="356">
        <v>17.229467357713602</v>
      </c>
      <c r="E37" s="458">
        <v>54.285268561163221</v>
      </c>
      <c r="F37" s="356"/>
      <c r="G37" s="356">
        <v>28.098710039259672</v>
      </c>
      <c r="H37" s="356">
        <v>34.005320070595623</v>
      </c>
      <c r="I37" s="356">
        <v>44.285247966805557</v>
      </c>
      <c r="J37" s="458">
        <v>237.38367241103413</v>
      </c>
      <c r="K37" s="356"/>
      <c r="L37" s="356">
        <v>5.4963544587773416</v>
      </c>
      <c r="M37" s="355">
        <v>8.141332665530733</v>
      </c>
      <c r="N37" s="356">
        <v>38.485284675481033</v>
      </c>
      <c r="O37" s="357">
        <v>861.66377022969664</v>
      </c>
    </row>
    <row r="38" spans="1:15" s="12" customFormat="1" ht="10" customHeight="1" x14ac:dyDescent="0.2">
      <c r="A38" s="72" t="s">
        <v>78</v>
      </c>
      <c r="B38" s="356">
        <v>67.96875</v>
      </c>
      <c r="C38" s="356">
        <v>54.113005460253973</v>
      </c>
      <c r="D38" s="356">
        <v>15.597128129129176</v>
      </c>
      <c r="E38" s="458">
        <v>36.83227606995181</v>
      </c>
      <c r="F38" s="356"/>
      <c r="G38" s="356">
        <v>30.598958333333332</v>
      </c>
      <c r="H38" s="356">
        <v>41.137760276584615</v>
      </c>
      <c r="I38" s="356">
        <v>55.436586466360936</v>
      </c>
      <c r="J38" s="458">
        <v>172.20327640995404</v>
      </c>
      <c r="K38" s="356"/>
      <c r="L38" s="356">
        <v>1.4322916666666665</v>
      </c>
      <c r="M38" s="355">
        <v>4.7492342631614832</v>
      </c>
      <c r="N38" s="356">
        <v>28.966285404509769</v>
      </c>
      <c r="O38" s="357">
        <v>779.38992221184753</v>
      </c>
    </row>
    <row r="39" spans="1:15" s="12" customFormat="1" ht="10" customHeight="1" x14ac:dyDescent="0.2">
      <c r="A39" s="71" t="s">
        <v>28</v>
      </c>
      <c r="B39" s="356">
        <v>63.777834008097166</v>
      </c>
      <c r="C39" s="356">
        <v>60.875515412565285</v>
      </c>
      <c r="D39" s="356">
        <v>16.978129777531958</v>
      </c>
      <c r="E39" s="458">
        <v>54.458955435755698</v>
      </c>
      <c r="F39" s="356"/>
      <c r="G39" s="356">
        <v>32.995951417004051</v>
      </c>
      <c r="H39" s="356">
        <v>32.987697359966269</v>
      </c>
      <c r="I39" s="356">
        <v>47.769580592902457</v>
      </c>
      <c r="J39" s="458">
        <v>282.76231985181954</v>
      </c>
      <c r="K39" s="356"/>
      <c r="L39" s="356">
        <v>3.2262145748987856</v>
      </c>
      <c r="M39" s="355">
        <v>6.1367872274684991</v>
      </c>
      <c r="N39" s="355">
        <v>35.252289629565553</v>
      </c>
      <c r="O39" s="357">
        <v>1121.6784420177471</v>
      </c>
    </row>
    <row r="40" spans="1:15" s="12" customFormat="1" ht="3" customHeight="1" x14ac:dyDescent="0.2">
      <c r="A40" s="14"/>
      <c r="B40" s="14"/>
      <c r="C40" s="32"/>
      <c r="D40" s="32"/>
      <c r="E40" s="32"/>
      <c r="F40" s="33"/>
      <c r="G40" s="33"/>
      <c r="H40" s="32"/>
      <c r="I40" s="32"/>
      <c r="J40" s="32"/>
      <c r="K40" s="34"/>
      <c r="L40" s="34"/>
      <c r="M40" s="32"/>
      <c r="N40" s="32"/>
      <c r="O40" s="14"/>
    </row>
    <row r="41" spans="1:15" s="12" customFormat="1" ht="3" customHeight="1" x14ac:dyDescent="0.2">
      <c r="C41" s="13"/>
      <c r="D41" s="13"/>
      <c r="E41" s="13"/>
      <c r="F41" s="35"/>
      <c r="G41" s="35"/>
      <c r="H41" s="13"/>
      <c r="I41" s="13"/>
      <c r="J41" s="13"/>
      <c r="K41" s="36"/>
      <c r="L41" s="36"/>
      <c r="M41" s="13"/>
      <c r="N41" s="13"/>
    </row>
    <row r="42" spans="1:15" ht="20.149999999999999" customHeight="1" x14ac:dyDescent="0.25">
      <c r="A42" s="522" t="s">
        <v>148</v>
      </c>
      <c r="B42" s="522"/>
      <c r="C42" s="522"/>
      <c r="D42" s="522"/>
      <c r="E42" s="522"/>
      <c r="F42" s="522"/>
      <c r="G42" s="522"/>
      <c r="H42" s="522"/>
      <c r="I42" s="522"/>
      <c r="J42" s="522"/>
      <c r="K42" s="522"/>
      <c r="L42" s="522"/>
      <c r="M42" s="522"/>
      <c r="N42" s="522"/>
      <c r="O42" s="522"/>
    </row>
    <row r="43" spans="1:15" s="218" customFormat="1" ht="12.75" customHeight="1" x14ac:dyDescent="0.25">
      <c r="A43" s="251" t="s">
        <v>149</v>
      </c>
      <c r="B43" s="92"/>
      <c r="C43" s="92"/>
      <c r="E43" s="342"/>
      <c r="F43" s="342"/>
      <c r="G43" s="342"/>
      <c r="H43" s="342"/>
      <c r="I43" s="342"/>
      <c r="J43" s="342"/>
      <c r="K43" s="342"/>
      <c r="L43" s="342"/>
      <c r="M43" s="342"/>
      <c r="N43" s="342"/>
      <c r="O43" s="342"/>
    </row>
    <row r="44" spans="1:15" ht="9" customHeight="1" x14ac:dyDescent="0.25">
      <c r="A44" s="482" t="s">
        <v>279</v>
      </c>
      <c r="B44" s="485"/>
      <c r="C44" s="485"/>
      <c r="D44" s="485"/>
      <c r="E44" s="485"/>
      <c r="F44" s="485"/>
      <c r="G44" s="485"/>
      <c r="H44" s="485"/>
      <c r="I44" s="485"/>
      <c r="J44" s="485"/>
      <c r="K44" s="485"/>
      <c r="L44" s="485"/>
      <c r="M44" s="487"/>
      <c r="N44" s="487"/>
      <c r="O44" s="239"/>
    </row>
    <row r="45" spans="1:15" ht="10.5" customHeight="1" x14ac:dyDescent="0.25">
      <c r="A45" s="251" t="s">
        <v>241</v>
      </c>
    </row>
  </sheetData>
  <mergeCells count="10">
    <mergeCell ref="G9:J9"/>
    <mergeCell ref="L9:O9"/>
    <mergeCell ref="A42:O42"/>
    <mergeCell ref="A44:N44"/>
    <mergeCell ref="A3:M3"/>
    <mergeCell ref="A5:O5"/>
    <mergeCell ref="C7:H7"/>
    <mergeCell ref="A8:A10"/>
    <mergeCell ref="B8:O8"/>
    <mergeCell ref="B9:E9"/>
  </mergeCells>
  <printOptions horizontalCentered="1"/>
  <pageMargins left="0.59055118110236227" right="0.59055118110236227" top="0.78740157480314965" bottom="0.78740157480314965" header="0" footer="0"/>
  <pageSetup paperSize="9" orientation="portrait" horizontalDpi="4294967295" verticalDpi="4294967295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zoomScale="110" zoomScaleNormal="110" workbookViewId="0">
      <selection activeCell="A4" sqref="A4"/>
    </sheetView>
  </sheetViews>
  <sheetFormatPr defaultColWidth="9.1796875" defaultRowHeight="12.5" x14ac:dyDescent="0.25"/>
  <cols>
    <col min="1" max="1" width="23.54296875" style="7" customWidth="1"/>
    <col min="2" max="16384" width="9.1796875" style="7"/>
  </cols>
  <sheetData>
    <row r="1" spans="1:9" s="5" customFormat="1" ht="12.75" customHeight="1" x14ac:dyDescent="0.2"/>
    <row r="2" spans="1:9" s="5" customFormat="1" ht="12.75" customHeight="1" x14ac:dyDescent="0.2"/>
    <row r="3" spans="1:9" s="19" customFormat="1" ht="12.75" customHeight="1" x14ac:dyDescent="0.2"/>
    <row r="4" spans="1:9" s="37" customFormat="1" ht="12" customHeight="1" x14ac:dyDescent="0.25">
      <c r="A4" s="45" t="s">
        <v>90</v>
      </c>
      <c r="B4" s="45"/>
    </row>
    <row r="5" spans="1:9" s="167" customFormat="1" ht="24" customHeight="1" x14ac:dyDescent="0.25">
      <c r="A5" s="539" t="s">
        <v>275</v>
      </c>
      <c r="B5" s="492"/>
      <c r="C5" s="492"/>
      <c r="D5" s="492"/>
      <c r="E5" s="492"/>
      <c r="F5" s="492"/>
      <c r="G5" s="492"/>
      <c r="H5" s="492"/>
      <c r="I5" s="492"/>
    </row>
    <row r="6" spans="1:9" s="48" customFormat="1" ht="12" customHeight="1" x14ac:dyDescent="0.25">
      <c r="A6" s="413" t="s">
        <v>253</v>
      </c>
      <c r="B6" s="62"/>
    </row>
    <row r="7" spans="1:9" s="48" customFormat="1" ht="4.5" customHeight="1" x14ac:dyDescent="0.25">
      <c r="A7" s="62"/>
    </row>
    <row r="8" spans="1:9" x14ac:dyDescent="0.25">
      <c r="A8" s="546" t="s">
        <v>276</v>
      </c>
      <c r="B8" s="544" t="s">
        <v>274</v>
      </c>
      <c r="C8" s="548"/>
      <c r="D8" s="544" t="s">
        <v>222</v>
      </c>
      <c r="E8" s="548"/>
      <c r="F8" s="544" t="s">
        <v>271</v>
      </c>
      <c r="G8" s="545"/>
    </row>
    <row r="9" spans="1:9" ht="18" x14ac:dyDescent="0.25">
      <c r="A9" s="547"/>
      <c r="B9" s="67" t="s">
        <v>269</v>
      </c>
      <c r="C9" s="67" t="s">
        <v>270</v>
      </c>
      <c r="D9" s="67" t="s">
        <v>269</v>
      </c>
      <c r="E9" s="67" t="s">
        <v>270</v>
      </c>
      <c r="F9" s="67" t="s">
        <v>272</v>
      </c>
      <c r="G9" s="67" t="s">
        <v>273</v>
      </c>
    </row>
    <row r="10" spans="1:9" ht="3" customHeight="1" x14ac:dyDescent="0.25">
      <c r="A10" s="369"/>
      <c r="B10" s="370"/>
      <c r="C10" s="370"/>
    </row>
    <row r="11" spans="1:9" x14ac:dyDescent="0.25">
      <c r="A11" s="371" t="s">
        <v>223</v>
      </c>
      <c r="B11" s="372">
        <v>1054.4226000000006</v>
      </c>
      <c r="C11" s="372">
        <v>3588629.0000000019</v>
      </c>
      <c r="D11" s="372">
        <v>3112.4274</v>
      </c>
      <c r="E11" s="372">
        <v>4956521</v>
      </c>
      <c r="F11" s="459">
        <v>33.877821535692703</v>
      </c>
      <c r="G11" s="459">
        <v>72.402174831903295</v>
      </c>
    </row>
    <row r="12" spans="1:9" x14ac:dyDescent="0.25">
      <c r="A12" s="371" t="s">
        <v>56</v>
      </c>
      <c r="B12" s="372">
        <v>1287.2412999999999</v>
      </c>
      <c r="C12" s="372">
        <v>2761632</v>
      </c>
      <c r="D12" s="372">
        <v>6165.4668999999994</v>
      </c>
      <c r="E12" s="372">
        <v>4296611.0000000009</v>
      </c>
      <c r="F12" s="459">
        <v>20.87824524692526</v>
      </c>
      <c r="G12" s="459">
        <v>64.274657398586925</v>
      </c>
    </row>
    <row r="13" spans="1:9" x14ac:dyDescent="0.25">
      <c r="A13" s="371" t="s">
        <v>224</v>
      </c>
      <c r="B13" s="372">
        <v>838.7267999999998</v>
      </c>
      <c r="C13" s="372">
        <v>2796191.0000000005</v>
      </c>
      <c r="D13" s="372">
        <v>1289.5692000000001</v>
      </c>
      <c r="E13" s="372">
        <v>3280612.9999999995</v>
      </c>
      <c r="F13" s="459">
        <v>65.03930149696501</v>
      </c>
      <c r="G13" s="459">
        <v>85.233796244787214</v>
      </c>
    </row>
    <row r="14" spans="1:9" x14ac:dyDescent="0.25">
      <c r="A14" s="371" t="s">
        <v>57</v>
      </c>
      <c r="B14" s="372">
        <v>130.06460000000001</v>
      </c>
      <c r="C14" s="372">
        <v>848885</v>
      </c>
      <c r="D14" s="372">
        <v>1701.3286000000003</v>
      </c>
      <c r="E14" s="372">
        <v>1710634.9999999998</v>
      </c>
      <c r="F14" s="459">
        <v>7.6448841217387393</v>
      </c>
      <c r="G14" s="459">
        <v>49.623970046210921</v>
      </c>
    </row>
    <row r="15" spans="1:9" x14ac:dyDescent="0.25">
      <c r="A15" s="371" t="s">
        <v>54</v>
      </c>
      <c r="B15" s="372">
        <v>160.58780000000002</v>
      </c>
      <c r="C15" s="372">
        <v>630828</v>
      </c>
      <c r="D15" s="372">
        <v>1494.6023</v>
      </c>
      <c r="E15" s="372">
        <v>978906.00000000047</v>
      </c>
      <c r="F15" s="459">
        <v>10.744517120039225</v>
      </c>
      <c r="G15" s="459">
        <v>64.442142555056321</v>
      </c>
    </row>
    <row r="16" spans="1:9" x14ac:dyDescent="0.25">
      <c r="A16" s="371" t="s">
        <v>50</v>
      </c>
      <c r="B16" s="372">
        <v>102.31570000000001</v>
      </c>
      <c r="C16" s="372">
        <v>367150</v>
      </c>
      <c r="D16" s="372">
        <v>1851.3879999999999</v>
      </c>
      <c r="E16" s="372">
        <v>791408.99999999977</v>
      </c>
      <c r="F16" s="459">
        <v>5.5264320607025654</v>
      </c>
      <c r="G16" s="459">
        <v>46.391941461368283</v>
      </c>
    </row>
    <row r="17" spans="1:7" x14ac:dyDescent="0.25">
      <c r="A17" s="371" t="s">
        <v>47</v>
      </c>
      <c r="B17" s="372">
        <v>140.85669999999999</v>
      </c>
      <c r="C17" s="372">
        <v>392203</v>
      </c>
      <c r="D17" s="372">
        <v>2030.9682000000003</v>
      </c>
      <c r="E17" s="372">
        <v>786741</v>
      </c>
      <c r="F17" s="459">
        <v>6.9354458627171001</v>
      </c>
      <c r="G17" s="459">
        <v>49.851603005309244</v>
      </c>
    </row>
    <row r="18" spans="1:7" x14ac:dyDescent="0.25">
      <c r="A18" s="371" t="s">
        <v>46</v>
      </c>
      <c r="B18" s="372">
        <v>117.4097</v>
      </c>
      <c r="C18" s="372">
        <v>316140</v>
      </c>
      <c r="D18" s="372">
        <v>1137.2859000000001</v>
      </c>
      <c r="E18" s="372">
        <v>724360</v>
      </c>
      <c r="F18" s="459">
        <v>10.323674987969163</v>
      </c>
      <c r="G18" s="459">
        <v>43.644044397813239</v>
      </c>
    </row>
    <row r="19" spans="1:7" x14ac:dyDescent="0.25">
      <c r="A19" s="371" t="s">
        <v>51</v>
      </c>
      <c r="B19" s="372">
        <v>240.2877</v>
      </c>
      <c r="C19" s="372">
        <v>560688</v>
      </c>
      <c r="D19" s="372">
        <v>1195.8466000000003</v>
      </c>
      <c r="E19" s="372">
        <v>680676.99999999965</v>
      </c>
      <c r="F19" s="459">
        <v>20.093522028661532</v>
      </c>
      <c r="G19" s="459">
        <v>82.372108944477375</v>
      </c>
    </row>
    <row r="20" spans="1:7" x14ac:dyDescent="0.25">
      <c r="A20" s="371" t="s">
        <v>49</v>
      </c>
      <c r="B20" s="372">
        <v>182.79599999999999</v>
      </c>
      <c r="C20" s="372">
        <v>298324</v>
      </c>
      <c r="D20" s="372">
        <v>612.82729999999992</v>
      </c>
      <c r="E20" s="372">
        <v>637881.00000000012</v>
      </c>
      <c r="F20" s="459">
        <v>29.828305625418452</v>
      </c>
      <c r="G20" s="459">
        <v>46.767970828414697</v>
      </c>
    </row>
    <row r="21" spans="1:7" x14ac:dyDescent="0.25">
      <c r="A21" s="371" t="s">
        <v>59</v>
      </c>
      <c r="B21" s="372">
        <v>415.89269999999999</v>
      </c>
      <c r="C21" s="372">
        <v>254661</v>
      </c>
      <c r="D21" s="372">
        <v>1112.1894</v>
      </c>
      <c r="E21" s="372">
        <v>549661</v>
      </c>
      <c r="F21" s="459">
        <v>37.39405356677559</v>
      </c>
      <c r="G21" s="459">
        <v>46.33055647026076</v>
      </c>
    </row>
    <row r="22" spans="1:7" x14ac:dyDescent="0.25">
      <c r="A22" s="371" t="s">
        <v>151</v>
      </c>
      <c r="B22" s="372">
        <v>93.025800000000004</v>
      </c>
      <c r="C22" s="372">
        <v>208732</v>
      </c>
      <c r="D22" s="372">
        <v>614.04419999999982</v>
      </c>
      <c r="E22" s="372">
        <v>535203</v>
      </c>
      <c r="F22" s="459">
        <v>15.149691178582913</v>
      </c>
      <c r="G22" s="459">
        <v>39.000528771326017</v>
      </c>
    </row>
    <row r="23" spans="1:7" x14ac:dyDescent="0.25">
      <c r="A23" s="371" t="s">
        <v>60</v>
      </c>
      <c r="B23" s="372">
        <v>198.9135</v>
      </c>
      <c r="C23" s="372">
        <v>257274</v>
      </c>
      <c r="D23" s="372">
        <v>732.01170000000025</v>
      </c>
      <c r="E23" s="372">
        <v>516435</v>
      </c>
      <c r="F23" s="459">
        <v>27.173541078646686</v>
      </c>
      <c r="G23" s="459">
        <v>49.817305178773708</v>
      </c>
    </row>
    <row r="24" spans="1:7" x14ac:dyDescent="0.25">
      <c r="A24" s="371" t="s">
        <v>48</v>
      </c>
      <c r="B24" s="372">
        <v>84.584000000000003</v>
      </c>
      <c r="C24" s="372">
        <v>148881</v>
      </c>
      <c r="D24" s="372">
        <v>1944.9925999999998</v>
      </c>
      <c r="E24" s="372">
        <v>474452</v>
      </c>
      <c r="F24" s="459">
        <v>4.3488083193735552</v>
      </c>
      <c r="G24" s="459">
        <v>31.379570536113242</v>
      </c>
    </row>
    <row r="25" spans="1:7" x14ac:dyDescent="0.25">
      <c r="A25" s="371" t="s">
        <v>152</v>
      </c>
      <c r="B25" s="372">
        <v>90.333799999999997</v>
      </c>
      <c r="C25" s="372">
        <v>196850</v>
      </c>
      <c r="D25" s="372">
        <v>602.78710000000001</v>
      </c>
      <c r="E25" s="372">
        <v>478680.99999999994</v>
      </c>
      <c r="F25" s="459">
        <v>14.986020769190315</v>
      </c>
      <c r="G25" s="459">
        <v>41.123420398971348</v>
      </c>
    </row>
    <row r="26" spans="1:7" x14ac:dyDescent="0.25">
      <c r="A26" s="371" t="s">
        <v>153</v>
      </c>
      <c r="B26" s="372">
        <v>249.85820000000001</v>
      </c>
      <c r="C26" s="372">
        <v>189171</v>
      </c>
      <c r="D26" s="372">
        <v>1064.2193000000002</v>
      </c>
      <c r="E26" s="372">
        <v>398793.00000000006</v>
      </c>
      <c r="F26" s="459">
        <v>23.478074490849767</v>
      </c>
      <c r="G26" s="459">
        <v>47.435887791410572</v>
      </c>
    </row>
    <row r="27" spans="1:7" x14ac:dyDescent="0.25">
      <c r="A27" s="371" t="s">
        <v>154</v>
      </c>
      <c r="B27" s="372">
        <v>183.173</v>
      </c>
      <c r="C27" s="372">
        <v>185644</v>
      </c>
      <c r="D27" s="372">
        <v>691.54369999999994</v>
      </c>
      <c r="E27" s="372">
        <v>368914</v>
      </c>
      <c r="F27" s="459">
        <v>26.487552413535116</v>
      </c>
      <c r="G27" s="459">
        <v>50.321755205820331</v>
      </c>
    </row>
    <row r="28" spans="1:7" x14ac:dyDescent="0.25">
      <c r="A28" s="371" t="s">
        <v>155</v>
      </c>
      <c r="B28" s="372">
        <v>260.59789999999998</v>
      </c>
      <c r="C28" s="372">
        <v>196655</v>
      </c>
      <c r="D28" s="372">
        <v>1205.7276000000002</v>
      </c>
      <c r="E28" s="372">
        <v>348554.00000000006</v>
      </c>
      <c r="F28" s="459">
        <v>21.613331236674014</v>
      </c>
      <c r="G28" s="459">
        <v>56.42023904473912</v>
      </c>
    </row>
    <row r="29" spans="1:7" x14ac:dyDescent="0.25">
      <c r="A29" s="371" t="s">
        <v>156</v>
      </c>
      <c r="B29" s="372">
        <v>40.151500000000006</v>
      </c>
      <c r="C29" s="372">
        <v>120207</v>
      </c>
      <c r="D29" s="372">
        <v>185.66239999999999</v>
      </c>
      <c r="E29" s="372">
        <v>310514</v>
      </c>
      <c r="F29" s="459">
        <v>21.626080455708859</v>
      </c>
      <c r="G29" s="459">
        <v>38.712264181325153</v>
      </c>
    </row>
    <row r="30" spans="1:7" x14ac:dyDescent="0.25">
      <c r="A30" s="371" t="s">
        <v>157</v>
      </c>
      <c r="B30" s="372">
        <v>97.352099999999993</v>
      </c>
      <c r="C30" s="372">
        <v>200762</v>
      </c>
      <c r="D30" s="372">
        <v>409.46000000000004</v>
      </c>
      <c r="E30" s="372">
        <v>292960</v>
      </c>
      <c r="F30" s="459">
        <v>23.775729008938598</v>
      </c>
      <c r="G30" s="459">
        <v>68.528809393773898</v>
      </c>
    </row>
    <row r="31" spans="1:7" x14ac:dyDescent="0.25">
      <c r="A31" s="371" t="s">
        <v>158</v>
      </c>
      <c r="B31" s="372">
        <v>230.6806</v>
      </c>
      <c r="C31" s="372">
        <v>169029</v>
      </c>
      <c r="D31" s="372">
        <v>690.84480000000008</v>
      </c>
      <c r="E31" s="372">
        <v>282541.99999999994</v>
      </c>
      <c r="F31" s="459">
        <v>33.391088707622899</v>
      </c>
      <c r="G31" s="459">
        <v>59.824380092163295</v>
      </c>
    </row>
    <row r="32" spans="1:7" x14ac:dyDescent="0.25">
      <c r="A32" s="371" t="s">
        <v>159</v>
      </c>
      <c r="B32" s="372">
        <v>449.61169999999998</v>
      </c>
      <c r="C32" s="372">
        <v>163598</v>
      </c>
      <c r="D32" s="372">
        <v>1311.4674</v>
      </c>
      <c r="E32" s="372">
        <v>276785</v>
      </c>
      <c r="F32" s="459">
        <v>34.28310150904246</v>
      </c>
      <c r="G32" s="459">
        <v>59.106526726520578</v>
      </c>
    </row>
    <row r="33" spans="1:7" x14ac:dyDescent="0.25">
      <c r="A33" s="371" t="s">
        <v>161</v>
      </c>
      <c r="B33" s="372">
        <v>135.79160000000002</v>
      </c>
      <c r="C33" s="372">
        <v>150051</v>
      </c>
      <c r="D33" s="372">
        <v>357.69280000000003</v>
      </c>
      <c r="E33" s="372">
        <v>258932.99999999997</v>
      </c>
      <c r="F33" s="459">
        <v>37.9631907603396</v>
      </c>
      <c r="G33" s="459">
        <v>57.949739894103892</v>
      </c>
    </row>
    <row r="34" spans="1:7" x14ac:dyDescent="0.25">
      <c r="A34" s="371" t="s">
        <v>160</v>
      </c>
      <c r="B34" s="372">
        <v>213.7621</v>
      </c>
      <c r="C34" s="372">
        <v>220094</v>
      </c>
      <c r="D34" s="372">
        <v>339.39390000000003</v>
      </c>
      <c r="E34" s="372">
        <v>253296.00000000003</v>
      </c>
      <c r="F34" s="459">
        <v>62.983483203440002</v>
      </c>
      <c r="G34" s="459">
        <v>86.892015665466488</v>
      </c>
    </row>
    <row r="35" spans="1:7" x14ac:dyDescent="0.25">
      <c r="A35" s="371" t="s">
        <v>162</v>
      </c>
      <c r="B35" s="372">
        <v>59.851800000000004</v>
      </c>
      <c r="C35" s="372">
        <v>128105</v>
      </c>
      <c r="D35" s="372">
        <v>376.47839999999997</v>
      </c>
      <c r="E35" s="372">
        <v>243963</v>
      </c>
      <c r="F35" s="459">
        <v>15.89780449555672</v>
      </c>
      <c r="G35" s="459">
        <v>52.510011764078982</v>
      </c>
    </row>
    <row r="36" spans="1:7" x14ac:dyDescent="0.25">
      <c r="A36" s="371" t="s">
        <v>9</v>
      </c>
      <c r="B36" s="372">
        <v>157.8749</v>
      </c>
      <c r="C36" s="372">
        <v>118509</v>
      </c>
      <c r="D36" s="372">
        <v>974.31890000000021</v>
      </c>
      <c r="E36" s="372">
        <v>239566.00000000006</v>
      </c>
      <c r="F36" s="459">
        <v>16.203616700856358</v>
      </c>
      <c r="G36" s="459">
        <v>49.468205004048976</v>
      </c>
    </row>
    <row r="37" spans="1:7" x14ac:dyDescent="0.25">
      <c r="A37" s="371" t="s">
        <v>163</v>
      </c>
      <c r="B37" s="372">
        <v>34.333300000000001</v>
      </c>
      <c r="C37" s="372">
        <v>119406</v>
      </c>
      <c r="D37" s="372">
        <v>161.44170000000003</v>
      </c>
      <c r="E37" s="372">
        <v>238442.00000000003</v>
      </c>
      <c r="F37" s="459">
        <v>21.266686364179758</v>
      </c>
      <c r="G37" s="459">
        <v>50.07758700228986</v>
      </c>
    </row>
    <row r="38" spans="1:7" x14ac:dyDescent="0.25">
      <c r="A38" s="371" t="s">
        <v>164</v>
      </c>
      <c r="B38" s="372">
        <v>57.192500000000003</v>
      </c>
      <c r="C38" s="372">
        <v>97761</v>
      </c>
      <c r="D38" s="372">
        <v>720.17179999999996</v>
      </c>
      <c r="E38" s="372">
        <v>231289</v>
      </c>
      <c r="F38" s="459">
        <v>7.9415078457668029</v>
      </c>
      <c r="G38" s="459">
        <v>42.267898603046405</v>
      </c>
    </row>
    <row r="39" spans="1:7" x14ac:dyDescent="0.25">
      <c r="A39" s="371" t="s">
        <v>166</v>
      </c>
      <c r="B39" s="372">
        <v>80.579800000000006</v>
      </c>
      <c r="C39" s="372">
        <v>110675</v>
      </c>
      <c r="D39" s="372">
        <v>349.85740000000004</v>
      </c>
      <c r="E39" s="372">
        <v>231152</v>
      </c>
      <c r="F39" s="459">
        <v>23.032183969811697</v>
      </c>
      <c r="G39" s="459">
        <v>47.879750121132417</v>
      </c>
    </row>
    <row r="40" spans="1:7" x14ac:dyDescent="0.25">
      <c r="A40" s="371" t="s">
        <v>165</v>
      </c>
      <c r="B40" s="372">
        <v>239.33840000000001</v>
      </c>
      <c r="C40" s="372">
        <v>95253</v>
      </c>
      <c r="D40" s="372">
        <v>620.05499999999995</v>
      </c>
      <c r="E40" s="372">
        <v>230910.00000000006</v>
      </c>
      <c r="F40" s="459">
        <v>38.599543588875186</v>
      </c>
      <c r="G40" s="459">
        <v>41.251136806547997</v>
      </c>
    </row>
    <row r="41" spans="1:7" x14ac:dyDescent="0.25">
      <c r="A41" s="371" t="s">
        <v>58</v>
      </c>
      <c r="B41" s="372">
        <v>85.10390000000001</v>
      </c>
      <c r="C41" s="372">
        <v>200594</v>
      </c>
      <c r="D41" s="372">
        <v>212.50399999999999</v>
      </c>
      <c r="E41" s="372">
        <v>230623.00000000003</v>
      </c>
      <c r="F41" s="459">
        <v>40.048140270300806</v>
      </c>
      <c r="G41" s="459">
        <v>86.979182475295175</v>
      </c>
    </row>
    <row r="42" spans="1:7" x14ac:dyDescent="0.25">
      <c r="A42" s="371" t="s">
        <v>45</v>
      </c>
      <c r="B42" s="372">
        <v>124.8683</v>
      </c>
      <c r="C42" s="372">
        <v>98664</v>
      </c>
      <c r="D42" s="372">
        <v>436.15859999999992</v>
      </c>
      <c r="E42" s="372">
        <v>218634</v>
      </c>
      <c r="F42" s="459">
        <v>28.629104183661635</v>
      </c>
      <c r="G42" s="459">
        <v>45.127473311561786</v>
      </c>
    </row>
    <row r="43" spans="1:7" x14ac:dyDescent="0.25">
      <c r="A43" s="371" t="s">
        <v>168</v>
      </c>
      <c r="B43" s="372">
        <v>405.13959999999997</v>
      </c>
      <c r="C43" s="372">
        <v>131091</v>
      </c>
      <c r="D43" s="372">
        <v>1018.3172000000001</v>
      </c>
      <c r="E43" s="372">
        <v>208942</v>
      </c>
      <c r="F43" s="459">
        <v>39.785206417018188</v>
      </c>
      <c r="G43" s="459">
        <v>62.740377712475237</v>
      </c>
    </row>
    <row r="44" spans="1:7" x14ac:dyDescent="0.25">
      <c r="A44" s="371" t="s">
        <v>55</v>
      </c>
      <c r="B44" s="372">
        <v>239.03620000000001</v>
      </c>
      <c r="C44" s="372">
        <v>171800</v>
      </c>
      <c r="D44" s="372">
        <v>481.58100000000002</v>
      </c>
      <c r="E44" s="372">
        <v>206562</v>
      </c>
      <c r="F44" s="459">
        <v>49.635720678349024</v>
      </c>
      <c r="G44" s="459">
        <v>83.171154423369259</v>
      </c>
    </row>
    <row r="45" spans="1:7" x14ac:dyDescent="0.25">
      <c r="A45" s="371" t="s">
        <v>167</v>
      </c>
      <c r="B45" s="372">
        <v>547.03340000000003</v>
      </c>
      <c r="C45" s="372">
        <v>121657</v>
      </c>
      <c r="D45" s="372">
        <v>1510.3487</v>
      </c>
      <c r="E45" s="372">
        <v>206509.00000000003</v>
      </c>
      <c r="F45" s="459">
        <v>36.219013529789514</v>
      </c>
      <c r="G45" s="459">
        <v>58.91123389295381</v>
      </c>
    </row>
    <row r="46" spans="1:7" x14ac:dyDescent="0.25">
      <c r="A46" s="371" t="s">
        <v>169</v>
      </c>
      <c r="B46" s="372">
        <v>118.2281</v>
      </c>
      <c r="C46" s="372">
        <v>102902</v>
      </c>
      <c r="D46" s="372">
        <v>941.95679999999982</v>
      </c>
      <c r="E46" s="372">
        <v>200316</v>
      </c>
      <c r="F46" s="459">
        <v>12.551329317862562</v>
      </c>
      <c r="G46" s="459">
        <v>51.369835659657738</v>
      </c>
    </row>
    <row r="47" spans="1:7" x14ac:dyDescent="0.25">
      <c r="A47" s="371" t="s">
        <v>170</v>
      </c>
      <c r="B47" s="372">
        <v>52.2911</v>
      </c>
      <c r="C47" s="372">
        <v>107025</v>
      </c>
      <c r="D47" s="372">
        <v>1067.3308999999999</v>
      </c>
      <c r="E47" s="372">
        <v>200126</v>
      </c>
      <c r="F47" s="459">
        <v>4.8992397765304094</v>
      </c>
      <c r="G47" s="459">
        <v>53.478808350739037</v>
      </c>
    </row>
    <row r="48" spans="1:7" x14ac:dyDescent="0.25">
      <c r="A48" s="371" t="s">
        <v>171</v>
      </c>
      <c r="B48" s="372">
        <v>55.578100000000006</v>
      </c>
      <c r="C48" s="372">
        <v>84793</v>
      </c>
      <c r="D48" s="372">
        <v>240.8776</v>
      </c>
      <c r="E48" s="372">
        <v>196972</v>
      </c>
      <c r="F48" s="459">
        <v>23.073170772209622</v>
      </c>
      <c r="G48" s="459">
        <v>43.048250512763239</v>
      </c>
    </row>
    <row r="49" spans="1:7" x14ac:dyDescent="0.25">
      <c r="A49" s="371" t="s">
        <v>174</v>
      </c>
      <c r="B49" s="372">
        <v>185.06909999999999</v>
      </c>
      <c r="C49" s="372">
        <v>89828</v>
      </c>
      <c r="D49" s="372">
        <v>475.1377</v>
      </c>
      <c r="E49" s="372">
        <v>192120</v>
      </c>
      <c r="F49" s="459">
        <v>38.950624208518917</v>
      </c>
      <c r="G49" s="459">
        <v>46.756194045388298</v>
      </c>
    </row>
    <row r="50" spans="1:7" x14ac:dyDescent="0.25">
      <c r="A50" s="371" t="s">
        <v>172</v>
      </c>
      <c r="B50" s="372">
        <v>54.839300000000001</v>
      </c>
      <c r="C50" s="372">
        <v>78875</v>
      </c>
      <c r="D50" s="372">
        <v>233.15089999999998</v>
      </c>
      <c r="E50" s="372">
        <v>190381</v>
      </c>
      <c r="F50" s="459">
        <v>23.520947163403619</v>
      </c>
      <c r="G50" s="459">
        <v>41.430079682321242</v>
      </c>
    </row>
    <row r="51" spans="1:7" x14ac:dyDescent="0.25">
      <c r="A51" s="371" t="s">
        <v>173</v>
      </c>
      <c r="B51" s="372">
        <v>51.395100000000006</v>
      </c>
      <c r="C51" s="372">
        <v>92216</v>
      </c>
      <c r="D51" s="372">
        <v>407.79059999999993</v>
      </c>
      <c r="E51" s="372">
        <v>188899</v>
      </c>
      <c r="F51" s="459">
        <v>12.60330669711367</v>
      </c>
      <c r="G51" s="459">
        <v>48.817622115522056</v>
      </c>
    </row>
    <row r="52" spans="1:7" x14ac:dyDescent="0.25">
      <c r="A52" s="371" t="s">
        <v>176</v>
      </c>
      <c r="B52" s="372">
        <v>277.61749999999995</v>
      </c>
      <c r="C52" s="372">
        <v>127221</v>
      </c>
      <c r="D52" s="372">
        <v>665.43489999999997</v>
      </c>
      <c r="E52" s="372">
        <v>188018</v>
      </c>
      <c r="F52" s="459">
        <v>41.71970841926084</v>
      </c>
      <c r="G52" s="459">
        <v>67.664266187279935</v>
      </c>
    </row>
    <row r="53" spans="1:7" x14ac:dyDescent="0.25">
      <c r="A53" s="371" t="s">
        <v>175</v>
      </c>
      <c r="B53" s="372">
        <v>207.82490000000001</v>
      </c>
      <c r="C53" s="372">
        <v>116447</v>
      </c>
      <c r="D53" s="372">
        <v>336.97699999999998</v>
      </c>
      <c r="E53" s="372">
        <v>182121</v>
      </c>
      <c r="F53" s="459">
        <v>61.673318950551526</v>
      </c>
      <c r="G53" s="459">
        <v>63.939358997589515</v>
      </c>
    </row>
    <row r="54" spans="1:7" x14ac:dyDescent="0.25">
      <c r="A54" s="371" t="s">
        <v>177</v>
      </c>
      <c r="B54" s="372">
        <v>37.860600000000005</v>
      </c>
      <c r="C54" s="372">
        <v>63713</v>
      </c>
      <c r="D54" s="372">
        <v>933.46079999999995</v>
      </c>
      <c r="E54" s="372">
        <v>180906.00000000003</v>
      </c>
      <c r="F54" s="459">
        <v>4.0559389317687478</v>
      </c>
      <c r="G54" s="459">
        <v>35.218842935004915</v>
      </c>
    </row>
    <row r="55" spans="1:7" x14ac:dyDescent="0.25">
      <c r="A55" s="371" t="s">
        <v>178</v>
      </c>
      <c r="B55" s="372">
        <v>104.71380000000001</v>
      </c>
      <c r="C55" s="372">
        <v>154177</v>
      </c>
      <c r="D55" s="372">
        <v>301.56799999999998</v>
      </c>
      <c r="E55" s="372">
        <v>179612</v>
      </c>
      <c r="F55" s="459">
        <v>34.723113858234299</v>
      </c>
      <c r="G55" s="459">
        <v>85.838919448589181</v>
      </c>
    </row>
    <row r="56" spans="1:7" x14ac:dyDescent="0.25">
      <c r="A56" s="371" t="s">
        <v>179</v>
      </c>
      <c r="B56" s="372">
        <v>653.81200000000001</v>
      </c>
      <c r="C56" s="372">
        <v>156080</v>
      </c>
      <c r="D56" s="372">
        <v>806.86200000000008</v>
      </c>
      <c r="E56" s="372">
        <v>179705</v>
      </c>
      <c r="F56" s="459">
        <v>81.03145271434272</v>
      </c>
      <c r="G56" s="459">
        <v>86.853454272279578</v>
      </c>
    </row>
    <row r="57" spans="1:7" x14ac:dyDescent="0.25">
      <c r="A57" s="371" t="s">
        <v>181</v>
      </c>
      <c r="B57" s="372">
        <v>228.19730000000001</v>
      </c>
      <c r="C57" s="372">
        <v>116861</v>
      </c>
      <c r="D57" s="372">
        <v>726.78289999999993</v>
      </c>
      <c r="E57" s="372">
        <v>170258</v>
      </c>
      <c r="F57" s="459">
        <v>31.398275881284498</v>
      </c>
      <c r="G57" s="459">
        <v>68.637597058581676</v>
      </c>
    </row>
    <row r="58" spans="1:7" x14ac:dyDescent="0.25">
      <c r="A58" s="371" t="s">
        <v>180</v>
      </c>
      <c r="B58" s="372">
        <v>509.25459999999998</v>
      </c>
      <c r="C58" s="372">
        <v>146379</v>
      </c>
      <c r="D58" s="372">
        <v>903.33130000000006</v>
      </c>
      <c r="E58" s="372">
        <v>168526</v>
      </c>
      <c r="F58" s="459">
        <v>56.375174866629777</v>
      </c>
      <c r="G58" s="459">
        <v>86.858407604761283</v>
      </c>
    </row>
    <row r="59" spans="1:7" x14ac:dyDescent="0.25">
      <c r="A59" s="371" t="s">
        <v>183</v>
      </c>
      <c r="B59" s="372">
        <v>37.141300000000001</v>
      </c>
      <c r="C59" s="372">
        <v>83626</v>
      </c>
      <c r="D59" s="372">
        <v>206.17680000000001</v>
      </c>
      <c r="E59" s="372">
        <v>167792</v>
      </c>
      <c r="F59" s="459">
        <v>18.014296467885814</v>
      </c>
      <c r="G59" s="459">
        <v>49.839086488032805</v>
      </c>
    </row>
    <row r="60" spans="1:7" x14ac:dyDescent="0.25">
      <c r="A60" s="371" t="s">
        <v>182</v>
      </c>
      <c r="B60" s="372">
        <v>212.42609999999999</v>
      </c>
      <c r="C60" s="372">
        <v>107314</v>
      </c>
      <c r="D60" s="372">
        <v>1025.0267000000001</v>
      </c>
      <c r="E60" s="372">
        <v>165291.99999999997</v>
      </c>
      <c r="F60" s="459">
        <v>20.723957727149934</v>
      </c>
      <c r="G60" s="459">
        <v>64.923892263388439</v>
      </c>
    </row>
    <row r="61" spans="1:7" x14ac:dyDescent="0.25">
      <c r="A61" s="371" t="s">
        <v>184</v>
      </c>
      <c r="B61" s="372">
        <v>103.0493</v>
      </c>
      <c r="C61" s="372">
        <v>101727</v>
      </c>
      <c r="D61" s="372">
        <v>541.41570000000002</v>
      </c>
      <c r="E61" s="372">
        <v>158251.99999999997</v>
      </c>
      <c r="F61" s="459">
        <v>19.033304723154501</v>
      </c>
      <c r="G61" s="459">
        <v>64.281652048631315</v>
      </c>
    </row>
    <row r="62" spans="1:7" x14ac:dyDescent="0.25">
      <c r="A62" s="371" t="s">
        <v>185</v>
      </c>
      <c r="B62" s="372">
        <v>333.01349999999996</v>
      </c>
      <c r="C62" s="372">
        <v>83169</v>
      </c>
      <c r="D62" s="372">
        <v>637.60579999999993</v>
      </c>
      <c r="E62" s="372">
        <v>151873</v>
      </c>
      <c r="F62" s="459">
        <v>52.228743841414236</v>
      </c>
      <c r="G62" s="459">
        <v>54.76220262982887</v>
      </c>
    </row>
    <row r="63" spans="1:7" x14ac:dyDescent="0.25">
      <c r="A63" s="371" t="s">
        <v>187</v>
      </c>
      <c r="B63" s="372">
        <v>384.75379999999996</v>
      </c>
      <c r="C63" s="372">
        <v>96672</v>
      </c>
      <c r="D63" s="372">
        <v>931.4027000000001</v>
      </c>
      <c r="E63" s="372">
        <v>150562</v>
      </c>
      <c r="F63" s="459">
        <v>41.309070716672814</v>
      </c>
      <c r="G63" s="459">
        <v>64.207436139264885</v>
      </c>
    </row>
    <row r="64" spans="1:7" x14ac:dyDescent="0.25">
      <c r="A64" s="371" t="s">
        <v>186</v>
      </c>
      <c r="B64" s="372">
        <v>112.7223</v>
      </c>
      <c r="C64" s="372">
        <v>85544</v>
      </c>
      <c r="D64" s="372">
        <v>915.71720000000016</v>
      </c>
      <c r="E64" s="372">
        <v>149069.00000000003</v>
      </c>
      <c r="F64" s="459">
        <v>12.309728374655405</v>
      </c>
      <c r="G64" s="459">
        <v>57.385506040826719</v>
      </c>
    </row>
    <row r="65" spans="1:7" x14ac:dyDescent="0.25">
      <c r="A65" s="371" t="s">
        <v>188</v>
      </c>
      <c r="B65" s="372">
        <v>30.55</v>
      </c>
      <c r="C65" s="372">
        <v>52568</v>
      </c>
      <c r="D65" s="372">
        <v>399.41710000000006</v>
      </c>
      <c r="E65" s="372">
        <v>146655.00000000003</v>
      </c>
      <c r="F65" s="459">
        <v>7.6486459893680054</v>
      </c>
      <c r="G65" s="459">
        <v>35.844669462343589</v>
      </c>
    </row>
    <row r="66" spans="1:7" x14ac:dyDescent="0.25">
      <c r="A66" s="371" t="s">
        <v>189</v>
      </c>
      <c r="B66" s="372">
        <v>38.211500000000001</v>
      </c>
      <c r="C66" s="372">
        <v>51818</v>
      </c>
      <c r="D66" s="372">
        <v>370.72959999999995</v>
      </c>
      <c r="E66" s="372">
        <v>143314</v>
      </c>
      <c r="F66" s="459">
        <v>10.307107929876656</v>
      </c>
      <c r="G66" s="459">
        <v>36.156970009908314</v>
      </c>
    </row>
    <row r="67" spans="1:7" x14ac:dyDescent="0.25">
      <c r="A67" s="371" t="s">
        <v>190</v>
      </c>
      <c r="B67" s="372">
        <v>45.134800000000006</v>
      </c>
      <c r="C67" s="372">
        <v>47060</v>
      </c>
      <c r="D67" s="372">
        <v>301.79669999999999</v>
      </c>
      <c r="E67" s="372">
        <v>136255</v>
      </c>
      <c r="F67" s="459">
        <v>14.95536564846468</v>
      </c>
      <c r="G67" s="459">
        <v>34.538182085061095</v>
      </c>
    </row>
    <row r="68" spans="1:7" x14ac:dyDescent="0.25">
      <c r="A68" s="371" t="s">
        <v>191</v>
      </c>
      <c r="B68" s="372">
        <v>63.2453</v>
      </c>
      <c r="C68" s="372">
        <v>71159</v>
      </c>
      <c r="D68" s="372">
        <v>355.01850000000002</v>
      </c>
      <c r="E68" s="372">
        <v>135734</v>
      </c>
      <c r="F68" s="459">
        <v>17.814649095751349</v>
      </c>
      <c r="G68" s="459">
        <v>52.425331899155701</v>
      </c>
    </row>
    <row r="69" spans="1:7" x14ac:dyDescent="0.25">
      <c r="A69" s="371" t="s">
        <v>192</v>
      </c>
      <c r="B69" s="372">
        <v>203.56569999999999</v>
      </c>
      <c r="C69" s="372">
        <v>90987</v>
      </c>
      <c r="D69" s="372">
        <v>777.4831999999999</v>
      </c>
      <c r="E69" s="372">
        <v>130577.00000000001</v>
      </c>
      <c r="F69" s="459">
        <v>26.182649348564706</v>
      </c>
      <c r="G69" s="459">
        <v>69.680724783078176</v>
      </c>
    </row>
    <row r="70" spans="1:7" x14ac:dyDescent="0.25">
      <c r="A70" s="371" t="s">
        <v>194</v>
      </c>
      <c r="B70" s="372">
        <v>152.8117</v>
      </c>
      <c r="C70" s="372">
        <v>95753</v>
      </c>
      <c r="D70" s="372">
        <v>282.21590000000003</v>
      </c>
      <c r="E70" s="372">
        <v>127561</v>
      </c>
      <c r="F70" s="459">
        <v>54.147090932863804</v>
      </c>
      <c r="G70" s="459">
        <v>75.06447895516655</v>
      </c>
    </row>
    <row r="71" spans="1:7" x14ac:dyDescent="0.25">
      <c r="A71" s="371" t="s">
        <v>193</v>
      </c>
      <c r="B71" s="372">
        <v>70.491600000000005</v>
      </c>
      <c r="C71" s="372">
        <v>70943</v>
      </c>
      <c r="D71" s="372">
        <v>603.75380000000007</v>
      </c>
      <c r="E71" s="372">
        <v>125693.00000000001</v>
      </c>
      <c r="F71" s="459">
        <v>11.675553843305002</v>
      </c>
      <c r="G71" s="459">
        <v>56.441488388374836</v>
      </c>
    </row>
    <row r="72" spans="1:7" x14ac:dyDescent="0.25">
      <c r="A72" s="371" t="s">
        <v>195</v>
      </c>
      <c r="B72" s="372">
        <v>175.43180000000001</v>
      </c>
      <c r="C72" s="372">
        <v>64786</v>
      </c>
      <c r="D72" s="372">
        <v>1394.0752</v>
      </c>
      <c r="E72" s="372">
        <v>123442</v>
      </c>
      <c r="F72" s="459">
        <v>12.584098763108331</v>
      </c>
      <c r="G72" s="459">
        <v>52.482947457105368</v>
      </c>
    </row>
    <row r="73" spans="1:7" x14ac:dyDescent="0.25">
      <c r="A73" s="371" t="s">
        <v>196</v>
      </c>
      <c r="B73" s="372">
        <v>54.0685</v>
      </c>
      <c r="C73" s="372">
        <v>73068</v>
      </c>
      <c r="D73" s="372">
        <v>93.716200000000001</v>
      </c>
      <c r="E73" s="372">
        <v>119337</v>
      </c>
      <c r="F73" s="459">
        <v>57.693867228931609</v>
      </c>
      <c r="G73" s="459">
        <v>61.228286281706424</v>
      </c>
    </row>
    <row r="74" spans="1:7" x14ac:dyDescent="0.25">
      <c r="A74" s="371" t="s">
        <v>197</v>
      </c>
      <c r="B74" s="372">
        <v>180.59649999999999</v>
      </c>
      <c r="C74" s="372">
        <v>64486</v>
      </c>
      <c r="D74" s="372">
        <v>504.25050000000005</v>
      </c>
      <c r="E74" s="372">
        <v>115978</v>
      </c>
      <c r="F74" s="459">
        <v>35.814838061638014</v>
      </c>
      <c r="G74" s="459">
        <v>55.601924502922969</v>
      </c>
    </row>
    <row r="75" spans="1:7" x14ac:dyDescent="0.25">
      <c r="A75" s="371" t="s">
        <v>198</v>
      </c>
      <c r="B75" s="372">
        <v>151.31139999999999</v>
      </c>
      <c r="C75" s="372">
        <v>73539</v>
      </c>
      <c r="D75" s="372">
        <v>547.95449999999994</v>
      </c>
      <c r="E75" s="372">
        <v>111066.99999999999</v>
      </c>
      <c r="F75" s="459">
        <v>27.613862099864132</v>
      </c>
      <c r="G75" s="459">
        <v>66.211385920210333</v>
      </c>
    </row>
    <row r="76" spans="1:7" x14ac:dyDescent="0.25">
      <c r="A76" s="371" t="s">
        <v>199</v>
      </c>
      <c r="B76" s="372">
        <v>65.31750000000001</v>
      </c>
      <c r="C76" s="372">
        <v>58563</v>
      </c>
      <c r="D76" s="372">
        <v>283.41540000000003</v>
      </c>
      <c r="E76" s="372">
        <v>100552.00000000001</v>
      </c>
      <c r="F76" s="459">
        <v>23.046559925819135</v>
      </c>
      <c r="G76" s="459">
        <v>58.241506882011286</v>
      </c>
    </row>
    <row r="77" spans="1:7" x14ac:dyDescent="0.25">
      <c r="A77" s="371" t="s">
        <v>200</v>
      </c>
      <c r="B77" s="372">
        <v>402.88209999999998</v>
      </c>
      <c r="C77" s="372">
        <v>97173</v>
      </c>
      <c r="D77" s="372">
        <v>402.88209999999998</v>
      </c>
      <c r="E77" s="372">
        <v>97173</v>
      </c>
      <c r="F77" s="459">
        <v>100</v>
      </c>
      <c r="G77" s="459">
        <v>100</v>
      </c>
    </row>
    <row r="78" spans="1:7" x14ac:dyDescent="0.25">
      <c r="A78" s="371" t="s">
        <v>203</v>
      </c>
      <c r="B78" s="372">
        <v>473.90649999999999</v>
      </c>
      <c r="C78" s="372">
        <v>69508</v>
      </c>
      <c r="D78" s="372">
        <v>1406.0200999999997</v>
      </c>
      <c r="E78" s="372">
        <v>96425.000000000015</v>
      </c>
      <c r="F78" s="459">
        <v>33.705528107315111</v>
      </c>
      <c r="G78" s="459">
        <v>72.085040186673567</v>
      </c>
    </row>
    <row r="79" spans="1:7" x14ac:dyDescent="0.25">
      <c r="A79" s="371" t="s">
        <v>202</v>
      </c>
      <c r="B79" s="372">
        <v>473.52519999999998</v>
      </c>
      <c r="C79" s="372">
        <v>81440</v>
      </c>
      <c r="D79" s="372">
        <v>1193.8375999999998</v>
      </c>
      <c r="E79" s="372">
        <v>96805</v>
      </c>
      <c r="F79" s="459">
        <v>39.66412182025428</v>
      </c>
      <c r="G79" s="459">
        <v>84.127885956303899</v>
      </c>
    </row>
    <row r="80" spans="1:7" x14ac:dyDescent="0.25">
      <c r="A80" s="371" t="s">
        <v>201</v>
      </c>
      <c r="B80" s="372">
        <v>56.111700000000006</v>
      </c>
      <c r="C80" s="372">
        <v>47334</v>
      </c>
      <c r="D80" s="372">
        <v>1033.5689</v>
      </c>
      <c r="E80" s="372">
        <v>95194.999999999985</v>
      </c>
      <c r="F80" s="459">
        <v>5.4289268959234365</v>
      </c>
      <c r="G80" s="459">
        <v>49.723199747885928</v>
      </c>
    </row>
    <row r="81" spans="1:7" x14ac:dyDescent="0.25">
      <c r="A81" s="371" t="s">
        <v>204</v>
      </c>
      <c r="B81" s="372">
        <v>38.403200000000005</v>
      </c>
      <c r="C81" s="372">
        <v>40544</v>
      </c>
      <c r="D81" s="372">
        <v>240.065</v>
      </c>
      <c r="E81" s="372">
        <v>95372</v>
      </c>
      <c r="F81" s="459">
        <v>15.99700081228001</v>
      </c>
      <c r="G81" s="459">
        <v>42.511428930923124</v>
      </c>
    </row>
    <row r="82" spans="1:7" x14ac:dyDescent="0.25">
      <c r="A82" s="371" t="s">
        <v>205</v>
      </c>
      <c r="B82" s="372">
        <v>149.35130000000001</v>
      </c>
      <c r="C82" s="372">
        <v>92466</v>
      </c>
      <c r="D82" s="372">
        <v>149.35130000000001</v>
      </c>
      <c r="E82" s="372">
        <v>92466</v>
      </c>
      <c r="F82" s="459">
        <v>100</v>
      </c>
      <c r="G82" s="459">
        <v>100</v>
      </c>
    </row>
    <row r="83" spans="1:7" x14ac:dyDescent="0.25">
      <c r="A83" s="371" t="s">
        <v>206</v>
      </c>
      <c r="B83" s="372">
        <v>131.54070000000002</v>
      </c>
      <c r="C83" s="372">
        <v>71711</v>
      </c>
      <c r="D83" s="372">
        <v>205.91060000000004</v>
      </c>
      <c r="E83" s="372">
        <v>87673</v>
      </c>
      <c r="F83" s="459">
        <v>63.882432473121817</v>
      </c>
      <c r="G83" s="459">
        <v>81.793710720518291</v>
      </c>
    </row>
    <row r="84" spans="1:7" x14ac:dyDescent="0.25">
      <c r="A84" s="371" t="s">
        <v>207</v>
      </c>
      <c r="B84" s="372">
        <v>444.7079</v>
      </c>
      <c r="C84" s="372">
        <v>72690</v>
      </c>
      <c r="D84" s="372">
        <v>529.42259999999999</v>
      </c>
      <c r="E84" s="372">
        <v>86431</v>
      </c>
      <c r="F84" s="459">
        <v>83.998661938496767</v>
      </c>
      <c r="G84" s="459">
        <v>84.101769041200498</v>
      </c>
    </row>
    <row r="85" spans="1:7" x14ac:dyDescent="0.25">
      <c r="A85" s="371" t="s">
        <v>208</v>
      </c>
      <c r="B85" s="372">
        <v>93.839700000000022</v>
      </c>
      <c r="C85" s="372">
        <v>66423</v>
      </c>
      <c r="D85" s="372">
        <v>110.54890000000002</v>
      </c>
      <c r="E85" s="372">
        <v>76454</v>
      </c>
      <c r="F85" s="459">
        <v>84.8852408300761</v>
      </c>
      <c r="G85" s="459">
        <v>86.87969236403589</v>
      </c>
    </row>
    <row r="86" spans="1:7" x14ac:dyDescent="0.25">
      <c r="A86" s="371" t="s">
        <v>210</v>
      </c>
      <c r="B86" s="372">
        <v>392.08099999999996</v>
      </c>
      <c r="C86" s="372">
        <v>59869</v>
      </c>
      <c r="D86" s="372">
        <v>786.38499999999999</v>
      </c>
      <c r="E86" s="372">
        <v>75238</v>
      </c>
      <c r="F86" s="459">
        <v>49.858657019144566</v>
      </c>
      <c r="G86" s="459">
        <v>79.572822244078793</v>
      </c>
    </row>
    <row r="87" spans="1:7" x14ac:dyDescent="0.25">
      <c r="A87" s="371" t="s">
        <v>209</v>
      </c>
      <c r="B87" s="372">
        <v>279.21959999999996</v>
      </c>
      <c r="C87" s="372">
        <v>71708</v>
      </c>
      <c r="D87" s="372">
        <v>577.74180000000001</v>
      </c>
      <c r="E87" s="372">
        <v>75871</v>
      </c>
      <c r="F87" s="459">
        <v>48.329478670229499</v>
      </c>
      <c r="G87" s="459">
        <v>94.51305505397319</v>
      </c>
    </row>
    <row r="88" spans="1:7" x14ac:dyDescent="0.25">
      <c r="A88" s="371" t="s">
        <v>211</v>
      </c>
      <c r="B88" s="372">
        <v>431.36999999999995</v>
      </c>
      <c r="C88" s="372">
        <v>69668</v>
      </c>
      <c r="D88" s="372">
        <v>431.36999999999995</v>
      </c>
      <c r="E88" s="372">
        <v>69668</v>
      </c>
      <c r="F88" s="459">
        <v>100</v>
      </c>
      <c r="G88" s="459">
        <v>100</v>
      </c>
    </row>
    <row r="89" spans="1:7" x14ac:dyDescent="0.25">
      <c r="A89" s="371" t="s">
        <v>212</v>
      </c>
      <c r="B89" s="372">
        <v>56.849400000000003</v>
      </c>
      <c r="C89" s="372">
        <v>49644</v>
      </c>
      <c r="D89" s="372">
        <v>64.871499999999997</v>
      </c>
      <c r="E89" s="372">
        <v>62893</v>
      </c>
      <c r="F89" s="459">
        <v>87.633860786323737</v>
      </c>
      <c r="G89" s="459">
        <v>78.934062614281402</v>
      </c>
    </row>
    <row r="90" spans="1:7" x14ac:dyDescent="0.25">
      <c r="A90" s="371" t="s">
        <v>213</v>
      </c>
      <c r="B90" s="372">
        <v>40.441400000000002</v>
      </c>
      <c r="C90" s="372">
        <v>50417</v>
      </c>
      <c r="D90" s="372">
        <v>59.467300000000002</v>
      </c>
      <c r="E90" s="372">
        <v>58738</v>
      </c>
      <c r="F90" s="459">
        <v>68.006114284657286</v>
      </c>
      <c r="G90" s="459">
        <v>85.83370220300317</v>
      </c>
    </row>
    <row r="91" spans="1:7" x14ac:dyDescent="0.25">
      <c r="A91" s="371" t="s">
        <v>215</v>
      </c>
      <c r="B91" s="372">
        <v>103.47620000000001</v>
      </c>
      <c r="C91" s="372">
        <v>54838</v>
      </c>
      <c r="D91" s="372">
        <v>103.47620000000001</v>
      </c>
      <c r="E91" s="372">
        <v>54838</v>
      </c>
      <c r="F91" s="459">
        <v>100</v>
      </c>
      <c r="G91" s="459">
        <v>100</v>
      </c>
    </row>
    <row r="92" spans="1:7" x14ac:dyDescent="0.25">
      <c r="A92" s="371" t="s">
        <v>214</v>
      </c>
      <c r="B92" s="372">
        <v>593.91969999999992</v>
      </c>
      <c r="C92" s="372">
        <v>57039</v>
      </c>
      <c r="D92" s="372">
        <v>593.91969999999992</v>
      </c>
      <c r="E92" s="372">
        <v>57039</v>
      </c>
      <c r="F92" s="459">
        <v>100</v>
      </c>
      <c r="G92" s="459">
        <v>100</v>
      </c>
    </row>
    <row r="93" spans="1:7" x14ac:dyDescent="0.25">
      <c r="A93" s="371" t="s">
        <v>216</v>
      </c>
      <c r="B93" s="372">
        <v>69.244</v>
      </c>
      <c r="C93" s="372">
        <v>53581</v>
      </c>
      <c r="D93" s="372">
        <v>69.244</v>
      </c>
      <c r="E93" s="372">
        <v>53581</v>
      </c>
      <c r="F93" s="459">
        <v>100</v>
      </c>
      <c r="G93" s="459">
        <v>100</v>
      </c>
    </row>
    <row r="94" spans="1:7" x14ac:dyDescent="0.25">
      <c r="A94" s="371" t="s">
        <v>242</v>
      </c>
      <c r="B94" s="372">
        <v>58.973400000000005</v>
      </c>
      <c r="C94" s="372">
        <v>57510</v>
      </c>
      <c r="D94" s="437" t="s">
        <v>29</v>
      </c>
      <c r="E94" s="437" t="s">
        <v>29</v>
      </c>
      <c r="F94" s="437" t="s">
        <v>29</v>
      </c>
      <c r="G94" s="437" t="s">
        <v>29</v>
      </c>
    </row>
    <row r="95" spans="1:7" x14ac:dyDescent="0.25">
      <c r="A95" s="371" t="s">
        <v>243</v>
      </c>
      <c r="B95" s="372">
        <v>29.835799999999999</v>
      </c>
      <c r="C95" s="372">
        <v>52705</v>
      </c>
      <c r="D95" s="437" t="s">
        <v>29</v>
      </c>
      <c r="E95" s="437" t="s">
        <v>29</v>
      </c>
      <c r="F95" s="437" t="s">
        <v>29</v>
      </c>
      <c r="G95" s="437" t="s">
        <v>29</v>
      </c>
    </row>
    <row r="96" spans="1:7" x14ac:dyDescent="0.25">
      <c r="A96" s="371" t="s">
        <v>244</v>
      </c>
      <c r="B96" s="372">
        <v>43.658700000000003</v>
      </c>
      <c r="C96" s="372">
        <v>58247</v>
      </c>
      <c r="D96" s="437" t="s">
        <v>29</v>
      </c>
      <c r="E96" s="437" t="s">
        <v>29</v>
      </c>
      <c r="F96" s="437" t="s">
        <v>29</v>
      </c>
      <c r="G96" s="437" t="s">
        <v>29</v>
      </c>
    </row>
    <row r="97" spans="1:7" x14ac:dyDescent="0.25">
      <c r="A97" s="371" t="s">
        <v>245</v>
      </c>
      <c r="B97" s="372">
        <v>174.3366</v>
      </c>
      <c r="C97" s="372">
        <v>53226</v>
      </c>
      <c r="D97" s="437" t="s">
        <v>29</v>
      </c>
      <c r="E97" s="437" t="s">
        <v>29</v>
      </c>
      <c r="F97" s="437" t="s">
        <v>29</v>
      </c>
      <c r="G97" s="437" t="s">
        <v>29</v>
      </c>
    </row>
    <row r="98" spans="1:7" ht="4.5" customHeight="1" x14ac:dyDescent="0.25">
      <c r="A98" s="373"/>
      <c r="B98" s="374"/>
      <c r="C98" s="374"/>
      <c r="D98" s="374"/>
      <c r="E98" s="374"/>
      <c r="F98" s="374"/>
      <c r="G98" s="374"/>
    </row>
    <row r="99" spans="1:7" ht="4.5" customHeight="1" x14ac:dyDescent="0.25">
      <c r="A99" s="375"/>
      <c r="B99" s="376"/>
      <c r="C99" s="377"/>
    </row>
    <row r="100" spans="1:7" ht="13.15" customHeight="1" x14ac:dyDescent="0.25">
      <c r="A100" s="484" t="s">
        <v>250</v>
      </c>
      <c r="B100" s="485"/>
      <c r="C100" s="485"/>
      <c r="D100" s="492"/>
      <c r="E100" s="492"/>
      <c r="F100" s="492"/>
    </row>
    <row r="101" spans="1:7" ht="13.15" customHeight="1" x14ac:dyDescent="0.25">
      <c r="A101" s="482" t="s">
        <v>277</v>
      </c>
      <c r="B101" s="485"/>
      <c r="C101" s="485"/>
      <c r="D101" s="436"/>
      <c r="E101" s="436"/>
      <c r="F101" s="436"/>
    </row>
    <row r="102" spans="1:7" x14ac:dyDescent="0.25">
      <c r="A102" s="371" t="s">
        <v>246</v>
      </c>
    </row>
    <row r="103" spans="1:7" x14ac:dyDescent="0.25">
      <c r="A103" s="371" t="s">
        <v>247</v>
      </c>
    </row>
    <row r="104" spans="1:7" x14ac:dyDescent="0.25">
      <c r="A104" s="371" t="s">
        <v>248</v>
      </c>
    </row>
    <row r="105" spans="1:7" x14ac:dyDescent="0.25">
      <c r="A105" s="371" t="s">
        <v>249</v>
      </c>
    </row>
  </sheetData>
  <mergeCells count="7">
    <mergeCell ref="F8:G8"/>
    <mergeCell ref="A5:I5"/>
    <mergeCell ref="A100:F100"/>
    <mergeCell ref="A8:A9"/>
    <mergeCell ref="A101:C101"/>
    <mergeCell ref="B8:C8"/>
    <mergeCell ref="D8:E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Indice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1.9 (segue) </vt:lpstr>
      <vt:lpstr>1.10</vt:lpstr>
      <vt:lpstr>1.10 (segue)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2016-11-10T09:22:01Z</dcterms:created>
  <dcterms:modified xsi:type="dcterms:W3CDTF">2022-12-06T18:49:45Z</dcterms:modified>
</cp:coreProperties>
</file>