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-tuscolana\IntServiziSociali\Comuni 2021\6 Pubblicazione dati\Tavole\Tavole_definitive\"/>
    </mc:Choice>
  </mc:AlternateContent>
  <bookViews>
    <workbookView xWindow="0" yWindow="0" windowWidth="20490" windowHeight="6855" tabRatio="802"/>
  </bookViews>
  <sheets>
    <sheet name="Indice delle tavole" sheetId="68" r:id="rId1"/>
    <sheet name="Tav. 1" sheetId="1" r:id="rId2"/>
    <sheet name="Tav. 1.1" sheetId="2" r:id="rId3"/>
    <sheet name="Tav. 1.2" sheetId="3" r:id="rId4"/>
    <sheet name="Tav. 2.1" sheetId="4" r:id="rId5"/>
    <sheet name="Tav. 2.2" sheetId="5" r:id="rId6"/>
    <sheet name="Tav. 2.3" sheetId="6" r:id="rId7"/>
    <sheet name="Tav. 3" sheetId="7" r:id="rId8"/>
    <sheet name="Tav. 3.1" sheetId="8" r:id="rId9"/>
    <sheet name="Tav. 3.2" sheetId="9" r:id="rId10"/>
    <sheet name="Tav. 4" sheetId="10" r:id="rId11"/>
    <sheet name="Tav. 5" sheetId="11" r:id="rId12"/>
    <sheet name="Tav. 6" sheetId="12" r:id="rId13"/>
    <sheet name="Tav. 6.1" sheetId="13" r:id="rId14"/>
    <sheet name="Tav. 7" sheetId="14" r:id="rId15"/>
    <sheet name="Tav. 8" sheetId="15" r:id="rId16"/>
    <sheet name="Tav. 9" sheetId="16" r:id="rId17"/>
    <sheet name="Tav. 10" sheetId="17" r:id="rId18"/>
    <sheet name="Tav. 11" sheetId="18" r:id="rId19"/>
    <sheet name="Tav. 12" sheetId="19" r:id="rId20"/>
    <sheet name="Tav. 13" sheetId="20" r:id="rId21"/>
    <sheet name="Tav. 22" sheetId="21" r:id="rId22"/>
    <sheet name="Tav. 22.1" sheetId="22" r:id="rId23"/>
    <sheet name="Tav. 22.2" sheetId="23" r:id="rId24"/>
    <sheet name="Tav. 23.1" sheetId="24" r:id="rId25"/>
    <sheet name="Tav. 23.2" sheetId="25" r:id="rId26"/>
    <sheet name="Tav. 23.3" sheetId="26" r:id="rId27"/>
    <sheet name="Tav. 23.4" sheetId="27" r:id="rId28"/>
    <sheet name="Tav. 23.5" sheetId="28" r:id="rId29"/>
    <sheet name="Tav. 23.6" sheetId="29" r:id="rId30"/>
    <sheet name="Tav. 23.7" sheetId="30" r:id="rId31"/>
    <sheet name="Tav. 23.8" sheetId="31" r:id="rId32"/>
    <sheet name="Tav. 23.9" sheetId="32" r:id="rId33"/>
    <sheet name="Tav. 23.10" sheetId="33" r:id="rId34"/>
    <sheet name="Tav. 23.11" sheetId="34" r:id="rId35"/>
    <sheet name="Tav. 23.12" sheetId="35" r:id="rId36"/>
    <sheet name="Tav. 23.13" sheetId="36" r:id="rId37"/>
    <sheet name="Tav. 23.14" sheetId="37" r:id="rId38"/>
    <sheet name="Tav. 23.15" sheetId="38" r:id="rId39"/>
    <sheet name="Tav. 23.16" sheetId="39" r:id="rId40"/>
    <sheet name="Tav. 23.17" sheetId="40" r:id="rId41"/>
    <sheet name="Tav. 23.18" sheetId="41" r:id="rId42"/>
    <sheet name="Tav. 23.19" sheetId="42" r:id="rId43"/>
    <sheet name="Tav. 23.20" sheetId="43" r:id="rId44"/>
    <sheet name="Tav. 23.21" sheetId="44" r:id="rId45"/>
    <sheet name="Tav. 23.22" sheetId="45" r:id="rId46"/>
    <sheet name="Tav. 24" sheetId="46" r:id="rId47"/>
    <sheet name="Tav24_segue (a)" sheetId="47" r:id="rId48"/>
    <sheet name="Tav24_segue (b)" sheetId="48" r:id="rId49"/>
    <sheet name="Tav. 24.1 " sheetId="49" r:id="rId50"/>
    <sheet name="Tav. 24.2" sheetId="50" r:id="rId51"/>
    <sheet name="Tav. 24.3" sheetId="51" r:id="rId52"/>
    <sheet name="Tav. 24.4" sheetId="52" r:id="rId53"/>
    <sheet name="Tav24.4_segue (a)" sheetId="53" r:id="rId54"/>
    <sheet name="Tav24.4_segue (b)" sheetId="54" r:id="rId55"/>
    <sheet name="Tav. 24.5" sheetId="55" r:id="rId56"/>
    <sheet name="Tav.24.5.1" sheetId="56" r:id="rId57"/>
    <sheet name="Tav.24.5.2" sheetId="67" r:id="rId58"/>
    <sheet name="Tav.24.6" sheetId="57" r:id="rId59"/>
    <sheet name="Tav. 25" sheetId="58" r:id="rId60"/>
    <sheet name="Tav. 25.1" sheetId="59" r:id="rId61"/>
    <sheet name="Tav. 25.2" sheetId="60" r:id="rId62"/>
    <sheet name="Tav. 25.3" sheetId="61" r:id="rId63"/>
    <sheet name="Tav. 25.4" sheetId="62" r:id="rId64"/>
    <sheet name="Tav. 25.5" sheetId="63" r:id="rId65"/>
    <sheet name="Tav. 25.6" sheetId="64" r:id="rId66"/>
    <sheet name="Tav. 25.7" sheetId="65" r:id="rId67"/>
    <sheet name="Tav. 26" sheetId="66" r:id="rId68"/>
  </sheets>
  <externalReferences>
    <externalReference r:id="rId69"/>
    <externalReference r:id="rId70"/>
    <externalReference r:id="rId71"/>
    <externalReference r:id="rId72"/>
    <externalReference r:id="rId73"/>
    <externalReference r:id="rId74"/>
  </externalReferences>
  <definedNames>
    <definedName name="___tab2" localSheetId="27">#REF!</definedName>
    <definedName name="___tab2">#REF!</definedName>
    <definedName name="___tab3" localSheetId="27">#REF!</definedName>
    <definedName name="___tab3">#REF!</definedName>
    <definedName name="__1F06" localSheetId="27">#REF!</definedName>
    <definedName name="__1F06">#REF!</definedName>
    <definedName name="__1G01" localSheetId="27">#REF!</definedName>
    <definedName name="__1G01">#REF!</definedName>
    <definedName name="__1G02" localSheetId="27">#REF!</definedName>
    <definedName name="__1G02">#REF!</definedName>
    <definedName name="__tab2" localSheetId="27">#REF!</definedName>
    <definedName name="__tab2" localSheetId="57">#REF!</definedName>
    <definedName name="__tab2">#REF!</definedName>
    <definedName name="__tab3" localSheetId="27">#REF!</definedName>
    <definedName name="__tab3">#REF!</definedName>
    <definedName name="__TAV24" localSheetId="27">#REF!</definedName>
    <definedName name="__TAV24">#REF!</definedName>
    <definedName name="__xlnm.Print_Area" localSheetId="13">'Tav. 6.1'!$A$1:$G$33</definedName>
    <definedName name="__xlnm.Print_Area">'Tav. 6'!$A$1:$G$31</definedName>
    <definedName name="_1_F06_1" localSheetId="56">#REF!</definedName>
    <definedName name="_10_1F06" localSheetId="33">#REF!</definedName>
    <definedName name="_11_1F06" localSheetId="35">#REF!</definedName>
    <definedName name="_12_1F06" localSheetId="37">#REF!</definedName>
    <definedName name="_12_G01_1" localSheetId="57">#REF!</definedName>
    <definedName name="_13_1F06" localSheetId="39">#REF!</definedName>
    <definedName name="_14_1F06" localSheetId="43">#REF!</definedName>
    <definedName name="_15_1F06" localSheetId="29">#REF!</definedName>
    <definedName name="_16_1F06" localSheetId="31">#REF!</definedName>
    <definedName name="_17_1F06" localSheetId="62">#REF!</definedName>
    <definedName name="_18_1F06" localSheetId="64">#REF!</definedName>
    <definedName name="_18_G01_1" localSheetId="27">#REF!</definedName>
    <definedName name="_18_G01_1" localSheetId="57">#REF!</definedName>
    <definedName name="_18_G01_1">#REF!</definedName>
    <definedName name="_19_1F06" localSheetId="66">#REF!</definedName>
    <definedName name="_1F06" localSheetId="41">#REF!</definedName>
    <definedName name="_1G01" localSheetId="41">#REF!</definedName>
    <definedName name="_1G02" localSheetId="41">#REF!</definedName>
    <definedName name="_20_1F06" localSheetId="27">#REF!</definedName>
    <definedName name="_20_1F06">#REF!</definedName>
    <definedName name="_21_1G01" localSheetId="33">#REF!</definedName>
    <definedName name="_21_G02_1" localSheetId="57">#REF!</definedName>
    <definedName name="_22_1G01" localSheetId="35">#REF!</definedName>
    <definedName name="_23_1G01" localSheetId="37">#REF!</definedName>
    <definedName name="_24_1G01" localSheetId="39">#REF!</definedName>
    <definedName name="_25_1G01" localSheetId="43">#REF!</definedName>
    <definedName name="_26_1G01" localSheetId="29">#REF!</definedName>
    <definedName name="_27_1G01" localSheetId="31">#REF!</definedName>
    <definedName name="_27_G02_1" localSheetId="27">#REF!</definedName>
    <definedName name="_27_G02_1" localSheetId="57">#REF!</definedName>
    <definedName name="_27_G02_1">#REF!</definedName>
    <definedName name="_28_1F06" localSheetId="27">#REF!</definedName>
    <definedName name="_28_1F06" localSheetId="57">#REF!</definedName>
    <definedName name="_28_1F06">#REF!</definedName>
    <definedName name="_28_1G01" localSheetId="62">#REF!</definedName>
    <definedName name="_29_1G01" localSheetId="27">#REF!</definedName>
    <definedName name="_29_1G01" localSheetId="64">#REF!</definedName>
    <definedName name="_29_1G01" localSheetId="57">#REF!</definedName>
    <definedName name="_29_1G01">#REF!</definedName>
    <definedName name="_3_F06_1" localSheetId="27">#REF!</definedName>
    <definedName name="_3_F06_1" localSheetId="57">#REF!</definedName>
    <definedName name="_3_F06_1">#REF!</definedName>
    <definedName name="_30_1G01" localSheetId="66">#REF!</definedName>
    <definedName name="_30_1G02" localSheetId="27">#REF!</definedName>
    <definedName name="_30_1G02" localSheetId="57">#REF!</definedName>
    <definedName name="_30_1G02">#REF!</definedName>
    <definedName name="_31_1G01" localSheetId="27">#REF!</definedName>
    <definedName name="_31_1G01">#REF!</definedName>
    <definedName name="_32_1G02" localSheetId="33">#REF!</definedName>
    <definedName name="_33_1G02" localSheetId="35">#REF!</definedName>
    <definedName name="_34_1G02" localSheetId="37">#REF!</definedName>
    <definedName name="_35_1G02" localSheetId="39">#REF!</definedName>
    <definedName name="_35tot_1" localSheetId="57">'[1]Tav. 1.3'!#REF!</definedName>
    <definedName name="_36_1G02" localSheetId="43">#REF!</definedName>
    <definedName name="_37_1G02" localSheetId="29">#REF!</definedName>
    <definedName name="_38_1G02" localSheetId="31">#REF!</definedName>
    <definedName name="_39_1G02" localSheetId="62">#REF!</definedName>
    <definedName name="_4_G01_1" localSheetId="56">#REF!</definedName>
    <definedName name="_40_1G02" localSheetId="64">#REF!</definedName>
    <definedName name="_41_1G02" localSheetId="66">#REF!</definedName>
    <definedName name="_42_1G02" localSheetId="27">#REF!</definedName>
    <definedName name="_42_1G02">#REF!</definedName>
    <definedName name="_42tot_1" localSheetId="27">'Tav. 24.3'!#REF!</definedName>
    <definedName name="_42tot_1" localSheetId="57">'[2]Tav. 1.3'!#REF!</definedName>
    <definedName name="_42tot_1" localSheetId="58">'[2]Tav. 1.3'!#REF!</definedName>
    <definedName name="_42tot_1">'Tav. 24.3'!#REF!</definedName>
    <definedName name="_43tot_1" localSheetId="56">'[3]Tav. 1.3'!#REF!</definedName>
    <definedName name="_45tot_1" localSheetId="54">'[4]Tav. 24.3'!#REF!</definedName>
    <definedName name="_46tot_1" localSheetId="48">'[4]Tav. 24.3'!#REF!</definedName>
    <definedName name="_47tot_1" localSheetId="27">#REF!</definedName>
    <definedName name="_47tot_1">#REF!</definedName>
    <definedName name="_48tot_2" localSheetId="27">#REF!</definedName>
    <definedName name="_48tot_2">#REF!</definedName>
    <definedName name="_6_G01_1" localSheetId="27">#REF!</definedName>
    <definedName name="_6_G01_1">#REF!</definedName>
    <definedName name="_7_G02_1" localSheetId="56">#REF!</definedName>
    <definedName name="_9_F06_1" localSheetId="27">#REF!</definedName>
    <definedName name="_9_F06_1" localSheetId="57">#REF!</definedName>
    <definedName name="_9_F06_1">#REF!</definedName>
    <definedName name="_9_G02_1" localSheetId="27">#REF!</definedName>
    <definedName name="_9_G02_1">#REF!</definedName>
    <definedName name="_F06" localSheetId="41">#REF!</definedName>
    <definedName name="_F06" localSheetId="27">#REF!</definedName>
    <definedName name="_F06" localSheetId="56">#REF!</definedName>
    <definedName name="_F06" localSheetId="57">#REF!</definedName>
    <definedName name="_F06">#REF!</definedName>
    <definedName name="_G01" localSheetId="41">#REF!</definedName>
    <definedName name="_G01" localSheetId="27">#REF!</definedName>
    <definedName name="_G01" localSheetId="56">#REF!</definedName>
    <definedName name="_G01" localSheetId="57">#REF!</definedName>
    <definedName name="_G01">#REF!</definedName>
    <definedName name="_G02" localSheetId="41">#REF!</definedName>
    <definedName name="_G02" localSheetId="27">#REF!</definedName>
    <definedName name="_G02" localSheetId="56">#REF!</definedName>
    <definedName name="_G02" localSheetId="57">#REF!</definedName>
    <definedName name="_G02">#REF!</definedName>
    <definedName name="_tab2" localSheetId="17">'Tav. 10'!$A$2:$F$9</definedName>
    <definedName name="_tab2" localSheetId="18">'Tav. 11'!$A$2:$F$8</definedName>
    <definedName name="_tab2" localSheetId="19">#N/A</definedName>
    <definedName name="_tab2" localSheetId="20">'Tav. 13'!$A$2:$F$7</definedName>
    <definedName name="_tab2" localSheetId="6">#REF!</definedName>
    <definedName name="_tab2" localSheetId="10">#N/A</definedName>
    <definedName name="_tab2" localSheetId="11">#N/A</definedName>
    <definedName name="_tab2" localSheetId="12">#N/A</definedName>
    <definedName name="_tab2" localSheetId="13">#N/A</definedName>
    <definedName name="_tab2" localSheetId="14">'Tav. 7'!$A$2:$D$11</definedName>
    <definedName name="_tab2" localSheetId="15">'Tav. 8'!$A$2:$F$4</definedName>
    <definedName name="_tab2" localSheetId="16">'Tav. 9'!$A$2:$D$4</definedName>
    <definedName name="_tab2">"#REF!"</definedName>
    <definedName name="_tab2_1">"#REF!"</definedName>
    <definedName name="_tab3" localSheetId="17">"#REF!"</definedName>
    <definedName name="_tab3" localSheetId="18">"#REF!"</definedName>
    <definedName name="_tab3" localSheetId="19">"#REF!"</definedName>
    <definedName name="_tab3" localSheetId="20">"#REF!"</definedName>
    <definedName name="_tab3" localSheetId="49">#REF!</definedName>
    <definedName name="_tab3" localSheetId="51">#REF!</definedName>
    <definedName name="_tab3" localSheetId="10">"#REF!"</definedName>
    <definedName name="_tab3" localSheetId="11">"#REF!"</definedName>
    <definedName name="_tab3" localSheetId="12">"#REF!"</definedName>
    <definedName name="_tab3" localSheetId="13">"#REF!"</definedName>
    <definedName name="_tab3" localSheetId="14">"#REF!"</definedName>
    <definedName name="_tab3" localSheetId="15">"#REF!"</definedName>
    <definedName name="_tab3" localSheetId="16">"#REF!"</definedName>
    <definedName name="_tab3" localSheetId="57">#REF!</definedName>
    <definedName name="_tab3" localSheetId="58">#REF!</definedName>
    <definedName name="_tab3">'Tav. 1'!$B$4:$G$25</definedName>
    <definedName name="_tab3_1">#N/A</definedName>
    <definedName name="_TAV24" localSheetId="27">#REF!</definedName>
    <definedName name="_TAV24" localSheetId="49">#REF!</definedName>
    <definedName name="_TAV24" localSheetId="51">#REF!</definedName>
    <definedName name="_TAV24" localSheetId="56">#REF!</definedName>
    <definedName name="_TAV24" localSheetId="57">#REF!</definedName>
    <definedName name="_TAV24" localSheetId="58">#REF!</definedName>
    <definedName name="_TAV24">#REF!</definedName>
    <definedName name="area">'[5]tav6.4'!$A$2:$C$25</definedName>
    <definedName name="area_1" localSheetId="41">#REF!</definedName>
    <definedName name="area_1" localSheetId="27">#REF!</definedName>
    <definedName name="area_1" localSheetId="49">#REF!</definedName>
    <definedName name="area_1" localSheetId="51">#REF!</definedName>
    <definedName name="area_1" localSheetId="57">#REF!</definedName>
    <definedName name="area_1" localSheetId="58">#REF!</definedName>
    <definedName name="area_1">#REF!</definedName>
    <definedName name="area_2" localSheetId="41">#REF!</definedName>
    <definedName name="area_2" localSheetId="27">#REF!</definedName>
    <definedName name="area_2" localSheetId="57">#REF!</definedName>
    <definedName name="area_2">#REF!</definedName>
    <definedName name="area_3" localSheetId="41">#REF!</definedName>
    <definedName name="area_3" localSheetId="27">#REF!</definedName>
    <definedName name="area_3" localSheetId="57">#REF!</definedName>
    <definedName name="area_3">#REF!</definedName>
    <definedName name="area_4" localSheetId="41">#REF!</definedName>
    <definedName name="area_4" localSheetId="27">#REF!</definedName>
    <definedName name="area_4" localSheetId="57">#REF!</definedName>
    <definedName name="area_4">#REF!</definedName>
    <definedName name="area_5" localSheetId="41">#REF!</definedName>
    <definedName name="area_5" localSheetId="27">#REF!</definedName>
    <definedName name="area_5" localSheetId="57">#REF!</definedName>
    <definedName name="area_5">#REF!</definedName>
    <definedName name="area_6" localSheetId="41">#REF!</definedName>
    <definedName name="area_6" localSheetId="27">#REF!</definedName>
    <definedName name="area_6" localSheetId="57">#REF!</definedName>
    <definedName name="area_6">#REF!</definedName>
    <definedName name="_xlnm.Print_Area" localSheetId="34">'Tav. 23.11'!$A$1:$F$32</definedName>
    <definedName name="_xlnm.Print_Area" localSheetId="36">'Tav. 23.13'!$A$1:$F$32</definedName>
    <definedName name="_xlnm.Print_Area" localSheetId="38">'Tav. 23.15'!$A$1:$F$32</definedName>
    <definedName name="_xlnm.Print_Area" localSheetId="40">'Tav. 23.17'!$A$1:$F$32</definedName>
    <definedName name="_xlnm.Print_Area" localSheetId="42">'Tav. 23.19'!$A$1:$F$32</definedName>
    <definedName name="_xlnm.Print_Area" localSheetId="28">'Tav. 23.5'!$A$1:$F$32</definedName>
    <definedName name="_xlnm.Print_Area" localSheetId="30">'Tav. 23.7'!$A$1:$F$32</definedName>
    <definedName name="_xlnm.Print_Area" localSheetId="32">'Tav. 23.9'!$A$1:$F$32</definedName>
    <definedName name="_xlnm.Print_Area" localSheetId="12">'Tav. 6'!$A$1:$G$31</definedName>
    <definedName name="_xlnm.Print_Area" localSheetId="13">'Tav. 6.1'!$A$1:$G$33</definedName>
    <definedName name="area1" localSheetId="21">#REF!</definedName>
    <definedName name="area1" localSheetId="22">#REF!</definedName>
    <definedName name="area1" localSheetId="24">#REF!</definedName>
    <definedName name="area1" localSheetId="33">#REF!</definedName>
    <definedName name="area1" localSheetId="35">#REF!</definedName>
    <definedName name="area1" localSheetId="37">#REF!</definedName>
    <definedName name="area1" localSheetId="39">#REF!</definedName>
    <definedName name="area1" localSheetId="41">#REF!</definedName>
    <definedName name="area1" localSheetId="25">#REF!</definedName>
    <definedName name="area1" localSheetId="43">#REF!</definedName>
    <definedName name="area1" localSheetId="29">#REF!</definedName>
    <definedName name="area1" localSheetId="31">#REF!</definedName>
    <definedName name="area1" localSheetId="59">#REF!</definedName>
    <definedName name="area1" localSheetId="60">#REF!</definedName>
    <definedName name="area1" localSheetId="62">#REF!</definedName>
    <definedName name="area1" localSheetId="64">#REF!</definedName>
    <definedName name="area1" localSheetId="66">#REF!</definedName>
    <definedName name="area1">'Tav. 22.2'!$A$2:$E$24</definedName>
    <definedName name="area2" localSheetId="21">#REF!</definedName>
    <definedName name="area2" localSheetId="22">#REF!</definedName>
    <definedName name="area2" localSheetId="24">#REF!</definedName>
    <definedName name="area2" localSheetId="33">#REF!</definedName>
    <definedName name="area2" localSheetId="34">'Tav. 23.11'!$A$2:$E$24</definedName>
    <definedName name="area2" localSheetId="35">#REF!</definedName>
    <definedName name="area2" localSheetId="36">'Tav. 23.13'!$A$2:$E$24</definedName>
    <definedName name="area2" localSheetId="37">#REF!</definedName>
    <definedName name="area2" localSheetId="38">'Tav. 23.15'!$A$2:$E$24</definedName>
    <definedName name="area2" localSheetId="39">#REF!</definedName>
    <definedName name="area2" localSheetId="40">'Tav. 23.17'!$A$2:$E$24</definedName>
    <definedName name="area2" localSheetId="41">#REF!</definedName>
    <definedName name="area2" localSheetId="42">'Tav. 23.19'!$A$2:$E$24</definedName>
    <definedName name="area2" localSheetId="25">#REF!</definedName>
    <definedName name="area2" localSheetId="43">#REF!</definedName>
    <definedName name="area2" localSheetId="27">#REF!</definedName>
    <definedName name="area2" localSheetId="28">'Tav. 23.5'!$A$2:$E$24</definedName>
    <definedName name="area2" localSheetId="29">#REF!</definedName>
    <definedName name="area2" localSheetId="30">'Tav. 23.7'!$A$2:$E$24</definedName>
    <definedName name="area2" localSheetId="31">#REF!</definedName>
    <definedName name="area2" localSheetId="32">'Tav. 23.9'!$A$2:$E$24</definedName>
    <definedName name="area2" localSheetId="59">#REF!</definedName>
    <definedName name="area2" localSheetId="60">#REF!</definedName>
    <definedName name="area2" localSheetId="62">#REF!</definedName>
    <definedName name="area2" localSheetId="64">#REF!</definedName>
    <definedName name="area2" localSheetId="66">#REF!</definedName>
    <definedName name="area2" localSheetId="57">#REF!</definedName>
    <definedName name="area2">#REF!</definedName>
    <definedName name="area22">'[5]tav6.5'!$A$2:$C$25</definedName>
    <definedName name="area3" localSheetId="21">#REF!</definedName>
    <definedName name="area3" localSheetId="22">#REF!</definedName>
    <definedName name="area3" localSheetId="24">#REF!</definedName>
    <definedName name="area3" localSheetId="33">#REF!</definedName>
    <definedName name="area3" localSheetId="35">#REF!</definedName>
    <definedName name="area3" localSheetId="37">#REF!</definedName>
    <definedName name="area3" localSheetId="39">#REF!</definedName>
    <definedName name="area3" localSheetId="41">#REF!</definedName>
    <definedName name="area3" localSheetId="25">#REF!</definedName>
    <definedName name="area3" localSheetId="43">#REF!</definedName>
    <definedName name="area3" localSheetId="27">#REF!</definedName>
    <definedName name="area3" localSheetId="29">#REF!</definedName>
    <definedName name="area3" localSheetId="31">#REF!</definedName>
    <definedName name="area3" localSheetId="59">#REF!</definedName>
    <definedName name="area3" localSheetId="60">#REF!</definedName>
    <definedName name="area3" localSheetId="62">#REF!</definedName>
    <definedName name="area3" localSheetId="64">#REF!</definedName>
    <definedName name="area3" localSheetId="66">#REF!</definedName>
    <definedName name="area3" localSheetId="57">#REF!</definedName>
    <definedName name="area3">#REF!</definedName>
    <definedName name="area4" localSheetId="21">#REF!</definedName>
    <definedName name="area4" localSheetId="22">#REF!</definedName>
    <definedName name="area4" localSheetId="24">#REF!</definedName>
    <definedName name="area4" localSheetId="33">#REF!</definedName>
    <definedName name="area4" localSheetId="35">#REF!</definedName>
    <definedName name="area4" localSheetId="37">#REF!</definedName>
    <definedName name="area4" localSheetId="39">#REF!</definedName>
    <definedName name="area4" localSheetId="41">#REF!</definedName>
    <definedName name="area4" localSheetId="25">#REF!</definedName>
    <definedName name="area4" localSheetId="43">#REF!</definedName>
    <definedName name="area4" localSheetId="27">#REF!</definedName>
    <definedName name="area4" localSheetId="29">#REF!</definedName>
    <definedName name="area4" localSheetId="31">#REF!</definedName>
    <definedName name="area4" localSheetId="59">#REF!</definedName>
    <definedName name="area4" localSheetId="60">#REF!</definedName>
    <definedName name="area4" localSheetId="62">#REF!</definedName>
    <definedName name="area4" localSheetId="64">#REF!</definedName>
    <definedName name="area4" localSheetId="66">#REF!</definedName>
    <definedName name="area4" localSheetId="57">#REF!</definedName>
    <definedName name="area4">#REF!</definedName>
    <definedName name="area5" localSheetId="21">#REF!</definedName>
    <definedName name="area5" localSheetId="22">#REF!</definedName>
    <definedName name="area5" localSheetId="24">#REF!</definedName>
    <definedName name="area5" localSheetId="33">#REF!</definedName>
    <definedName name="area5" localSheetId="35">#REF!</definedName>
    <definedName name="area5" localSheetId="37">#REF!</definedName>
    <definedName name="area5" localSheetId="39">#REF!</definedName>
    <definedName name="area5" localSheetId="41">#REF!</definedName>
    <definedName name="area5" localSheetId="25">#REF!</definedName>
    <definedName name="area5" localSheetId="43">#REF!</definedName>
    <definedName name="area5" localSheetId="27">#REF!</definedName>
    <definedName name="area5" localSheetId="29">#REF!</definedName>
    <definedName name="area5" localSheetId="31">#REF!</definedName>
    <definedName name="area5" localSheetId="59">#REF!</definedName>
    <definedName name="area5" localSheetId="60">#REF!</definedName>
    <definedName name="area5" localSheetId="62">#REF!</definedName>
    <definedName name="area5" localSheetId="64">#REF!</definedName>
    <definedName name="area5" localSheetId="66">#REF!</definedName>
    <definedName name="area5" localSheetId="57">#REF!</definedName>
    <definedName name="area5">#REF!</definedName>
    <definedName name="area6" localSheetId="21">#REF!</definedName>
    <definedName name="area6" localSheetId="22">#REF!</definedName>
    <definedName name="area6" localSheetId="24">#REF!</definedName>
    <definedName name="area6" localSheetId="33">#REF!</definedName>
    <definedName name="area6" localSheetId="35">#REF!</definedName>
    <definedName name="area6" localSheetId="37">#REF!</definedName>
    <definedName name="area6" localSheetId="39">#REF!</definedName>
    <definedName name="area6" localSheetId="41">#REF!</definedName>
    <definedName name="area6" localSheetId="25">#REF!</definedName>
    <definedName name="area6" localSheetId="43">#REF!</definedName>
    <definedName name="area6" localSheetId="27">#REF!</definedName>
    <definedName name="area6" localSheetId="29">#REF!</definedName>
    <definedName name="area6" localSheetId="31">#REF!</definedName>
    <definedName name="area6" localSheetId="59">#REF!</definedName>
    <definedName name="area6" localSheetId="60">#REF!</definedName>
    <definedName name="area6" localSheetId="62">#REF!</definedName>
    <definedName name="area6" localSheetId="64">#REF!</definedName>
    <definedName name="area6" localSheetId="66">#REF!</definedName>
    <definedName name="area6" localSheetId="57">#REF!</definedName>
    <definedName name="area6">#REF!</definedName>
    <definedName name="Query1" localSheetId="41">#REF!</definedName>
    <definedName name="Query1" localSheetId="27">#REF!</definedName>
    <definedName name="Query1" localSheetId="56">#REF!</definedName>
    <definedName name="Query1" localSheetId="57">#REF!</definedName>
    <definedName name="Query1">#REF!</definedName>
    <definedName name="TAV24_2" localSheetId="41">#REF!</definedName>
    <definedName name="TAV24_2" localSheetId="27">#REF!</definedName>
    <definedName name="TAV24_2" localSheetId="56">#REF!</definedName>
    <definedName name="TAV24_2" localSheetId="57">#REF!</definedName>
    <definedName name="TAV24_2">#REF!</definedName>
    <definedName name="TAV24_4" localSheetId="41">#REF!</definedName>
    <definedName name="TAV24_4" localSheetId="27">#REF!</definedName>
    <definedName name="TAV24_4" localSheetId="56">#REF!</definedName>
    <definedName name="TAV24_4" localSheetId="57">#REF!</definedName>
    <definedName name="TAV24_4">#REF!</definedName>
    <definedName name="TAV24_5" localSheetId="41">#REF!</definedName>
    <definedName name="TAV24_5" localSheetId="27">#REF!</definedName>
    <definedName name="TAV24_5" localSheetId="56">#REF!</definedName>
    <definedName name="TAV24_5" localSheetId="57">#REF!</definedName>
    <definedName name="TAV24_5">#REF!</definedName>
    <definedName name="TAV24_7_1" localSheetId="41">#REF!</definedName>
    <definedName name="TAV24_7_1" localSheetId="27">#REF!</definedName>
    <definedName name="TAV24_7_1" localSheetId="57">#REF!</definedName>
    <definedName name="TAV24_7_1">#REF!</definedName>
    <definedName name="TAV24_7_2" localSheetId="41">#REF!</definedName>
    <definedName name="TAV24_7_2" localSheetId="27">#REF!</definedName>
    <definedName name="TAV24_7_2" localSheetId="57">#REF!</definedName>
    <definedName name="TAV24_7_2">#REF!</definedName>
    <definedName name="TAV24_7_3" localSheetId="41">#REF!</definedName>
    <definedName name="TAV24_7_3" localSheetId="27">#REF!</definedName>
    <definedName name="TAV24_7_3" localSheetId="57">#REF!</definedName>
    <definedName name="TAV24_7_3">#REF!</definedName>
    <definedName name="tot" localSheetId="33">'Tav. 23.10'!$A$3:$A$24</definedName>
    <definedName name="tot" localSheetId="35">'Tav. 23.12'!$A$3:$A$24</definedName>
    <definedName name="tot" localSheetId="37">'Tav. 23.14'!$A$3:$A$24</definedName>
    <definedName name="tot" localSheetId="39">'Tav. 23.16'!$A$3:$A$24</definedName>
    <definedName name="tot" localSheetId="41">'Tav. 23.18'!$A$3:$A$24</definedName>
    <definedName name="tot" localSheetId="43">'Tav. 23.20'!$A$3:$A$24</definedName>
    <definedName name="tot" localSheetId="27">#REF!</definedName>
    <definedName name="tot" localSheetId="29">'Tav. 23.6'!$A$3:$A$24</definedName>
    <definedName name="tot" localSheetId="31">'Tav. 23.8'!$A$3:$A$24</definedName>
    <definedName name="tot" localSheetId="49">'Tav. 24.1 '!$A$3:$A$24</definedName>
    <definedName name="tot" localSheetId="62">#REF!</definedName>
    <definedName name="tot" localSheetId="63">'Tav. 25.4'!#REF!</definedName>
    <definedName name="tot" localSheetId="64">#REF!</definedName>
    <definedName name="tot" localSheetId="65">'Tav. 25.6'!$A$3:$I$25</definedName>
    <definedName name="tot" localSheetId="66">#REF!</definedName>
    <definedName name="tot" localSheetId="57">#REF!</definedName>
    <definedName name="tot">#REF!</definedName>
    <definedName name="tot_" localSheetId="27">#REF!</definedName>
    <definedName name="tot_">#REF!</definedName>
    <definedName name="tot_2" localSheetId="27">#REF!</definedName>
    <definedName name="tot_2" localSheetId="56">#REF!</definedName>
    <definedName name="tot_2" localSheetId="57">#REF!</definedName>
    <definedName name="tot_2">#REF!</definedName>
    <definedName name="tot_3" localSheetId="27">#REF!</definedName>
    <definedName name="tot_3">#REF!</definedName>
    <definedName name="tot_5" localSheetId="27">#REF!</definedName>
    <definedName name="tot_5">#REF!</definedName>
    <definedName name="tot_6" localSheetId="41">'[6]Tav. 24.3'!#REF!</definedName>
    <definedName name="tot_6" localSheetId="27">'[6]Tav. 24.3'!#REF!</definedName>
    <definedName name="tot_6" localSheetId="57">'[6]Tav. 24.3'!#REF!</definedName>
    <definedName name="tot_6" localSheetId="54">'[6]Tav. 24.3'!#REF!</definedName>
    <definedName name="tot_6" localSheetId="48">'[6]Tav. 24.3'!#REF!</definedName>
    <definedName name="tot_6">'[6]Tav. 24.3'!#REF!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7" i="68" l="1"/>
  <c r="C65" i="68"/>
  <c r="C69" i="68"/>
  <c r="C70" i="68"/>
  <c r="C71" i="68"/>
  <c r="C72" i="68"/>
  <c r="C74" i="68"/>
  <c r="C73" i="68"/>
  <c r="C68" i="68"/>
  <c r="C66" i="68"/>
  <c r="C64" i="68"/>
  <c r="C63" i="68"/>
  <c r="C62" i="68"/>
  <c r="C57" i="68"/>
  <c r="C55" i="68"/>
  <c r="C53" i="68"/>
  <c r="C47" i="68"/>
  <c r="C45" i="68"/>
  <c r="C43" i="68"/>
  <c r="C41" i="68"/>
  <c r="C39" i="68"/>
  <c r="C37" i="68"/>
  <c r="C35" i="68"/>
  <c r="C33" i="68"/>
  <c r="C32" i="68"/>
  <c r="C28" i="68"/>
  <c r="C27" i="68"/>
  <c r="C26" i="68"/>
  <c r="C25" i="68"/>
  <c r="C24" i="68"/>
  <c r="C23" i="68"/>
  <c r="C22" i="68"/>
  <c r="C21" i="68"/>
  <c r="C20" i="68"/>
  <c r="C19" i="68"/>
  <c r="C18" i="68"/>
  <c r="C17" i="68"/>
  <c r="C16" i="68"/>
  <c r="C15" i="68"/>
  <c r="C14" i="68"/>
  <c r="C13" i="68"/>
  <c r="C12" i="68"/>
  <c r="C11" i="68"/>
  <c r="C10" i="68"/>
  <c r="C9" i="68"/>
  <c r="C34" i="68"/>
  <c r="C36" i="68"/>
  <c r="C38" i="68"/>
  <c r="C40" i="68"/>
  <c r="C42" i="68"/>
  <c r="C44" i="68"/>
  <c r="C46" i="68"/>
  <c r="C48" i="68"/>
  <c r="C49" i="68"/>
  <c r="C50" i="68"/>
  <c r="C51" i="68"/>
  <c r="C52" i="68"/>
  <c r="C54" i="68"/>
  <c r="C56" i="68"/>
  <c r="C58" i="68"/>
  <c r="C29" i="68"/>
  <c r="C30" i="68"/>
  <c r="C31" i="68"/>
  <c r="C8" i="68"/>
  <c r="C7" i="68"/>
  <c r="C6" i="68"/>
  <c r="C5" i="68"/>
</calcChain>
</file>

<file path=xl/sharedStrings.xml><?xml version="1.0" encoding="utf-8"?>
<sst xmlns="http://schemas.openxmlformats.org/spreadsheetml/2006/main" count="3042" uniqueCount="591">
  <si>
    <t xml:space="preserve">Tavola 1 - 
</t>
  </si>
  <si>
    <t>REGIONI E RIPARTIZIONI GEOGRAFICHE</t>
  </si>
  <si>
    <t>Spesa (a)</t>
  </si>
  <si>
    <t>Spesa pro-capite (b)</t>
  </si>
  <si>
    <t>Valori assoluti</t>
  </si>
  <si>
    <t>Valori percentuali</t>
  </si>
  <si>
    <t>Piemonte</t>
  </si>
  <si>
    <t>Valle d'Aosta/Vallée d'Aoste</t>
  </si>
  <si>
    <t>Liguria</t>
  </si>
  <si>
    <t>Lombardia</t>
  </si>
  <si>
    <t>Trentino-Alto Adige/Südtirol</t>
  </si>
  <si>
    <t>Bolzano/Bozen</t>
  </si>
  <si>
    <t>Trento (c )</t>
  </si>
  <si>
    <t>Veneto</t>
  </si>
  <si>
    <t>Friuli-Venezia Giulia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</si>
  <si>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</si>
  <si>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</si>
  <si>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</si>
  <si>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</si>
  <si>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</si>
  <si>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</si>
  <si>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</si>
  <si>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</si>
  <si>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</si>
  <si>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</si>
  <si>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</si>
  <si>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</si>
  <si>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</si>
  <si>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Nord-ovest</t>
  </si>
  <si>
    <t>Nord-est</t>
  </si>
  <si>
    <t>Centro</t>
  </si>
  <si>
    <t>Sud</t>
  </si>
  <si>
    <t>Isole</t>
  </si>
  <si>
    <t>ITALIA</t>
  </si>
  <si>
    <t>(a)</t>
  </si>
  <si>
    <t>(b)</t>
  </si>
  <si>
    <t>Rapporto tra spesa e popolazione residente nella regione o ripartizione geografica.</t>
  </si>
  <si>
    <t>(c)</t>
  </si>
  <si>
    <t xml:space="preserve">Nella Provincia di Trento la rilevazione ha interessato i comuni e le comunità di valle - enti pubblici attivati a seguito della riforma dell'assetto istituzionale disegnato dalla legge provinciale 3/2006 - attraverso le quali i comuni svolgono in forma associata le funzioni socio-assistenziali a essi attribuite. Tali funzioni sono finanziate dalla Provincia autonoma di Trento, attraverso un apposito fondo socio-assistenziale integrato da un finanziamento regionale. </t>
  </si>
  <si>
    <t xml:space="preserve">Tavola 1.1  - </t>
  </si>
  <si>
    <t>Spesa dei Comuni 
singoli o associati (a)</t>
  </si>
  <si>
    <t>Compartecipazioni alla spesa</t>
  </si>
  <si>
    <t>Totale 
spesa impegnata (d)
(Spesa pubblica 
e degli utenti)</t>
  </si>
  <si>
    <t>Quota pagata
 dagli utenti (b)</t>
  </si>
  <si>
    <t>Quota pagata
 dal Ssn (c)</t>
  </si>
  <si>
    <t>Trento</t>
  </si>
  <si>
    <t>La spesa è al netto della compartecipazione degli utenti e del Servizio sanitario nazionale (valori in euro).</t>
  </si>
  <si>
    <t xml:space="preserve">(c) </t>
  </si>
  <si>
    <t>(d)</t>
  </si>
  <si>
    <t>La spesa impegnata corrisponde alla somma delle compartecipazioni e della spesa a carico di comuni e di enti associativi (valori in euro).</t>
  </si>
  <si>
    <t xml:space="preserve">Tavola 1.2  - </t>
  </si>
  <si>
    <t>Spesa dei Comuni 
singoli o associati(a)</t>
  </si>
  <si>
    <t>Totale 
spesa impegnata
(Spesa pubblica 
e degli utenti)</t>
  </si>
  <si>
    <t>Quota pagata
 dagli utenti</t>
  </si>
  <si>
    <t>Quota pagata
 dal Ssn</t>
  </si>
  <si>
    <t>Quota a carico dei comuni e degli enti associativi sul totale della spesa impegnata.</t>
  </si>
  <si>
    <t xml:space="preserve">Tavola 2.1 - </t>
  </si>
  <si>
    <t>Comune</t>
  </si>
  <si>
    <t>Distretto/Ambito/
Zona sociale</t>
  </si>
  <si>
    <t>Comunità montana</t>
  </si>
  <si>
    <t>Consorzio</t>
  </si>
  <si>
    <t>Azienda 
sanitaria</t>
  </si>
  <si>
    <t>Unione di
comuni</t>
  </si>
  <si>
    <t>Altra
associazione
di comuni</t>
  </si>
  <si>
    <t>Totale</t>
  </si>
  <si>
    <t xml:space="preserve">Bolzano/Bozen (a) </t>
  </si>
  <si>
    <t>(a) Per la provincia autonoma di Bolzano non è disponibile la suddivisione della spesa per tipo di ente gestore.</t>
  </si>
  <si>
    <t xml:space="preserve">Tavola 2.2 - </t>
  </si>
  <si>
    <t>REGIONI</t>
  </si>
  <si>
    <t>Distretto/ambito/
zona sociale</t>
  </si>
  <si>
    <t xml:space="preserve">Tavola 2.3 - </t>
  </si>
  <si>
    <t>Altri 
trasferimenti 
da Enti pubblici</t>
  </si>
  <si>
    <t>Trasferimento
 fondi 
da privati</t>
  </si>
  <si>
    <t>Risorse proprie
 dei Comuni</t>
  </si>
  <si>
    <t>Risorse proprie
 degli Enti associativi</t>
  </si>
  <si>
    <t xml:space="preserve">(a) </t>
  </si>
  <si>
    <t>Fondi regionali (o provinciali nel caso di province autonome) vincolati per le politiche sociali (esclusa la quota regionale o provinciale del fondo indistinto).</t>
  </si>
  <si>
    <t>Esclusa la quota nazionale del fondo indistinto.</t>
  </si>
  <si>
    <t xml:space="preserve">Tavola  3 -  </t>
  </si>
  <si>
    <t xml:space="preserve">Area di utenza </t>
  </si>
  <si>
    <t>Famiglie e minori</t>
  </si>
  <si>
    <t>Disabili</t>
  </si>
  <si>
    <t>Dipendenze</t>
  </si>
  <si>
    <t>Anziani</t>
  </si>
  <si>
    <t>Immigrati, Rom, Sinti e Caminanti</t>
  </si>
  <si>
    <t>Multiutenza</t>
  </si>
  <si>
    <t>VALORI ASSOLUTI</t>
  </si>
  <si>
    <t xml:space="preserve">Tavola  3.1 - </t>
  </si>
  <si>
    <t>Area di utenza</t>
  </si>
  <si>
    <t>VALORI PERCENTUALI</t>
  </si>
  <si>
    <t xml:space="preserve">Tavola  3.2 - </t>
  </si>
  <si>
    <t>Povertà, disagio adulti e senza fissa dimora</t>
  </si>
  <si>
    <t>VALORI PRO-CAPITE (a)</t>
  </si>
  <si>
    <t xml:space="preserve">I valori pro-capite sono il rapporto tra la spesa e la popolazione di riferimento per ogni area di utenza.      </t>
  </si>
  <si>
    <t xml:space="preserve">    </t>
  </si>
  <si>
    <t xml:space="preserve">     </t>
  </si>
  <si>
    <t xml:space="preserve">La popolazione di riferimento per l'area "dipendenze" è costituita dalla popolazione con età maggiore o uguale a 15 anni. </t>
  </si>
  <si>
    <t>La popolazione di riferimento per l'area "anziani" è costituita dalla popolazione con età maggiore o uguale a 65 anni.</t>
  </si>
  <si>
    <t>Come popolazione di riferimento per l'area "Immigrati, Rom, Sinti e Caminanti" si considera il numero di stranieri residenti.</t>
  </si>
  <si>
    <t>La popolazione di riferimento per l'area "povertà e disagio adulti" è costituita dalla popolazione con età compresa tra i 18 e i 64 anni.</t>
  </si>
  <si>
    <t>La popolazione di riferimento per l'area "multiutenza" e per il totale è costituita dalla popolazione residente.</t>
  </si>
  <si>
    <t xml:space="preserve">Tavola 4 -                                                                                                                                           </t>
  </si>
  <si>
    <t>AREA DI UTENZA</t>
  </si>
  <si>
    <t>MACRO-AREA DI INTERVENTI E SERVIZI SOCIALI</t>
  </si>
  <si>
    <t>Interventi e servizi</t>
  </si>
  <si>
    <t>Trasferimenti in denaro</t>
  </si>
  <si>
    <t>Strutture</t>
  </si>
  <si>
    <t>Immigrati Rom Sinti e Caminanti</t>
  </si>
  <si>
    <t xml:space="preserve">Tavola 5 - </t>
  </si>
  <si>
    <t>AREE DI UTENZA</t>
  </si>
  <si>
    <t>Azienda
sanitaria</t>
  </si>
  <si>
    <t xml:space="preserve">Tavola 6 - </t>
  </si>
  <si>
    <t>Macro-area di interventi e servizi sociali</t>
  </si>
  <si>
    <t>Interventi 
e servizi</t>
  </si>
  <si>
    <t>Trasferimenti 
in denaro</t>
  </si>
  <si>
    <t xml:space="preserve">Tavola 6.1 - </t>
  </si>
  <si>
    <t xml:space="preserve">Tavola 7- </t>
  </si>
  <si>
    <t>VOCI DI SPESA</t>
  </si>
  <si>
    <t>Spesa</t>
  </si>
  <si>
    <t>Utenti</t>
  </si>
  <si>
    <t>Spesa media
per utente</t>
  </si>
  <si>
    <t>INTERVENTI E SERVIZI</t>
  </si>
  <si>
    <t>Attività di servizio sociale professionale:</t>
  </si>
  <si>
    <t>Servizio sociale professionale</t>
  </si>
  <si>
    <t>Intermediazione abitativa e/o assegnazione alloggi</t>
  </si>
  <si>
    <t>Servizio per l'affido minori</t>
  </si>
  <si>
    <t>Servizio per l'adozione minori</t>
  </si>
  <si>
    <t>Servizio di mediazione familiare</t>
  </si>
  <si>
    <t>Attività di sostegno alla genitorialità</t>
  </si>
  <si>
    <t>Altro</t>
  </si>
  <si>
    <t>Integrazione sociale:</t>
  </si>
  <si>
    <t>Interventi per integrazione sociale dei soggetti deboli o a rischio</t>
  </si>
  <si>
    <t>Attività ricreative, sociali, culturali</t>
  </si>
  <si>
    <t>Totale integrazione sociale</t>
  </si>
  <si>
    <t>Interventi e servizi educativo-assistenziali e per l'inserimento lavorativo dei minori:</t>
  </si>
  <si>
    <t>Sostegno socio-educativo scolastico</t>
  </si>
  <si>
    <t>Sostegno socio-educativo territoriale e/o domiciliare</t>
  </si>
  <si>
    <t>Sostegno all'inserimento lavorativo</t>
  </si>
  <si>
    <t>Totale interventi e servizi educativo-assistenziali e per l'inserimento lavorativo dei minori</t>
  </si>
  <si>
    <t>Assistenza domiciliare a famiglie con minori:</t>
  </si>
  <si>
    <t>Assistenza domiciliare socio-assistenziale</t>
  </si>
  <si>
    <t>Voucher, assegno di cura, buono socio-sanitario</t>
  </si>
  <si>
    <t>Distribuzione pasti e/o lavanderia a domicilio</t>
  </si>
  <si>
    <t>Totale assistenza domiciliare a famiglie con minori</t>
  </si>
  <si>
    <t>Totale interventi e servizi</t>
  </si>
  <si>
    <t>TRASFERIMENTI IN DENARO</t>
  </si>
  <si>
    <t>Trasferimenti in denaro per il pagamento di interventi e servizi:</t>
  </si>
  <si>
    <t>Contributi economici per cura o prestazioni sanitarie</t>
  </si>
  <si>
    <t>Retta per asili nido</t>
  </si>
  <si>
    <t xml:space="preserve">Retta per servizi integrativi o innovativi per la prima infanzia                             </t>
  </si>
  <si>
    <t>Retta per prestazioni residenziali</t>
  </si>
  <si>
    <t>Contributi economici per i servizi scolastici</t>
  </si>
  <si>
    <t>Contributi economici erogati a titolo di prestito</t>
  </si>
  <si>
    <t>Contributi economici per alloggio</t>
  </si>
  <si>
    <t>Contributi economici per l'inserimento lavorativo</t>
  </si>
  <si>
    <t>Contributi economici ad integrazione del reddito familiare</t>
  </si>
  <si>
    <t>Contributi economici per affido familiare</t>
  </si>
  <si>
    <t>Contributi generici ad associazioni sociali</t>
  </si>
  <si>
    <t>Contributi e rette per strutture semi-residenziali</t>
  </si>
  <si>
    <t>Totale trasferimenti in denaro</t>
  </si>
  <si>
    <t>STRUTTURE</t>
  </si>
  <si>
    <t>Strutture a ciclo diurno o semi-residenziale:</t>
  </si>
  <si>
    <t>Asili nido</t>
  </si>
  <si>
    <t>Servizi integrativi o innovativi per la prima infanzia</t>
  </si>
  <si>
    <t>Centri diurni</t>
  </si>
  <si>
    <t>Centri diurni estivi</t>
  </si>
  <si>
    <t>Ludoteche/laboratori</t>
  </si>
  <si>
    <t>Centri di aggregazione/sociali</t>
  </si>
  <si>
    <t>Centri per le famiglie</t>
  </si>
  <si>
    <t>Totale strutture a ciclo diurno o semi-residenziale</t>
  </si>
  <si>
    <t>Strutture comunitarie e residenziali:</t>
  </si>
  <si>
    <t>Strutture residenziali</t>
  </si>
  <si>
    <t>Centri estivi o invernali</t>
  </si>
  <si>
    <t>Totale strutture comunitarie e residenziali</t>
  </si>
  <si>
    <t>Totale strutture</t>
  </si>
  <si>
    <t>Totale famiglia e minori</t>
  </si>
  <si>
    <t xml:space="preserve">Tavola 8 - </t>
  </si>
  <si>
    <t>Servizio di accoglienza disabili presso famiglie</t>
  </si>
  <si>
    <t xml:space="preserve">Interventi per l'integrazione sociale dei soggetti deboli o a rischio                   </t>
  </si>
  <si>
    <t xml:space="preserve">Attività ricreative, sociali, culturali       </t>
  </si>
  <si>
    <t xml:space="preserve">Altro </t>
  </si>
  <si>
    <t>Interventi e servizi educativo-assistenziali e per l'inserimento lavorativo dei disabili:</t>
  </si>
  <si>
    <t>Totale interventi e servizi educativo-assistenziali e per l'inserimento lavorativo dei disabili</t>
  </si>
  <si>
    <t>Assistenza domiciliare:</t>
  </si>
  <si>
    <t>Assistenza domiciliare integrata con servizi sanitari</t>
  </si>
  <si>
    <t>Servizi di prossimità (buonvicinato)</t>
  </si>
  <si>
    <t>Telesoccorso e teleassistenza</t>
  </si>
  <si>
    <t>Totale assistenza domiciliare</t>
  </si>
  <si>
    <t>Servizi di supporto:</t>
  </si>
  <si>
    <t>Mensa</t>
  </si>
  <si>
    <t>Trasporto sociale</t>
  </si>
  <si>
    <t>Totale servizi di supporto</t>
  </si>
  <si>
    <t>Buoni spesa o buoni pasto</t>
  </si>
  <si>
    <t xml:space="preserve">Contributi per servizi alla persona </t>
  </si>
  <si>
    <t>Contributi economici per cure o prestazioni sanitarie</t>
  </si>
  <si>
    <t>Retta per centri diurni</t>
  </si>
  <si>
    <t>Retta per altre prestazioni semi-residenziali</t>
  </si>
  <si>
    <t>Contributi economici per servizio trasporto</t>
  </si>
  <si>
    <t>Contributi economici erogati a titolo di prestito (prestiti d'onore)</t>
  </si>
  <si>
    <t xml:space="preserve">Contributi economici per l'inserimento lavorativo </t>
  </si>
  <si>
    <t xml:space="preserve">Contributi economici ad integrazione del reddito familiare </t>
  </si>
  <si>
    <t xml:space="preserve">Contributi generici ad associazioni sociali </t>
  </si>
  <si>
    <t>Totale trasferimenti in denaro per il pagamento di interventi e servizi</t>
  </si>
  <si>
    <t xml:space="preserve">Centri diurni estivi </t>
  </si>
  <si>
    <t>Ludoteche / laboratori</t>
  </si>
  <si>
    <t>Totale disabili</t>
  </si>
  <si>
    <t xml:space="preserve">Tavola 9 - </t>
  </si>
  <si>
    <t>Spesa media per utente</t>
  </si>
  <si>
    <t>Attività di servizio sociale professionale</t>
  </si>
  <si>
    <t>Interventi e servizi educativo-assistenziali e per l'inserimento lavorativo:</t>
  </si>
  <si>
    <t xml:space="preserve"> Totale interventi e servizi educativo-assistenziali e per l'inserimento lavorativo</t>
  </si>
  <si>
    <t xml:space="preserve">Assistenza domicilare socio-assistenziale </t>
  </si>
  <si>
    <t xml:space="preserve">Distribuzione pasti e/o lavanderia a domicilio </t>
  </si>
  <si>
    <t>Pronto intervento sociale (unità di strada, ecc.)</t>
  </si>
  <si>
    <t>Contributi per servizi alla persona</t>
  </si>
  <si>
    <t>Totale dipendenze</t>
  </si>
  <si>
    <t xml:space="preserve">Tavola 10 - </t>
  </si>
  <si>
    <t>Spesa media 
per utente</t>
  </si>
  <si>
    <t xml:space="preserve">Servizio sociale professionale </t>
  </si>
  <si>
    <t>Servizio di accoglienza anziani presso le famiglie</t>
  </si>
  <si>
    <t>Interventi per l'integrazione sociale dei soggetti deboli o a rischio</t>
  </si>
  <si>
    <t>Contributi economici per servizio trasporti</t>
  </si>
  <si>
    <t xml:space="preserve">Contributi economici per alloggio </t>
  </si>
  <si>
    <t>Centri estivi o invernali (compresi i soggiorni climatici o termali)</t>
  </si>
  <si>
    <t>Totale anziani</t>
  </si>
  <si>
    <t xml:space="preserve">Tavola 11 - </t>
  </si>
  <si>
    <t>Servizi di mediazione culturale</t>
  </si>
  <si>
    <t>Interventi e servizi educativo-assistenziali  e per l'inserimento lavorativo</t>
  </si>
  <si>
    <t>Retta per prestazioni semi-residenziali</t>
  </si>
  <si>
    <t>Area attrezzata per nomadi</t>
  </si>
  <si>
    <t>Totale immigrati e nomadi</t>
  </si>
  <si>
    <t xml:space="preserve">Tavola 12 - </t>
  </si>
  <si>
    <t>Spesa media
 per utente</t>
  </si>
  <si>
    <t>Servizio di accoglienza adulti presso famiglie</t>
  </si>
  <si>
    <t>Centri anti violenza</t>
  </si>
  <si>
    <t>Interventi specifici per persone con disagio mentale</t>
  </si>
  <si>
    <t>Interventi per tutte le altre categorie del disagio adulti</t>
  </si>
  <si>
    <t>Totale interventi e servizi educativo-assistenziali e per l'inser. lavorativo</t>
  </si>
  <si>
    <t>Assistenza Domiciliare Integrata con servizi sanitari</t>
  </si>
  <si>
    <t>Distribuzione beni di prima necessità</t>
  </si>
  <si>
    <t>Servizi per l'igiene personale</t>
  </si>
  <si>
    <t>Pronto intervento sociale (unità di strada, ecc.):</t>
  </si>
  <si>
    <t>Servizi di pronto intervento per persone senza dimora</t>
  </si>
  <si>
    <t>Servizi di pronto intervento per le altre categorie del disagio adulti</t>
  </si>
  <si>
    <t xml:space="preserve">Totale pronto intervento sociale </t>
  </si>
  <si>
    <t>Contributi economici per l'affido familiare</t>
  </si>
  <si>
    <t>Contributi economici specifici per disagio mentale</t>
  </si>
  <si>
    <t>Spese funerarie per cittadini a basso reddito</t>
  </si>
  <si>
    <t xml:space="preserve">Totale trasferimenti in denaro </t>
  </si>
  <si>
    <t>Centri diurni per persone con disagio mentale</t>
  </si>
  <si>
    <t>Centri diurni per le altre categorie del disagio adulti</t>
  </si>
  <si>
    <t>Strutture residenziali per le altre categorie del disagio adulti</t>
  </si>
  <si>
    <t xml:space="preserve"> Case rifugio per vittime di violenza di genere</t>
  </si>
  <si>
    <t xml:space="preserve">Tavola 13 - </t>
  </si>
  <si>
    <t>Integrazione sociale</t>
  </si>
  <si>
    <t>Servizi di mediazione sociale</t>
  </si>
  <si>
    <t>Segretariato sociale, informazione e consulenza per l'accesso alla rete dei servizi:</t>
  </si>
  <si>
    <t>Segretariato sociale / Porta unitaria per l'accesso ai servizi</t>
  </si>
  <si>
    <t>Centri di ascolto tematici</t>
  </si>
  <si>
    <t>Sportelli sociali tematici (compreso informagiovani e sportello immigrati)</t>
  </si>
  <si>
    <t>Telefonia sociale per orientare e informare i cittadini sui servizi territoriali</t>
  </si>
  <si>
    <t>Totale segretariato sociale</t>
  </si>
  <si>
    <t>Prevenzione e sensibilizzazione</t>
  </si>
  <si>
    <t>Attività di informazione e sensibilizzazione: campagne informative etc</t>
  </si>
  <si>
    <t>Unità di strada per la prevenzione e l'informazione</t>
  </si>
  <si>
    <t>Altre attività di prevenzione</t>
  </si>
  <si>
    <t>Totale prevenzione e sensibilizzazione</t>
  </si>
  <si>
    <t>Azioni di sistema e spese di organizzazione</t>
  </si>
  <si>
    <t>Piani di zona</t>
  </si>
  <si>
    <t>Sistema informativo e osservatori</t>
  </si>
  <si>
    <t>Sistemi di qualità</t>
  </si>
  <si>
    <t>Formazione del personale</t>
  </si>
  <si>
    <t>Ricerca</t>
  </si>
  <si>
    <t>Altri interventi che favoriscono la programmazione e la crescita del sistema</t>
  </si>
  <si>
    <t>Interventi per favorire la realizzazione dell'integrazione socio-sanitaria</t>
  </si>
  <si>
    <t>Spese di organizzazione (personale amministrativo, tecnico e di gestione)</t>
  </si>
  <si>
    <t>-</t>
  </si>
  <si>
    <t>Totale azioni di sistema e spese di organizzazione</t>
  </si>
  <si>
    <t>Totale multiutenza</t>
  </si>
  <si>
    <t xml:space="preserve">Tavola 22 - </t>
  </si>
  <si>
    <t>Famiglia e minori</t>
  </si>
  <si>
    <t>Povertà, disagio adulti
e senza dimora</t>
  </si>
  <si>
    <t>Valle d'Aosta/Vallée d’Aoste</t>
  </si>
  <si>
    <t xml:space="preserve">Questa voce comprende gli interventi di consulenza e di informazione sui servizi e sugli interventi sociali, nonché le attività di supporto alle persone in difficoltà nell'individuazione e attivazione di possibili soluzioni ai loro problemi. </t>
  </si>
  <si>
    <t xml:space="preserve">Tavola 22.1 - </t>
  </si>
  <si>
    <t xml:space="preserve">Tavola 22.2 - </t>
  </si>
  <si>
    <t xml:space="preserve">Tavola 23.1 - </t>
  </si>
  <si>
    <t>Tipo di prestazione</t>
  </si>
  <si>
    <t>Assistenza 
domiciliare Integrata con servizi sanitari</t>
  </si>
  <si>
    <t>Servizi di prossimità (buon vicinato)</t>
  </si>
  <si>
    <t>Voucher, 
assegno di cura, 
buono socio-sanitario</t>
  </si>
  <si>
    <t>Distribuzione pasti 
e/o lavanderia a domicilio</t>
  </si>
  <si>
    <t xml:space="preserve">Tavola 23.2 - </t>
  </si>
  <si>
    <t xml:space="preserve">Tavola 23.3 - </t>
  </si>
  <si>
    <t>Povertà, disagio adulti e senza dimora</t>
  </si>
  <si>
    <t>Comprende tutte le voci dell'assistenza domiciliare presenti nel modello di rilevazione.</t>
  </si>
  <si>
    <t xml:space="preserve">Tavola 23.4 - </t>
  </si>
  <si>
    <t>Friuli - Venezia Giulia</t>
  </si>
  <si>
    <t>Emilia - Romagna</t>
  </si>
  <si>
    <t xml:space="preserve">Tavola 23.5 - </t>
  </si>
  <si>
    <t xml:space="preserve">Questa voce comprende il servizio di assistenza domiciliare socio-assistenziale. </t>
  </si>
  <si>
    <t xml:space="preserve">Tavola 23.6 - </t>
  </si>
  <si>
    <t>Percentuale di comuni coperti dal servizio (b)</t>
  </si>
  <si>
    <t>Indicatore di presa in carico degli utenti (c) (per 100 persone)</t>
  </si>
  <si>
    <t>Bolzano-Bozen (d)</t>
  </si>
  <si>
    <t xml:space="preserve">Nord-est </t>
  </si>
  <si>
    <t xml:space="preserve">ITALIA </t>
  </si>
  <si>
    <t>Questa voce comprende il servizio di assistenza domiciliare socio-assistenziale.</t>
  </si>
  <si>
    <t xml:space="preserve">(b) </t>
  </si>
  <si>
    <t>Percentuale di comuni in cui è attivo il servizio. Per il Trentino-Alto Adige, il Nord-est e per il totale Italia l'indicatore è calcolato al netto della provincia di Bolzano.</t>
  </si>
  <si>
    <t>Utenti sul totale della popolazione di riferimento della regione o della ripartizione. Popolazione di riferimento: numero di componenti delle famiglie con almeno un minore.</t>
  </si>
  <si>
    <t xml:space="preserve">(d) </t>
  </si>
  <si>
    <t>Per la provincia di Bolzano non è disponibile il dato relativo al numero di comuni coperti dal servizio.</t>
  </si>
  <si>
    <t xml:space="preserve">Tavola 23.7 – </t>
  </si>
  <si>
    <t xml:space="preserve">Tavola 23.8 –  </t>
  </si>
  <si>
    <t>Utenti sul totale della popolazione di riferimento della regione o della ripartizione. Popolazione di riferimento: persone disabili con età inferiore ai 65 anni.</t>
  </si>
  <si>
    <t xml:space="preserve">Tavola 23.9 – </t>
  </si>
  <si>
    <t xml:space="preserve">Tavola 23.10 –  </t>
  </si>
  <si>
    <t>Utenti sul totale della popolazione di riferimento della regione o della ripartizione. Popolazione di riferimento: persone con età maggiore di 64 anni.</t>
  </si>
  <si>
    <t xml:space="preserve">Tavola 23.11 – </t>
  </si>
  <si>
    <t xml:space="preserve">Tavola 23.12 –  </t>
  </si>
  <si>
    <t>Utenti sul totale della popolazione di riferimento della regione o della ripartizione. Popolazione di riferimento: persone di età compresa tra i 18 e i 64 anni.</t>
  </si>
  <si>
    <t xml:space="preserve">Tavola 23.13 – </t>
  </si>
  <si>
    <t>Questa voce comprende il servizio di assistenza domiciliare integrata con servizi sanitari.</t>
  </si>
  <si>
    <t xml:space="preserve">Tavola 23.14 –  </t>
  </si>
  <si>
    <t xml:space="preserve">Tavola 23.15 – </t>
  </si>
  <si>
    <t xml:space="preserve">Tavola 23.16 –  </t>
  </si>
  <si>
    <t>Utenti sul totale della popolazione di riferimento della regione o della ripartizione. Popolazione di riferimento: persone con età maggiore o uguale a  65 anni.</t>
  </si>
  <si>
    <t xml:space="preserve">Tavola 23.17 – </t>
  </si>
  <si>
    <t xml:space="preserve">Tavola 23.18 –  </t>
  </si>
  <si>
    <t>Percentuale di comuni coperti dal servizio (a)</t>
  </si>
  <si>
    <t>Indicatore di presa in carico degli utenti (b) (per 100 persone)</t>
  </si>
  <si>
    <t xml:space="preserve">Tavola 23.19 – </t>
  </si>
  <si>
    <t xml:space="preserve">Tavola 23.20 –  </t>
  </si>
  <si>
    <t>Utenti sul totale della popolazione di riferimento della regione o della ripartizione. Popolazione di riferimento: persone con età maggiore o uguale a 65 anni.</t>
  </si>
  <si>
    <t xml:space="preserve">Tavola 23.21 – </t>
  </si>
  <si>
    <t xml:space="preserve">Tavola 23.22 – </t>
  </si>
  <si>
    <t xml:space="preserve">Tavola 24 - </t>
  </si>
  <si>
    <t>Utenti (b)</t>
  </si>
  <si>
    <t>Spesa dei comuni singoli o associati</t>
  </si>
  <si>
    <t>Compartecipazione degli utenti</t>
  </si>
  <si>
    <r>
      <t>Spesa complessiva (pubblica e degli utenti)</t>
    </r>
    <r>
      <rPr>
        <vertAlign val="superscript"/>
        <sz val="7"/>
        <rFont val="Arial"/>
        <family val="2"/>
      </rPr>
      <t xml:space="preserve"> </t>
    </r>
  </si>
  <si>
    <t xml:space="preserve">Percentuale di spesa pagata dagli utenti </t>
  </si>
  <si>
    <t>Quota pagata dai comuni</t>
  </si>
  <si>
    <t>Quota pagata dagli utenti</t>
  </si>
  <si>
    <t xml:space="preserve">Sono comprese sia le strutture comunali che le rette e i contributi pagati dai Comuni per gli utenti di servizi privati. </t>
  </si>
  <si>
    <t xml:space="preserve">Tavola 24 (segue) - </t>
  </si>
  <si>
    <r>
      <t>Utenti</t>
    </r>
    <r>
      <rPr>
        <vertAlign val="superscript"/>
        <sz val="7"/>
        <rFont val="Arial"/>
        <family val="2"/>
      </rPr>
      <t xml:space="preserve"> (b)</t>
    </r>
  </si>
  <si>
    <t>Spesa dei Comuni 
singoli o associati</t>
  </si>
  <si>
    <t>Compartecipazione 
degli utenti</t>
  </si>
  <si>
    <r>
      <t>Spesa complessiva 
(pubblica e degli utenti)</t>
    </r>
    <r>
      <rPr>
        <vertAlign val="superscript"/>
        <sz val="7"/>
        <rFont val="Arial"/>
        <family val="2"/>
      </rPr>
      <t xml:space="preserve"> </t>
    </r>
  </si>
  <si>
    <t>Quota pagata 
dai Comuni</t>
  </si>
  <si>
    <t>Quota pagata 
dagli utenti</t>
  </si>
  <si>
    <t>Spesa dei Comuni singoli o associati</t>
  </si>
  <si>
    <t>Quota pagata dai Comuni</t>
  </si>
  <si>
    <t>Di cui: Sezioni Primavera</t>
  </si>
  <si>
    <t xml:space="preserve">Tavola 24.1 – </t>
  </si>
  <si>
    <t>REGIONE E RIPARTIZIONE GEOGRAFICA</t>
  </si>
  <si>
    <r>
      <t>Indicatore di presa in carico degli utenti (c)</t>
    </r>
    <r>
      <rPr>
        <i/>
        <sz val="7"/>
        <rFont val="Arial"/>
        <family val="2"/>
      </rPr>
      <t xml:space="preserve"> (per 100 residenti 0-2 anni)</t>
    </r>
  </si>
  <si>
    <t>Bolzano/Bozen (d)</t>
  </si>
  <si>
    <t xml:space="preserve">Tavola 24.2 - </t>
  </si>
  <si>
    <t>Spesa dei comuni 
singoli o associati</t>
  </si>
  <si>
    <t>Totale spesa impegnata (Spesa pubblica e degli utenti) (c)</t>
  </si>
  <si>
    <t xml:space="preserve">      </t>
  </si>
  <si>
    <t xml:space="preserve">Tavola 24.3 –  </t>
  </si>
  <si>
    <t xml:space="preserve">Tavola 24.4 - </t>
  </si>
  <si>
    <t xml:space="preserve">Tavola 24.4 (segue) - </t>
  </si>
  <si>
    <t>Di cui: Servizi a Gestione Diretta</t>
  </si>
  <si>
    <t>Di cui: Servizi a Gestione Affidata a Terzi</t>
  </si>
  <si>
    <t xml:space="preserve">Tavola 24.5 - </t>
  </si>
  <si>
    <t xml:space="preserve">Il Comune o l'associazione di Comuni si fa carico interamente della conduzione del servizio: il personale è assunto direttamente dall’Ente titolare che ricorre in via residuale a prestazioni socio-educative appaltate esternamente e solo per prestazioni sostitutive e integrative di supporto. </t>
  </si>
  <si>
    <t xml:space="preserve">Il Comune o l'associazione di Comuni mantiene la titolarità del servizio affidando la gestione operativa ad un soggetto terzo. </t>
  </si>
  <si>
    <t xml:space="preserve">Tavola 24.5.1 - </t>
  </si>
  <si>
    <t>La spesa è al netto delle compartecipazioni degli utenti.</t>
  </si>
  <si>
    <t xml:space="preserve">Tavola 24.6 – </t>
  </si>
  <si>
    <t xml:space="preserve">Tavola 25 - </t>
  </si>
  <si>
    <t>Trento(b)</t>
  </si>
  <si>
    <t>Questa voce comprende sia le strutture comunali che le rette e i contributi pagati dai comuni per gli utenti di strutture residenziali private. Sono esclusi i centri estivi o invernali con pernottamento.</t>
  </si>
  <si>
    <t>Nella Provincia Autonoma di Trento la spesa per le strutture residenziali è sostenuta dalla Provincia, mentre le Comunità di Valle acquisiscono le compartecipazioni pagate dagli utenti. Pertanto gli importi erogati da Comuni e Enti associativi possono risultare di segno negativo.</t>
  </si>
  <si>
    <t xml:space="preserve">Tavola 25.1 - </t>
  </si>
  <si>
    <t xml:space="preserve">Tavola 25.2 - </t>
  </si>
  <si>
    <t xml:space="preserve">Tavola 25.3 - </t>
  </si>
  <si>
    <t>Percentuale di comuni in cui è attivo il servizio. Per  il Trentino-Alto Adige, il Nord-est e per il totale Italia l'indicatore è calcolato al netto della provincia di Bolzano.</t>
  </si>
  <si>
    <t xml:space="preserve">Tavola 25.4 - </t>
  </si>
  <si>
    <t xml:space="preserve">Compartecipazione
degli utenti </t>
  </si>
  <si>
    <t>Compartecipazione
del Ssn</t>
  </si>
  <si>
    <t>Valori medi per utente</t>
  </si>
  <si>
    <t>Compartecipazione media degli utenti</t>
  </si>
  <si>
    <t xml:space="preserve">Compartecipazione media del Ssn </t>
  </si>
  <si>
    <t>(a) Questa voce comprende sia le strutture comunali che le rette e i contributi pagati dai comuni per gli utenti di strutture residenziali private. Sono esclusi i centri estivi o invernali con pernottamento.</t>
  </si>
  <si>
    <t xml:space="preserve">Tavola 25.5 - </t>
  </si>
  <si>
    <t>Questa voce comprende sia le strutture comunali che le rette e i contributi pagati dai comuni per gli utenti di strutture residenziali private. Sono  esclusi i centri estivi o invernali con pernottamento</t>
  </si>
  <si>
    <t>Percentuale di comuni in cui è attivo il servizio. Per  il Trentino-Alto Adige, il Nord-est e per il totale Italia l'indicatore è calcolato al netto della provincia di Bolzano</t>
  </si>
  <si>
    <t>Utenti sul totale della popolazione di riferimento della regione o della ripartizione. Popolazione di riferimento: persone disabili con età inferiore ai 65 anni</t>
  </si>
  <si>
    <t>Per la provincia di Bolzano non è disponibile il dato relativo al numero di comuni coperti dal servizio</t>
  </si>
  <si>
    <t xml:space="preserve">Tavola 25.6 - </t>
  </si>
  <si>
    <t xml:space="preserve">Compartecipazione degli utenti </t>
  </si>
  <si>
    <t>Compartecipazione del Ssn</t>
  </si>
  <si>
    <t xml:space="preserve">Compartecipazione media degli utenti </t>
  </si>
  <si>
    <t xml:space="preserve">Tavola 25.7 - </t>
  </si>
  <si>
    <t>Utenti sul totale della popolazione di riferimento della regione o della ripartizione. Popolazione di riferimento: persone con età maggiore di 65 anni.</t>
  </si>
  <si>
    <t xml:space="preserve">Tavola 26 - </t>
  </si>
  <si>
    <t>Associazione</t>
  </si>
  <si>
    <t xml:space="preserve">Comune </t>
  </si>
  <si>
    <t>Totale
enti</t>
  </si>
  <si>
    <t>Totale
enti non rispondenti</t>
  </si>
  <si>
    <t>% mancate risposte</t>
  </si>
  <si>
    <t>Rispondente</t>
  </si>
  <si>
    <t>Non rispondente</t>
  </si>
  <si>
    <t>Fondi vincolati 
per le politiche sociali 
dallo Stato o da
 Unione europea (b)</t>
  </si>
  <si>
    <t>Fondi regionali 
vincolati per le 
politiche sociali (a)</t>
  </si>
  <si>
    <t xml:space="preserve">Fondo indistinto per le politiche sociali </t>
  </si>
  <si>
    <t>Valori in euro</t>
  </si>
  <si>
    <t xml:space="preserve">Tavola 24.5.2 - </t>
  </si>
  <si>
    <t>Tav. 2.2</t>
  </si>
  <si>
    <t>Tav. 2.1</t>
  </si>
  <si>
    <t>Tav. 1</t>
  </si>
  <si>
    <t>Tav. 1.2</t>
  </si>
  <si>
    <t>Tav. 1.1</t>
  </si>
  <si>
    <t>Indice delle tavole</t>
  </si>
  <si>
    <t>Tav. 2.3</t>
  </si>
  <si>
    <t>Tav. 3</t>
  </si>
  <si>
    <t>Tav. 4</t>
  </si>
  <si>
    <t>Tav. 5</t>
  </si>
  <si>
    <t>Tav. 6</t>
  </si>
  <si>
    <t>Tav. 7</t>
  </si>
  <si>
    <t>Tav. 8</t>
  </si>
  <si>
    <t>Tav. 9</t>
  </si>
  <si>
    <t>Tav. 10</t>
  </si>
  <si>
    <t>Tav. 11</t>
  </si>
  <si>
    <t>Tav. 12</t>
  </si>
  <si>
    <t>Tav. 13</t>
  </si>
  <si>
    <t>Tav. 3.1</t>
  </si>
  <si>
    <t>Tav. 3.2</t>
  </si>
  <si>
    <t>Tav. 6.1</t>
  </si>
  <si>
    <t>Tav. 22</t>
  </si>
  <si>
    <t>Tav. 24</t>
  </si>
  <si>
    <t>Tav. 25</t>
  </si>
  <si>
    <t>Tav. 26</t>
  </si>
  <si>
    <t>Tav. 22.1</t>
  </si>
  <si>
    <t>Tav. 22.2</t>
  </si>
  <si>
    <t>Tav. 23.1</t>
  </si>
  <si>
    <t>Tav. 23.2</t>
  </si>
  <si>
    <t>Tav. 23.3</t>
  </si>
  <si>
    <t>Tav. 23.4</t>
  </si>
  <si>
    <t>Tav. 23.5</t>
  </si>
  <si>
    <t>Tav. 23.6</t>
  </si>
  <si>
    <t>Tav. 23.7</t>
  </si>
  <si>
    <t>Tav. 23.8</t>
  </si>
  <si>
    <t>Tav. 23.9</t>
  </si>
  <si>
    <t>Tav. 23.10</t>
  </si>
  <si>
    <t>Tav. 23.11</t>
  </si>
  <si>
    <t>Tav. 23.12</t>
  </si>
  <si>
    <t>Tav. 23.13</t>
  </si>
  <si>
    <t>Tav. 23.14</t>
  </si>
  <si>
    <t>Tav. 23.15</t>
  </si>
  <si>
    <t>Tav. 23.16</t>
  </si>
  <si>
    <t>Tav. 23.17</t>
  </si>
  <si>
    <t>Tav. 23.18</t>
  </si>
  <si>
    <t>Tav. 23.19</t>
  </si>
  <si>
    <t>Tav. 23.20</t>
  </si>
  <si>
    <t>Tav. 23.21</t>
  </si>
  <si>
    <t>Tav. 23.22</t>
  </si>
  <si>
    <t>Tav24_segue (a)</t>
  </si>
  <si>
    <t>Tav24_segue (b)</t>
  </si>
  <si>
    <t>Tav. 24.1</t>
  </si>
  <si>
    <t>Tav. 24.2</t>
  </si>
  <si>
    <t>Tav. 24.3</t>
  </si>
  <si>
    <t>Tav. 24.4</t>
  </si>
  <si>
    <t>Tav24.4_segue (a)</t>
  </si>
  <si>
    <t>Tav24.4_segue (b)</t>
  </si>
  <si>
    <t>Tav. 24.5</t>
  </si>
  <si>
    <t>Tav.24.5.1</t>
  </si>
  <si>
    <t>Tav.24.5.2</t>
  </si>
  <si>
    <t>Tav.24.6</t>
  </si>
  <si>
    <t>Tav. 25.1</t>
  </si>
  <si>
    <t>Tav. 25.2</t>
  </si>
  <si>
    <t>Tav. 25.3</t>
  </si>
  <si>
    <t>Tav. 25.4</t>
  </si>
  <si>
    <t>Tav. 25.5</t>
  </si>
  <si>
    <t>Tav. 25.6</t>
  </si>
  <si>
    <t>Tav. 25.7</t>
  </si>
  <si>
    <t>TORNA ALL'INDICE</t>
  </si>
  <si>
    <t>Servizio di residenza anagrafica per persone senza dimora</t>
  </si>
  <si>
    <t>Interventi per persone senza dimora</t>
  </si>
  <si>
    <t>Contributi economici per persone senza dimora</t>
  </si>
  <si>
    <t>Centri diurni per persone senza dimora</t>
  </si>
  <si>
    <t>Dormitori per persone senza dimora</t>
  </si>
  <si>
    <t>Strutture di accoglienza per persone senza dimora</t>
  </si>
  <si>
    <t>Totale povertà, disagio adulti e senza dimora</t>
  </si>
  <si>
    <t>Povertà, disagio 
adulti e senza 
dimora</t>
  </si>
  <si>
    <t>Povertà, disagio 
adulti e senza
dimora</t>
  </si>
  <si>
    <t>La popolazione di riferimento per l’area disabili è costituita dal numero di persone con età inferiore di 65 anni con "gravi limitazioni", che durano da almeno 6 mesi, nelle attività che le persone svolgono abitualmente. Fonte: indagine "Multiscopo sulle famiglie: aspetti della vita quotidiana"</t>
  </si>
  <si>
    <t>La popolazione di riferimento per l'area "famiglia e minori" è costituita dal numero di residenti di età compresa fra 0 e 17 anni. Fonte: Censimento della popolazione.</t>
  </si>
  <si>
    <t>Totale attività di servizio sociale professionale</t>
  </si>
  <si>
    <t>Entrate accertate dai comuni e dagli enti associativi nel 2020, come pagamento degli utenti per i servizi fruiti nell'anno (valori in euro).</t>
  </si>
  <si>
    <t>Entrate provenienti dal Servizio sanitario nazionale per i servizi socio-sanitari erogati dai comuni e dagli enti associativi nel 2020 (valori in euro).</t>
  </si>
  <si>
    <t>Bambini iscritti al 31/12/2020.</t>
  </si>
  <si>
    <t>Totale nidi e sezioni primavera (c)</t>
  </si>
  <si>
    <t xml:space="preserve">Nella definizione rientrano i nidi tradizionali, i micronidi, i nidi aziendali e le sezioni primavera. </t>
  </si>
  <si>
    <t>Di cui: Nidi (c)</t>
  </si>
  <si>
    <t xml:space="preserve">Nella definizione rientrano i nidi tradizionali, i micronidi e i nidi aziendali. </t>
  </si>
  <si>
    <t>…</t>
  </si>
  <si>
    <t xml:space="preserve">Questa voce comprende sia le strutture comunali che le rette pagate dai Comuni per gli utenti di servizi privati. Nella definizione rientrano i nidi tradizionali, i micronidi, i nidi aziendali e le sezioni primavera. </t>
  </si>
  <si>
    <t>Utenti per 100 bambini residenti tra 0 e 2 anni.</t>
  </si>
  <si>
    <t>In questa categoria rientrano gli spazi gioco, i centri bambini-genitori, i servizi educativi in contesto domiciliare. Sono comprese sia le strutture comunali che le rette pagate dai Comuni per gli utenti di servizi privati.</t>
  </si>
  <si>
    <t>Nidi comunali a gestione diretta (c)</t>
  </si>
  <si>
    <t>Nidi comunali a gestione affidata a terzi (d)</t>
  </si>
  <si>
    <t xml:space="preserve">Nidi privati con riserva di posti </t>
  </si>
  <si>
    <t>Nidi privati senza riserva di posti</t>
  </si>
  <si>
    <t>Contributi alle famiglie per la frequenza di nidi (compresi i voucher)</t>
  </si>
  <si>
    <t xml:space="preserve">Questa voce comprende sia le strutture comunali che le rette pagate dai comuni per gli utenti di servizi privati. Nella definizione rientrano i nidi tradizionali, i micronidi, i nidi aziendali, le sezioni primavera e i servizi integrativi per la prima infanzia. </t>
  </si>
  <si>
    <t>Questa voce comprende i nidi e le sezioni primavera di cui sono titolari i Comuni singoli o associati.</t>
  </si>
  <si>
    <t>I nidi comunali a gestione diretta (c)</t>
  </si>
  <si>
    <t>I nidi comunali a gestione affidata a terzi (d)</t>
  </si>
  <si>
    <t>Contributi alle famiglie per la frequenza di nidi pubblici o privati (compresi i voucher)</t>
  </si>
  <si>
    <t>Per utenti si intendono i bambini iscritti al 31/12/2020 (Anno educativo 2020/2021).</t>
  </si>
  <si>
    <t>Totale nidi e sezioni primavera comunali</t>
  </si>
  <si>
    <t>Indagine sulla spesa sociale dei comuni singoli o associati - Anno 2021</t>
  </si>
  <si>
    <t>Indagine sulla spesa sociale dei comuni singoli o associati - Questionario Asili nido - Anno 2021</t>
  </si>
  <si>
    <t>Spesa per interventi e servizi sociali dei comuni singoli e associati per regione e ripartizione geografica - Anno 2021 (valori assoluti, percentuali e spesa pro-capite)</t>
  </si>
  <si>
    <t>Si intende la spesa in conto corrente di competenza impegnata nel 2021 per l’erogazione dei servizi o degli interventi socio-assistenziali da parte di comuni e associazioni di comuni. Sono incluse le spese per il personale, per l’affitto di immobili o attrezzature e per l’acquisto di beni e servizi (spesa gestita direttamente). Nel caso in cui il servizio venga gestito da altre organizzazioni (ad esempio: cooperative sociali) la spesa è data dai costi dell’affidamento a terzi del servizio (spesa gestita indirettamente). La spesa è indicata in euro, al netto della compartecipazione degli utenti e del Servizio sanitario nazionale.</t>
  </si>
  <si>
    <t>Interventi e servizi sociali dei comuni singoli o associati - Stato della risposta per regione e tipo di ente gestore - Anno 2021</t>
  </si>
  <si>
    <t>Le strutture residenziali (a) nell’area anziani:  indicatori territoriali - Anno 2021</t>
  </si>
  <si>
    <t>Le strutture residenziali (a) nell’area anziani: utenti, spesa, compartecipazione degli utenti, compartecipazione del Sistema Sanitario Nazionale e valori medi per utente, per regione e per ripartizione geografica - Anno 2021</t>
  </si>
  <si>
    <t>Le strutture residenziali (a) nell’area disabili: indicatori territoriali - Anno 2021</t>
  </si>
  <si>
    <t>Le strutture residenziali (a) nell’area disabili: utenti, spesa, compartecipazione degli utenti, compartecipazione del Sistema sanitario nazionale e valori medi per utente per regione e per ripartizione geografica - Anno 2021</t>
  </si>
  <si>
    <t>Le strutture residenziali (a) nell’area famiglia e minori: indicatori territoriali - Anno 2021</t>
  </si>
  <si>
    <t>Le strutture residenziali (a) nell’area famiglia e minori: utenti, spesa e spesa media per utente per regione e per ripartizione geografica - Anno 2021</t>
  </si>
  <si>
    <t>Le strutture residenziali (a): spesa dei comuni singoli e associati per area di utenza, per regione e per ripartizione geografica - Anno 2021 (valori percentuali)</t>
  </si>
  <si>
    <t>Le strutture residenziali (a): spesa dei comuni singoli e associati per area di utenza, per regione e per ripartizione geografica - Anno 2021 (valori assoluti)</t>
  </si>
  <si>
    <t>Totale servizi educativi per la prima infanzia(a):  indicatori territoriali – Anno 2021</t>
  </si>
  <si>
    <t>Spesa media per utente dell'offerta comunale di nidi e sezioni primavera(a), per tipo di gestione del servizio(b) - Anno 2021
(Valori in euro)</t>
  </si>
  <si>
    <t>Spesa sostenuta dai Comuni singoli e associati per nidi e sezioni primavera(a), per tipo di gestione del servizio(b) - Anno 2021  (Valori in euro)</t>
  </si>
  <si>
    <t>Utenti dell'offerta comunale di nidi e sezioni primavera(a), per tipo di gestione del servizio(b) - Anno 2021</t>
  </si>
  <si>
    <t>Nidi e sezioni primavera comunali(a) a gestione affidata a terzi: utenti, spesa dei Comuni, compartecipazione degli utenti, spesa complessiva,  percentuale di spesa pagata dagli utenti, spesa media per utente, per regione, ripartizione geografica e tipo di gestione - Anno 2021  (Valori in euro)</t>
  </si>
  <si>
    <t>Nidi e sezioni primavera comunali(a) a gestione diretta: utenti, spesa dei Comuni, compartecipazione degli utenti, spesa complessiva,  percentuale di spesa pagata dagli utenti, spesa media per utente, per regione, ripartizione geografica e tipo di gestione - Anno 2021  (Valori in euro)</t>
  </si>
  <si>
    <t>Nidi e sezioni primavera comunali(a): utenti, spesa dei Comuni, compartecipazione degli utenti, spesa complessiva,  percentuale di spesa pagata dagli utenti, spesa media per utente, per regione, ripartizione geografica e tipo di gestione - Anno 2021  (Valori in euro)</t>
  </si>
  <si>
    <t>Servizi integrativi per la prima infanzia(a): indicatori territoriali – Anno 2021</t>
  </si>
  <si>
    <t>Servizi integrativi per la prima infanzia(a): utenti, spesa dei Comuni, compartecipazione degli utenti, spesa complessiva, percentuale di spesa pagata dagli utenti, spesa media per utente, per regione e ripartizione geografica - Anno 2021 (Valori in euro)</t>
  </si>
  <si>
    <t>Nidi e sezioni primavera(a):  indicatori territoriali – Anno 2021</t>
  </si>
  <si>
    <t>Sezioni primavera(a): utenti, spesa dei Comuni, compartecipazione degli utenti, spesa complessiva, percentuale di spesa pagata dagli utenti, spesa media per utente, per regione, ripartizione geografica e tipologia del servizio - Anno 2021  (Valori in euro)</t>
  </si>
  <si>
    <t>Nidi(a): utenti, spesa dei Comuni, compartecipazione degli utenti, spesa complessiva,  percentuale di spesa pagata dagli utenti, spesa media per utente, per regione, ripartizione geografica e tipologia del servizio - Anno 2021 (Valori in euro)</t>
  </si>
  <si>
    <t>Nidi e sezioni primavera(a): utenti, spesa dei Comuni, compartecipazione degli utenti, spesa complessiva, percentuale di spesa pagata dagli utenti, spesa media per utente, per regione, ripartizione geografica e tipologia del servizio - Anno 2021 (Valori in euro)</t>
  </si>
  <si>
    <t>Voucher, assegno di cura e buono socio-sanitario: spesa dei comuni singoli e associati per area di utenza, per regione e per ripartizione geografica – Anno 2021 (valori percentuali)</t>
  </si>
  <si>
    <t>Voucher, assegno di cura e buono socio-sanitario: spesa dei comuni singoli e associati per area di utenza, per regione e per ripartizione geografica – Anno 2021 (valori assoluti)</t>
  </si>
  <si>
    <t>Voucher, assegno di cura e buono socio-sanitario nell’area anziani:  indicatori territoriali – Anno 2021</t>
  </si>
  <si>
    <t>Voucher, assegno di cura e buono socio-sanitario nell’area anziani: utenti, spesa e spesa media per utente, per regione e ripartizione geografica – Anno 2021</t>
  </si>
  <si>
    <t>Voucher, assegno di cura e buono socio-sanitario nell’area disabili:  indicatori territoriali – Anno 2021</t>
  </si>
  <si>
    <t>Voucher, assegno di cura e buono socio-sanitario nell'area disabili: utenti, spesa e spesa media per utente, per regione e ripartizione geografica – Anno 2021</t>
  </si>
  <si>
    <t>L’assistenza domiciliare integrata con servizi sanitari (a) nell’area anziani:  indicatori territoriali – Anno 2021</t>
  </si>
  <si>
    <t>L’assistenza domiciliare integrata con servizi sanitari (a) nell’area anziani: utenti, spesa e spesa media per utente, per regione e ripartizione geografica – Anno 2021</t>
  </si>
  <si>
    <t>L’assistenza domiciliare integrata con servizi sanitari (a) nell’area disabili:  indicatori territoriali – Anno 2021</t>
  </si>
  <si>
    <t>L’assistenza domiciliare integrata con servizi sanitari (a) nell’area disabili: utenti, spesa e spesa media per utente, per regione e ripartizione geografica – Anno 2021</t>
  </si>
  <si>
    <t>L’assistenza domiciliare socio-assistenziale (a) nell’area povertà, disagio adulti e senza dimora:  indicatori territoriali – Anno 2021</t>
  </si>
  <si>
    <t>L’assistenza domiciliare socio-assistenziale (a) nell’area povertà, disagio adulti e senza dimora: utenti, spesa e spesa media per utente, per regione e ripartizione geografica – Anno 2021</t>
  </si>
  <si>
    <t>L’assistenza domiciliare socio-assistenziale (a) nell’area anziani:  indicatori territoriali – Anno 2021</t>
  </si>
  <si>
    <t>L’assistenza domiciliare socio-assistenziale (a) nell’area anziani: utenti, spesa e spesa media per utente, per regione e ripartizione geografica – Anno 2021</t>
  </si>
  <si>
    <t>L’assistenza domiciliare socio-assistenziale (a) nell’area disabili:  indicatori territoriali – Anno 2021</t>
  </si>
  <si>
    <t>L’assistenza domiciliare socio-assistenziale (a) nell’area disabili: utenti, spesa e spesa media per utente, per regione e ripartizione geografica – Anno 2021</t>
  </si>
  <si>
    <t>L’assistenza domiciliare socio-assistenziale (a) nell’area famiglia e minori: indicatori territoriali - Anno 2021</t>
  </si>
  <si>
    <t>L’assistenza domiciliare socio-assistenziale (a) nell’area famiglia e minori: utenti, spesa e spesa media per utente, per regione e ripartizione geografica - Anno 2021</t>
  </si>
  <si>
    <t>L’assistenza domiciliare (a): spesa dei comuni singoli e associati per area di utenza, per regione e per ripartizione geografica - Anno 2021 (valori percentuali)</t>
  </si>
  <si>
    <t>L’assistenza domiciliare (a): spesa dei comuni singoli e associati per area di utenza, per regione e per ripartizione geografica - Anno 2021 (valori assoluti)</t>
  </si>
  <si>
    <t>L’assistenza domiciliare: spesa dei comuni singoli e associati per tipo di prestazione, per regione e per ripartizione geografica - Anno 2021 (valori percentuali)</t>
  </si>
  <si>
    <t>L’assistenza domiciliare: spesa dei comuni singoli e associati per tipo di prestazione, per regione e per ripartizione geografica - Anno 2021 (valori assoluti)</t>
  </si>
  <si>
    <t>Il servizio sociale professionale (a) nell’area famiglia e minori: utenti, spesa e spesa media per utente, per regione e ripartizione geografica - Anno 2021</t>
  </si>
  <si>
    <t>Il servizio sociale professionale (a): spesa dei comuni singoli e associati per area di utenza, per regione e per ripartizione geografica - Anno 2021 (valori percentuali)</t>
  </si>
  <si>
    <t>Il servizio sociale professionale (a): spesa dei comuni singoli e associati per area di utenza, per regione e per ripartizione geografica - Anno 2021 (valori assoluti)</t>
  </si>
  <si>
    <t>Area multiutenza: utenti, spesa e spesa per utente per singoli interventi e servizi sociali. Totale Italia - Anno 2021</t>
  </si>
  <si>
    <t>Area povertà, disagio adulti e senza dimora: utenti, spesa e spesa per utente per singoli interventi e servizi sociali. Totale Italia - Anno 2021</t>
  </si>
  <si>
    <t>Area Immigrati, Rom, Sinti e Caminanti: utenti, spesa e spesa per utente per singoli interventi e servizi sociali. Totale Italia - Anno 2021</t>
  </si>
  <si>
    <t>Area anziani: utenti, spesa e spesa per utente per singoli interventi e servizi sociali. Totale Italia - Anno 2021</t>
  </si>
  <si>
    <t>Area dipendenze: utenti, spesa e spesa per utente per singoli interventi e servizi sociali. Totale Italia - Anno 2021</t>
  </si>
  <si>
    <t>Area disabili: utenti, spesa e spesa per utente per singoli interventi e servizi sociali. Totale Italia - Anno 2021</t>
  </si>
  <si>
    <t>Area famiglia e minori: utenti, spesa e spesa per utente per singoli interventi e servizi sociali. Totale Italia - Anno 2021</t>
  </si>
  <si>
    <t>Spesa dei comuni singoli e associati per macro-area di interventi e servizi sociali, regione e ripartizione geografica - Anno 2021 (Valori percentuali)</t>
  </si>
  <si>
    <t>Spesa dei comuni singoli e associati per macro-area di interventi e servizi sociali, regione e ripartizione geografica - Anno 2021</t>
  </si>
  <si>
    <t>Spesa dei comuni singoli e associati per area di utenza e per ente gestore - Anno 2021 (valori assoluti e percentuali)</t>
  </si>
  <si>
    <t xml:space="preserve">Spesa dei comuni singoli e associati per area di utenza e per macro-area di interventi e servizi sociali - Anno 2021 (valori assoluti e percentuali) </t>
  </si>
  <si>
    <t>Spesa per interventi e servizi sociali dei comuni singoli e associati per area di utenza e per regione e ripartizione geografica - Anno 2021 (valori pro-capite)</t>
  </si>
  <si>
    <t>Spesa per interventi e servizi sociali dei comuni singoli e associati per area di utenza e per regione e ripartizione geografica - Anno 2021 (valori percentuali)</t>
  </si>
  <si>
    <t>Spesa per interventi e servizi sociali dei comuni singoli e associati per area di utenza e per regione e ripartizione geografica - Anno 2021 (valori assoluti)</t>
  </si>
  <si>
    <t>Spesa sociale dei comuni singoli e associati per fonte di finanziamento, regione e ripartizione geografica - Anno 2021 (valori percentuali)</t>
  </si>
  <si>
    <t xml:space="preserve">Spesa per interventi e servizi sociali dei comuni singoli e associati per ente gestore, per regione e ripartizione geografica - Anno 2021 (valori percentuali) </t>
  </si>
  <si>
    <t>Spesa per interventi e servizi sociali dei comuni singoli e associati per ente gestore, per regione e ripartizione geografica - Anno 2021 (valori assoluti)</t>
  </si>
  <si>
    <t>Spesa per interventi e servizi sociali dei comuni singoli e associati, compartecipazione degli utenti e del Sistema sanitario nazionale, per regione e ripartizione geografica - Anno 2021 (valori percentuali)</t>
  </si>
  <si>
    <t>Spesa per interventi e servizi sociali dei comuni singoli e associati, compartecipazione  degli utenti e del Sistema sanitario nazionale, per regione e ripartizione geografica - Anno 2021 (valori assoluti)</t>
  </si>
  <si>
    <t>Bambini iscritti al 31/12/2021.</t>
  </si>
  <si>
    <t>La spesa è al netto delle compartecipazioni degli utenti. Per utenti si intendono i bambini iscritti al 31/12/2021 (Anno educativo 2021/2022).</t>
  </si>
  <si>
    <t>Totale mediazione sociale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</si>
</sst>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64" formatCode="#,##0.0"/>
    <numFmt numFmtId="165" formatCode="_-* #,##0.0_-;\-* #,##0.0_-;_-* &quot;-&quot;_-;_-@_-"/>
    <numFmt numFmtId="166" formatCode="_-* #,##0.0_-;\-* #,##0.0_-;_-* &quot;-&quot;?_-;_-@_-"/>
    <numFmt numFmtId="167" formatCode="0.0"/>
    <numFmt numFmtId="168" formatCode="_-* #,##0.00_-;\-* #,##0.00_-;_-* \-??_-;_-@_-"/>
    <numFmt numFmtId="169" formatCode="_-* #,##0_-;\-* #,##0_-;_-* \-??_-;_-@_-"/>
    <numFmt numFmtId="170" formatCode="_-* #,##0_-;\-* #,##0_-;_-* &quot;-&quot;?_-;_-@_-"/>
    <numFmt numFmtId="171" formatCode="#,##0.0_ ;\-#,##0.0\ "/>
  </numFmts>
  <fonts count="45" x14ac:knownFonts="1">
    <font>
      <sz val="10"/>
      <name val="Arial"/>
      <family val="2"/>
      <charset val="1"/>
    </font>
    <font>
      <sz val="10"/>
      <name val="MS Sans Serif"/>
      <family val="2"/>
      <charset val="1"/>
    </font>
    <font>
      <b/>
      <sz val="9"/>
      <name val="Arial"/>
      <family val="2"/>
      <charset val="1"/>
    </font>
    <font>
      <i/>
      <sz val="9"/>
      <name val="Arial"/>
      <family val="2"/>
    </font>
    <font>
      <sz val="9"/>
      <name val="Arial"/>
      <family val="2"/>
      <charset val="1"/>
    </font>
    <font>
      <sz val="10"/>
      <name val="Arial"/>
      <family val="2"/>
      <charset val="1"/>
    </font>
    <font>
      <sz val="7"/>
      <name val="Arial"/>
      <family val="2"/>
      <charset val="1"/>
    </font>
    <font>
      <sz val="7"/>
      <name val="MS Sans Serif"/>
      <family val="2"/>
      <charset val="1"/>
    </font>
    <font>
      <i/>
      <sz val="7"/>
      <name val="Arial"/>
      <family val="2"/>
      <charset val="1"/>
    </font>
    <font>
      <b/>
      <sz val="7"/>
      <name val="Arial"/>
      <family val="2"/>
    </font>
    <font>
      <b/>
      <sz val="7"/>
      <name val="Arial"/>
      <family val="2"/>
      <charset val="1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10"/>
      <name val="Arial"/>
      <family val="2"/>
      <charset val="1"/>
    </font>
    <font>
      <sz val="7"/>
      <name val="Arial"/>
      <family val="2"/>
    </font>
    <font>
      <i/>
      <sz val="7"/>
      <name val="Arial"/>
      <family val="2"/>
    </font>
    <font>
      <sz val="11"/>
      <color indexed="8"/>
      <name val="Calibri"/>
      <family val="2"/>
      <charset val="1"/>
    </font>
    <font>
      <b/>
      <sz val="11"/>
      <name val="Arial"/>
      <family val="2"/>
    </font>
    <font>
      <sz val="7"/>
      <color indexed="10"/>
      <name val="Arial"/>
      <family val="2"/>
    </font>
    <font>
      <sz val="10"/>
      <color indexed="8"/>
      <name val="Arial"/>
      <family val="2"/>
      <charset val="1"/>
    </font>
    <font>
      <sz val="10"/>
      <color indexed="8"/>
      <name val="Arial"/>
      <family val="2"/>
    </font>
    <font>
      <sz val="10"/>
      <name val="MS Sans Serif"/>
      <family val="2"/>
    </font>
    <font>
      <sz val="9"/>
      <name val="Arial"/>
      <family val="2"/>
    </font>
    <font>
      <b/>
      <sz val="10"/>
      <name val="MS Sans Serif"/>
      <family val="2"/>
    </font>
    <font>
      <sz val="7"/>
      <name val="MS Sans Serif"/>
      <family val="2"/>
    </font>
    <font>
      <vertAlign val="superscript"/>
      <sz val="7"/>
      <name val="Arial"/>
      <family val="2"/>
    </font>
    <font>
      <sz val="9"/>
      <name val="MS Sans Serif"/>
      <family val="2"/>
    </font>
    <font>
      <b/>
      <sz val="9"/>
      <name val="MS Sans Serif"/>
      <family val="2"/>
    </font>
    <font>
      <i/>
      <sz val="9"/>
      <name val="MS Sans Serif"/>
      <family val="2"/>
    </font>
    <font>
      <i/>
      <sz val="7"/>
      <name val="MS Sans Serif"/>
      <family val="2"/>
    </font>
    <font>
      <sz val="8"/>
      <name val="Arial"/>
      <family val="2"/>
    </font>
    <font>
      <b/>
      <sz val="7"/>
      <name val="MS Sans Serif"/>
      <family val="2"/>
    </font>
    <font>
      <sz val="8"/>
      <name val="MS Sans Serif"/>
      <family val="2"/>
    </font>
    <font>
      <i/>
      <sz val="8"/>
      <name val="MS Sans Serif"/>
      <family val="2"/>
    </font>
    <font>
      <b/>
      <sz val="8"/>
      <name val="MS Sans Serif"/>
      <family val="2"/>
    </font>
    <font>
      <sz val="8.5"/>
      <name val="MS Sans Serif"/>
      <family val="2"/>
    </font>
    <font>
      <sz val="11"/>
      <name val="Arial"/>
      <family val="2"/>
    </font>
    <font>
      <u/>
      <sz val="10"/>
      <color theme="10"/>
      <name val="Arial"/>
      <family val="2"/>
      <charset val="1"/>
    </font>
    <font>
      <sz val="8"/>
      <name val="Tahoma"/>
      <family val="2"/>
    </font>
    <font>
      <b/>
      <i/>
      <sz val="8"/>
      <name val="Tahoma"/>
      <family val="2"/>
    </font>
    <font>
      <u/>
      <sz val="9"/>
      <color theme="10"/>
      <name val="Arial"/>
      <family val="2"/>
      <charset val="1"/>
    </font>
    <font>
      <sz val="7"/>
      <color rgb="FFFF0000"/>
      <name val="Arial"/>
      <family val="2"/>
      <charset val="1"/>
    </font>
    <font>
      <sz val="10"/>
      <color rgb="FFFF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hair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 style="thin">
        <color indexed="21"/>
      </right>
      <top style="thin">
        <color indexed="21"/>
      </top>
      <bottom style="thin">
        <color indexed="21"/>
      </bottom>
      <diagonal/>
    </border>
  </borders>
  <cellStyleXfs count="24">
    <xf numFmtId="0" fontId="0" fillId="0" borderId="0"/>
    <xf numFmtId="0" fontId="1" fillId="0" borderId="0"/>
    <xf numFmtId="0" fontId="13" fillId="0" borderId="0"/>
    <xf numFmtId="0" fontId="1" fillId="0" borderId="0"/>
    <xf numFmtId="0" fontId="18" fillId="0" borderId="0"/>
    <xf numFmtId="168" fontId="18" fillId="0" borderId="0"/>
    <xf numFmtId="0" fontId="1" fillId="0" borderId="0"/>
    <xf numFmtId="168" fontId="18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5" fillId="0" borderId="0"/>
    <xf numFmtId="0" fontId="23" fillId="0" borderId="0"/>
    <xf numFmtId="0" fontId="13" fillId="0" borderId="0"/>
    <xf numFmtId="0" fontId="23" fillId="0" borderId="0"/>
    <xf numFmtId="0" fontId="39" fillId="0" borderId="0" applyNumberFormat="0" applyFill="0" applyBorder="0" applyAlignment="0" applyProtection="0"/>
    <xf numFmtId="0" fontId="13" fillId="0" borderId="0"/>
    <xf numFmtId="0" fontId="13" fillId="0" borderId="0"/>
    <xf numFmtId="49" fontId="40" fillId="0" borderId="12">
      <alignment vertical="center" wrapText="1"/>
    </xf>
    <xf numFmtId="49" fontId="41" fillId="3" borderId="13">
      <alignment horizontal="center" vertical="center" wrapText="1"/>
    </xf>
    <xf numFmtId="49" fontId="41" fillId="3" borderId="14">
      <alignment horizontal="center" vertical="center" wrapText="1"/>
    </xf>
  </cellStyleXfs>
  <cellXfs count="706">
    <xf numFmtId="0" fontId="0" fillId="0" borderId="0" xfId="0"/>
    <xf numFmtId="0" fontId="4" fillId="0" borderId="0" xfId="1" applyFont="1" applyBorder="1"/>
    <xf numFmtId="0" fontId="6" fillId="0" borderId="0" xfId="1" applyFont="1" applyBorder="1" applyAlignment="1">
      <alignment horizontal="right" vertical="center"/>
    </xf>
    <xf numFmtId="0" fontId="6" fillId="0" borderId="1" xfId="1" applyFont="1" applyBorder="1" applyAlignment="1">
      <alignment horizontal="right" vertical="center"/>
    </xf>
    <xf numFmtId="3" fontId="6" fillId="0" borderId="0" xfId="1" applyNumberFormat="1" applyFont="1" applyBorder="1"/>
    <xf numFmtId="164" fontId="6" fillId="0" borderId="0" xfId="1" applyNumberFormat="1" applyFont="1" applyBorder="1"/>
    <xf numFmtId="3" fontId="7" fillId="0" borderId="0" xfId="1" applyNumberFormat="1" applyFont="1" applyBorder="1"/>
    <xf numFmtId="0" fontId="6" fillId="0" borderId="0" xfId="1" applyFont="1" applyBorder="1"/>
    <xf numFmtId="3" fontId="8" fillId="0" borderId="0" xfId="1" applyNumberFormat="1" applyFont="1" applyBorder="1"/>
    <xf numFmtId="164" fontId="8" fillId="0" borderId="0" xfId="1" applyNumberFormat="1" applyFont="1" applyBorder="1"/>
    <xf numFmtId="0" fontId="8" fillId="0" borderId="0" xfId="1" applyFont="1" applyBorder="1"/>
    <xf numFmtId="3" fontId="10" fillId="0" borderId="0" xfId="1" applyNumberFormat="1" applyFont="1" applyBorder="1"/>
    <xf numFmtId="164" fontId="10" fillId="0" borderId="0" xfId="1" applyNumberFormat="1" applyFont="1" applyBorder="1"/>
    <xf numFmtId="3" fontId="10" fillId="0" borderId="0" xfId="1" applyNumberFormat="1" applyFont="1" applyBorder="1" applyAlignment="1">
      <alignment horizontal="right"/>
    </xf>
    <xf numFmtId="0" fontId="10" fillId="0" borderId="0" xfId="1" applyFont="1" applyBorder="1"/>
    <xf numFmtId="3" fontId="10" fillId="0" borderId="3" xfId="1" applyNumberFormat="1" applyFont="1" applyBorder="1"/>
    <xf numFmtId="164" fontId="10" fillId="0" borderId="3" xfId="1" applyNumberFormat="1" applyFont="1" applyBorder="1"/>
    <xf numFmtId="0" fontId="6" fillId="0" borderId="0" xfId="0" applyFont="1" applyBorder="1"/>
    <xf numFmtId="0" fontId="6" fillId="0" borderId="0" xfId="1" applyFont="1" applyBorder="1" applyAlignment="1">
      <alignment vertical="top"/>
    </xf>
    <xf numFmtId="0" fontId="6" fillId="0" borderId="0" xfId="1" applyFont="1" applyBorder="1" applyAlignment="1">
      <alignment wrapText="1"/>
    </xf>
    <xf numFmtId="0" fontId="0" fillId="0" borderId="0" xfId="0" applyAlignment="1">
      <alignment wrapText="1"/>
    </xf>
    <xf numFmtId="0" fontId="6" fillId="0" borderId="4" xfId="0" applyNumberFormat="1" applyFont="1" applyBorder="1" applyAlignment="1">
      <alignment horizontal="right" vertical="center" wrapText="1"/>
    </xf>
    <xf numFmtId="41" fontId="6" fillId="0" borderId="0" xfId="0" applyNumberFormat="1" applyFont="1" applyBorder="1" applyAlignment="1">
      <alignment horizontal="right"/>
    </xf>
    <xf numFmtId="0" fontId="0" fillId="0" borderId="0" xfId="0" applyBorder="1"/>
    <xf numFmtId="165" fontId="0" fillId="0" borderId="0" xfId="0" applyNumberFormat="1" applyBorder="1"/>
    <xf numFmtId="41" fontId="8" fillId="0" borderId="0" xfId="0" applyNumberFormat="1" applyFont="1" applyBorder="1" applyAlignment="1">
      <alignment horizontal="right"/>
    </xf>
    <xf numFmtId="41" fontId="9" fillId="0" borderId="0" xfId="0" applyNumberFormat="1" applyFont="1" applyBorder="1" applyAlignment="1">
      <alignment horizontal="right"/>
    </xf>
    <xf numFmtId="41" fontId="9" fillId="0" borderId="3" xfId="0" applyNumberFormat="1" applyFont="1" applyBorder="1" applyAlignment="1">
      <alignment horizontal="right"/>
    </xf>
    <xf numFmtId="0" fontId="6" fillId="0" borderId="0" xfId="0" applyFont="1" applyBorder="1" applyAlignment="1">
      <alignment horizontal="justify" vertical="top" wrapText="1"/>
    </xf>
    <xf numFmtId="0" fontId="12" fillId="0" borderId="0" xfId="0" applyFont="1" applyAlignment="1">
      <alignment wrapText="1"/>
    </xf>
    <xf numFmtId="166" fontId="6" fillId="0" borderId="0" xfId="0" applyNumberFormat="1" applyFont="1" applyBorder="1" applyAlignment="1">
      <alignment horizontal="right"/>
    </xf>
    <xf numFmtId="166" fontId="8" fillId="0" borderId="0" xfId="0" applyNumberFormat="1" applyFont="1" applyBorder="1" applyAlignment="1">
      <alignment horizontal="right"/>
    </xf>
    <xf numFmtId="166" fontId="9" fillId="0" borderId="0" xfId="0" applyNumberFormat="1" applyFont="1" applyBorder="1" applyAlignment="1">
      <alignment horizontal="right"/>
    </xf>
    <xf numFmtId="166" fontId="9" fillId="0" borderId="3" xfId="0" applyNumberFormat="1" applyFont="1" applyBorder="1" applyAlignment="1">
      <alignment horizontal="right"/>
    </xf>
    <xf numFmtId="0" fontId="13" fillId="0" borderId="0" xfId="2"/>
    <xf numFmtId="0" fontId="6" fillId="0" borderId="2" xfId="2" applyFont="1" applyBorder="1" applyAlignment="1">
      <alignment horizontal="right" vertical="center" wrapText="1"/>
    </xf>
    <xf numFmtId="41" fontId="6" fillId="0" borderId="0" xfId="2" applyNumberFormat="1" applyFont="1" applyBorder="1" applyAlignment="1">
      <alignment horizontal="right"/>
    </xf>
    <xf numFmtId="41" fontId="8" fillId="0" borderId="0" xfId="2" applyNumberFormat="1" applyFont="1" applyBorder="1" applyAlignment="1">
      <alignment horizontal="right"/>
    </xf>
    <xf numFmtId="41" fontId="9" fillId="0" borderId="0" xfId="2" applyNumberFormat="1" applyFont="1" applyBorder="1" applyAlignment="1">
      <alignment horizontal="right"/>
    </xf>
    <xf numFmtId="3" fontId="13" fillId="0" borderId="0" xfId="2" applyNumberFormat="1"/>
    <xf numFmtId="0" fontId="13" fillId="0" borderId="0" xfId="2" applyAlignment="1">
      <alignment wrapText="1"/>
    </xf>
    <xf numFmtId="0" fontId="12" fillId="0" borderId="0" xfId="2" applyFont="1" applyAlignment="1">
      <alignment vertical="center"/>
    </xf>
    <xf numFmtId="166" fontId="6" fillId="0" borderId="0" xfId="2" applyNumberFormat="1" applyFont="1"/>
    <xf numFmtId="0" fontId="15" fillId="0" borderId="0" xfId="2" applyFont="1"/>
    <xf numFmtId="166" fontId="9" fillId="0" borderId="0" xfId="2" applyNumberFormat="1" applyFont="1" applyBorder="1"/>
    <xf numFmtId="166" fontId="13" fillId="0" borderId="0" xfId="2" applyNumberFormat="1"/>
    <xf numFmtId="0" fontId="16" fillId="0" borderId="8" xfId="2" applyFont="1" applyBorder="1" applyAlignment="1">
      <alignment horizontal="right" vertical="center" wrapText="1"/>
    </xf>
    <xf numFmtId="0" fontId="13" fillId="0" borderId="0" xfId="2" applyFont="1" applyAlignment="1">
      <alignment wrapText="1"/>
    </xf>
    <xf numFmtId="0" fontId="12" fillId="0" borderId="0" xfId="2" applyFont="1" applyAlignment="1">
      <alignment horizontal="center" vertical="center" wrapText="1"/>
    </xf>
    <xf numFmtId="166" fontId="16" fillId="0" borderId="0" xfId="2" quotePrefix="1" applyNumberFormat="1" applyFont="1" applyBorder="1" applyAlignment="1">
      <alignment horizontal="right"/>
    </xf>
    <xf numFmtId="166" fontId="16" fillId="0" borderId="0" xfId="2" applyNumberFormat="1" applyFont="1" applyBorder="1" applyAlignment="1">
      <alignment horizontal="right"/>
    </xf>
    <xf numFmtId="0" fontId="13" fillId="0" borderId="0" xfId="2" applyFont="1"/>
    <xf numFmtId="0" fontId="14" fillId="0" borderId="0" xfId="2" applyFont="1"/>
    <xf numFmtId="166" fontId="17" fillId="0" borderId="0" xfId="2" quotePrefix="1" applyNumberFormat="1" applyFont="1" applyBorder="1" applyAlignment="1">
      <alignment horizontal="right"/>
    </xf>
    <xf numFmtId="166" fontId="16" fillId="0" borderId="0" xfId="2" quotePrefix="1" applyNumberFormat="1" applyFont="1" applyFill="1" applyBorder="1" applyAlignment="1">
      <alignment horizontal="right"/>
    </xf>
    <xf numFmtId="166" fontId="9" fillId="0" borderId="0" xfId="2" quotePrefix="1" applyNumberFormat="1" applyFont="1" applyBorder="1" applyAlignment="1">
      <alignment horizontal="right"/>
    </xf>
    <xf numFmtId="166" fontId="9" fillId="0" borderId="3" xfId="2" quotePrefix="1" applyNumberFormat="1" applyFont="1" applyBorder="1" applyAlignment="1">
      <alignment horizontal="right"/>
    </xf>
    <xf numFmtId="0" fontId="13" fillId="0" borderId="0" xfId="2" applyAlignment="1"/>
    <xf numFmtId="0" fontId="16" fillId="0" borderId="0" xfId="2" applyFont="1" applyAlignment="1">
      <alignment horizontal="justify" vertical="top" wrapText="1"/>
    </xf>
    <xf numFmtId="0" fontId="4" fillId="0" borderId="0" xfId="3" applyFont="1" applyBorder="1"/>
    <xf numFmtId="0" fontId="4" fillId="0" borderId="0" xfId="3" applyFont="1" applyBorder="1" applyAlignment="1">
      <alignment vertical="center"/>
    </xf>
    <xf numFmtId="0" fontId="6" fillId="0" borderId="2" xfId="3" applyFont="1" applyBorder="1" applyAlignment="1">
      <alignment horizontal="right" vertical="center" wrapText="1"/>
    </xf>
    <xf numFmtId="0" fontId="6" fillId="0" borderId="2" xfId="3" applyNumberFormat="1" applyFont="1" applyBorder="1" applyAlignment="1">
      <alignment horizontal="right" vertical="center" wrapText="1"/>
    </xf>
    <xf numFmtId="0" fontId="6" fillId="0" borderId="0" xfId="3" applyFont="1" applyBorder="1" applyAlignment="1">
      <alignment vertical="center"/>
    </xf>
    <xf numFmtId="41" fontId="16" fillId="0" borderId="0" xfId="3" applyNumberFormat="1" applyFont="1" applyBorder="1"/>
    <xf numFmtId="0" fontId="6" fillId="0" borderId="0" xfId="3" applyFont="1" applyBorder="1"/>
    <xf numFmtId="41" fontId="17" fillId="0" borderId="0" xfId="3" applyNumberFormat="1" applyFont="1" applyBorder="1"/>
    <xf numFmtId="0" fontId="8" fillId="0" borderId="0" xfId="3" applyFont="1" applyBorder="1"/>
    <xf numFmtId="41" fontId="9" fillId="0" borderId="0" xfId="3" applyNumberFormat="1" applyFont="1" applyBorder="1" applyAlignment="1">
      <alignment horizontal="right"/>
    </xf>
    <xf numFmtId="0" fontId="10" fillId="0" borderId="0" xfId="3" applyFont="1" applyBorder="1"/>
    <xf numFmtId="41" fontId="9" fillId="0" borderId="3" xfId="3" applyNumberFormat="1" applyFont="1" applyBorder="1" applyAlignment="1">
      <alignment horizontal="right"/>
    </xf>
    <xf numFmtId="0" fontId="6" fillId="0" borderId="0" xfId="3" applyFont="1" applyBorder="1" applyAlignment="1">
      <alignment wrapText="1"/>
    </xf>
    <xf numFmtId="166" fontId="6" fillId="0" borderId="0" xfId="3" applyNumberFormat="1" applyFont="1" applyBorder="1" applyAlignment="1">
      <alignment horizontal="right" wrapText="1"/>
    </xf>
    <xf numFmtId="166" fontId="6" fillId="0" borderId="0" xfId="3" applyNumberFormat="1" applyFont="1" applyBorder="1"/>
    <xf numFmtId="166" fontId="17" fillId="0" borderId="0" xfId="3" applyNumberFormat="1" applyFont="1" applyBorder="1" applyAlignment="1">
      <alignment horizontal="right" wrapText="1"/>
    </xf>
    <xf numFmtId="166" fontId="9" fillId="0" borderId="0" xfId="3" applyNumberFormat="1" applyFont="1" applyBorder="1" applyAlignment="1">
      <alignment horizontal="right" wrapText="1"/>
    </xf>
    <xf numFmtId="0" fontId="11" fillId="0" borderId="0" xfId="3" applyFont="1" applyBorder="1" applyAlignment="1">
      <alignment horizontal="center" vertical="center"/>
    </xf>
    <xf numFmtId="41" fontId="6" fillId="0" borderId="0" xfId="3" applyNumberFormat="1" applyFont="1" applyBorder="1" applyAlignment="1">
      <alignment horizontal="right" wrapText="1"/>
    </xf>
    <xf numFmtId="41" fontId="6" fillId="0" borderId="0" xfId="3" applyNumberFormat="1" applyFont="1" applyBorder="1"/>
    <xf numFmtId="41" fontId="17" fillId="0" borderId="0" xfId="3" applyNumberFormat="1" applyFont="1" applyBorder="1" applyAlignment="1">
      <alignment horizontal="right" wrapText="1"/>
    </xf>
    <xf numFmtId="41" fontId="9" fillId="0" borderId="0" xfId="3" applyNumberFormat="1" applyFont="1" applyBorder="1" applyAlignment="1">
      <alignment horizontal="right" wrapText="1"/>
    </xf>
    <xf numFmtId="41" fontId="9" fillId="0" borderId="3" xfId="3" applyNumberFormat="1" applyFont="1" applyBorder="1" applyAlignment="1">
      <alignment horizontal="right" wrapText="1"/>
    </xf>
    <xf numFmtId="0" fontId="6" fillId="0" borderId="0" xfId="3" applyFont="1" applyBorder="1" applyAlignment="1">
      <alignment vertical="top" wrapText="1"/>
    </xf>
    <xf numFmtId="0" fontId="4" fillId="0" borderId="0" xfId="0" applyFont="1" applyBorder="1"/>
    <xf numFmtId="0" fontId="11" fillId="0" borderId="0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/>
    </xf>
    <xf numFmtId="41" fontId="16" fillId="0" borderId="0" xfId="0" applyNumberFormat="1" applyFont="1" applyBorder="1" applyAlignment="1">
      <alignment horizontal="right"/>
    </xf>
    <xf numFmtId="0" fontId="8" fillId="0" borderId="0" xfId="0" applyFont="1" applyBorder="1"/>
    <xf numFmtId="165" fontId="16" fillId="0" borderId="0" xfId="0" applyNumberFormat="1" applyFont="1" applyBorder="1" applyAlignment="1">
      <alignment horizontal="right"/>
    </xf>
    <xf numFmtId="167" fontId="6" fillId="0" borderId="0" xfId="0" applyNumberFormat="1" applyFont="1" applyBorder="1"/>
    <xf numFmtId="0" fontId="6" fillId="0" borderId="0" xfId="0" applyFont="1" applyBorder="1" applyAlignment="1">
      <alignment wrapText="1"/>
    </xf>
    <xf numFmtId="0" fontId="6" fillId="0" borderId="2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/>
    </xf>
    <xf numFmtId="166" fontId="16" fillId="0" borderId="0" xfId="0" applyNumberFormat="1" applyFont="1" applyBorder="1" applyAlignment="1">
      <alignment wrapText="1"/>
    </xf>
    <xf numFmtId="166" fontId="9" fillId="0" borderId="0" xfId="0" applyNumberFormat="1" applyFont="1" applyBorder="1" applyAlignment="1">
      <alignment wrapText="1"/>
    </xf>
    <xf numFmtId="167" fontId="9" fillId="0" borderId="0" xfId="0" applyNumberFormat="1" applyFont="1" applyBorder="1"/>
    <xf numFmtId="0" fontId="9" fillId="0" borderId="0" xfId="0" applyFont="1" applyBorder="1"/>
    <xf numFmtId="166" fontId="9" fillId="0" borderId="3" xfId="0" applyNumberFormat="1" applyFont="1" applyBorder="1" applyAlignment="1">
      <alignment wrapText="1"/>
    </xf>
    <xf numFmtId="0" fontId="4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6" fillId="0" borderId="1" xfId="0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/>
    </xf>
    <xf numFmtId="41" fontId="6" fillId="0" borderId="0" xfId="0" applyNumberFormat="1" applyFont="1" applyBorder="1"/>
    <xf numFmtId="41" fontId="17" fillId="0" borderId="0" xfId="0" applyNumberFormat="1" applyFont="1" applyBorder="1" applyAlignment="1">
      <alignment horizontal="right"/>
    </xf>
    <xf numFmtId="0" fontId="10" fillId="0" borderId="0" xfId="0" applyFont="1" applyBorder="1"/>
    <xf numFmtId="41" fontId="9" fillId="0" borderId="0" xfId="0" applyNumberFormat="1" applyFont="1" applyBorder="1"/>
    <xf numFmtId="41" fontId="9" fillId="0" borderId="3" xfId="0" applyNumberFormat="1" applyFont="1" applyBorder="1"/>
    <xf numFmtId="164" fontId="6" fillId="0" borderId="0" xfId="0" applyNumberFormat="1" applyFont="1" applyBorder="1"/>
    <xf numFmtId="166" fontId="6" fillId="0" borderId="0" xfId="0" applyNumberFormat="1" applyFont="1" applyBorder="1"/>
    <xf numFmtId="166" fontId="17" fillId="0" borderId="0" xfId="0" applyNumberFormat="1" applyFont="1" applyBorder="1" applyAlignment="1">
      <alignment horizontal="right"/>
    </xf>
    <xf numFmtId="166" fontId="9" fillId="0" borderId="0" xfId="0" applyNumberFormat="1" applyFont="1" applyBorder="1"/>
    <xf numFmtId="0" fontId="6" fillId="0" borderId="1" xfId="3" applyFont="1" applyBorder="1" applyAlignment="1">
      <alignment horizontal="right" vertical="center" wrapText="1"/>
    </xf>
    <xf numFmtId="3" fontId="6" fillId="0" borderId="1" xfId="3" applyNumberFormat="1" applyFont="1" applyBorder="1" applyAlignment="1">
      <alignment horizontal="right" vertical="center" wrapText="1"/>
    </xf>
    <xf numFmtId="0" fontId="6" fillId="0" borderId="0" xfId="3" applyFont="1" applyBorder="1" applyAlignment="1">
      <alignment horizontal="right" vertical="center"/>
    </xf>
    <xf numFmtId="0" fontId="9" fillId="0" borderId="0" xfId="3" applyFont="1" applyBorder="1" applyAlignment="1">
      <alignment horizontal="right" vertical="center"/>
    </xf>
    <xf numFmtId="41" fontId="16" fillId="0" borderId="0" xfId="5" applyNumberFormat="1" applyFont="1" applyFill="1" applyBorder="1" applyAlignment="1" applyProtection="1"/>
    <xf numFmtId="41" fontId="16" fillId="0" borderId="0" xfId="3" applyNumberFormat="1" applyFont="1" applyAlignment="1">
      <alignment horizontal="right"/>
    </xf>
    <xf numFmtId="41" fontId="9" fillId="0" borderId="0" xfId="3" applyNumberFormat="1" applyFont="1" applyAlignment="1">
      <alignment horizontal="right"/>
    </xf>
    <xf numFmtId="41" fontId="9" fillId="0" borderId="0" xfId="5" applyNumberFormat="1" applyFont="1" applyFill="1" applyBorder="1" applyAlignment="1" applyProtection="1">
      <alignment horizontal="right"/>
    </xf>
    <xf numFmtId="41" fontId="0" fillId="0" borderId="0" xfId="0" applyNumberFormat="1"/>
    <xf numFmtId="41" fontId="20" fillId="0" borderId="0" xfId="5" applyNumberFormat="1" applyFont="1" applyFill="1" applyBorder="1" applyAlignment="1" applyProtection="1"/>
    <xf numFmtId="41" fontId="9" fillId="0" borderId="0" xfId="3" applyNumberFormat="1" applyFont="1" applyBorder="1"/>
    <xf numFmtId="41" fontId="16" fillId="0" borderId="0" xfId="5" applyNumberFormat="1" applyFont="1" applyFill="1" applyBorder="1" applyAlignment="1" applyProtection="1">
      <alignment horizontal="right"/>
    </xf>
    <xf numFmtId="41" fontId="9" fillId="0" borderId="3" xfId="5" applyNumberFormat="1" applyFont="1" applyFill="1" applyBorder="1" applyAlignment="1" applyProtection="1"/>
    <xf numFmtId="41" fontId="9" fillId="0" borderId="3" xfId="5" applyNumberFormat="1" applyFont="1" applyFill="1" applyBorder="1" applyAlignment="1" applyProtection="1">
      <alignment horizontal="right"/>
    </xf>
    <xf numFmtId="3" fontId="6" fillId="0" borderId="0" xfId="3" applyNumberFormat="1" applyFont="1" applyBorder="1"/>
    <xf numFmtId="0" fontId="16" fillId="0" borderId="1" xfId="3" applyFont="1" applyBorder="1" applyAlignment="1">
      <alignment horizontal="right" vertical="center" wrapText="1"/>
    </xf>
    <xf numFmtId="3" fontId="16" fillId="0" borderId="1" xfId="3" applyNumberFormat="1" applyFont="1" applyBorder="1" applyAlignment="1">
      <alignment horizontal="right" vertical="center" wrapText="1"/>
    </xf>
    <xf numFmtId="41" fontId="20" fillId="0" borderId="0" xfId="5" applyNumberFormat="1" applyFont="1" applyFill="1" applyBorder="1" applyAlignment="1" applyProtection="1">
      <alignment horizontal="right"/>
    </xf>
    <xf numFmtId="41" fontId="9" fillId="0" borderId="1" xfId="3" applyNumberFormat="1" applyFont="1" applyBorder="1" applyAlignment="1">
      <alignment horizontal="right"/>
    </xf>
    <xf numFmtId="0" fontId="4" fillId="0" borderId="0" xfId="6" applyFont="1" applyBorder="1"/>
    <xf numFmtId="0" fontId="6" fillId="0" borderId="2" xfId="6" applyFont="1" applyBorder="1" applyAlignment="1">
      <alignment horizontal="right" vertical="center" wrapText="1"/>
    </xf>
    <xf numFmtId="0" fontId="6" fillId="0" borderId="0" xfId="6" applyFont="1" applyBorder="1" applyAlignment="1">
      <alignment horizontal="right" vertical="center"/>
    </xf>
    <xf numFmtId="41" fontId="16" fillId="0" borderId="0" xfId="6" applyNumberFormat="1" applyFont="1" applyAlignment="1">
      <alignment horizontal="right"/>
    </xf>
    <xf numFmtId="0" fontId="6" fillId="0" borderId="0" xfId="6" applyFont="1" applyBorder="1"/>
    <xf numFmtId="41" fontId="16" fillId="0" borderId="0" xfId="7" applyNumberFormat="1" applyFont="1" applyFill="1" applyBorder="1" applyAlignment="1" applyProtection="1">
      <alignment horizontal="right"/>
    </xf>
    <xf numFmtId="41" fontId="9" fillId="0" borderId="0" xfId="6" applyNumberFormat="1" applyFont="1" applyAlignment="1">
      <alignment horizontal="right"/>
    </xf>
    <xf numFmtId="41" fontId="20" fillId="0" borderId="0" xfId="7" applyNumberFormat="1" applyFont="1" applyFill="1" applyBorder="1" applyAlignment="1" applyProtection="1">
      <alignment horizontal="right"/>
    </xf>
    <xf numFmtId="41" fontId="20" fillId="0" borderId="0" xfId="7" applyNumberFormat="1" applyFont="1" applyFill="1" applyBorder="1" applyAlignment="1" applyProtection="1">
      <alignment horizontal="center" vertical="center"/>
    </xf>
    <xf numFmtId="41" fontId="9" fillId="0" borderId="3" xfId="6" applyNumberFormat="1" applyFont="1" applyBorder="1" applyAlignment="1">
      <alignment horizontal="right"/>
    </xf>
    <xf numFmtId="0" fontId="6" fillId="0" borderId="0" xfId="6" applyFont="1" applyBorder="1" applyAlignment="1">
      <alignment wrapText="1"/>
    </xf>
    <xf numFmtId="169" fontId="16" fillId="0" borderId="0" xfId="7" applyNumberFormat="1" applyFont="1" applyFill="1" applyBorder="1" applyAlignment="1" applyProtection="1">
      <alignment horizontal="right" vertical="center"/>
    </xf>
    <xf numFmtId="0" fontId="16" fillId="0" borderId="0" xfId="6" applyNumberFormat="1" applyFont="1" applyBorder="1" applyAlignment="1">
      <alignment horizontal="center" vertical="center"/>
    </xf>
    <xf numFmtId="41" fontId="20" fillId="0" borderId="0" xfId="7" applyNumberFormat="1" applyFont="1" applyFill="1" applyBorder="1" applyAlignment="1" applyProtection="1">
      <alignment horizontal="right" vertical="center"/>
    </xf>
    <xf numFmtId="169" fontId="16" fillId="0" borderId="0" xfId="7" applyNumberFormat="1" applyFont="1" applyFill="1" applyBorder="1" applyAlignment="1" applyProtection="1">
      <alignment horizontal="right"/>
    </xf>
    <xf numFmtId="0" fontId="8" fillId="0" borderId="0" xfId="6" applyFont="1" applyBorder="1"/>
    <xf numFmtId="41" fontId="6" fillId="0" borderId="0" xfId="6" applyNumberFormat="1" applyFont="1" applyBorder="1"/>
    <xf numFmtId="41" fontId="16" fillId="0" borderId="0" xfId="7" applyNumberFormat="1" applyFont="1" applyFill="1" applyBorder="1" applyAlignment="1" applyProtection="1">
      <alignment horizontal="center" vertical="center"/>
    </xf>
    <xf numFmtId="41" fontId="0" fillId="0" borderId="0" xfId="6" applyNumberFormat="1" applyFont="1" applyBorder="1"/>
    <xf numFmtId="3" fontId="16" fillId="0" borderId="0" xfId="6" applyNumberFormat="1" applyFont="1" applyFill="1" applyBorder="1" applyAlignment="1">
      <alignment horizontal="right" vertical="center"/>
    </xf>
    <xf numFmtId="41" fontId="20" fillId="0" borderId="0" xfId="6" applyNumberFormat="1" applyFont="1" applyFill="1" applyBorder="1" applyAlignment="1">
      <alignment horizontal="right"/>
    </xf>
    <xf numFmtId="41" fontId="22" fillId="0" borderId="0" xfId="8" applyNumberFormat="1" applyFont="1" applyFill="1" applyBorder="1"/>
    <xf numFmtId="41" fontId="20" fillId="0" borderId="0" xfId="8" applyNumberFormat="1" applyFont="1" applyFill="1" applyBorder="1"/>
    <xf numFmtId="0" fontId="12" fillId="0" borderId="0" xfId="6" applyFont="1" applyBorder="1" applyAlignment="1">
      <alignment horizontal="right" vertical="center"/>
    </xf>
    <xf numFmtId="0" fontId="10" fillId="0" borderId="0" xfId="6" applyFont="1"/>
    <xf numFmtId="41" fontId="16" fillId="0" borderId="0" xfId="6" applyNumberFormat="1" applyFont="1" applyBorder="1" applyAlignment="1">
      <alignment horizontal="center" vertical="center"/>
    </xf>
    <xf numFmtId="41" fontId="16" fillId="0" borderId="0" xfId="6" applyNumberFormat="1" applyFont="1" applyBorder="1" applyAlignment="1">
      <alignment horizontal="right"/>
    </xf>
    <xf numFmtId="0" fontId="6" fillId="0" borderId="0" xfId="6" applyFont="1"/>
    <xf numFmtId="41" fontId="9" fillId="0" borderId="0" xfId="6" applyNumberFormat="1" applyFont="1" applyBorder="1" applyAlignment="1">
      <alignment horizontal="right"/>
    </xf>
    <xf numFmtId="41" fontId="16" fillId="0" borderId="0" xfId="6" applyNumberFormat="1" applyFont="1" applyAlignment="1">
      <alignment horizontal="right" vertical="top"/>
    </xf>
    <xf numFmtId="41" fontId="9" fillId="0" borderId="1" xfId="6" applyNumberFormat="1" applyFont="1" applyBorder="1" applyAlignment="1">
      <alignment horizontal="right"/>
    </xf>
    <xf numFmtId="0" fontId="24" fillId="0" borderId="0" xfId="10" applyFont="1"/>
    <xf numFmtId="0" fontId="11" fillId="0" borderId="0" xfId="10" applyFont="1"/>
    <xf numFmtId="0" fontId="16" fillId="0" borderId="8" xfId="10" applyNumberFormat="1" applyFont="1" applyBorder="1" applyAlignment="1">
      <alignment horizontal="right" vertical="center" wrapText="1"/>
    </xf>
    <xf numFmtId="41" fontId="16" fillId="0" borderId="0" xfId="9" applyNumberFormat="1" applyFont="1" applyBorder="1"/>
    <xf numFmtId="41" fontId="17" fillId="0" borderId="0" xfId="9" applyNumberFormat="1" applyFont="1" applyBorder="1"/>
    <xf numFmtId="41" fontId="9" fillId="0" borderId="0" xfId="9" quotePrefix="1" applyNumberFormat="1" applyFont="1" applyBorder="1" applyAlignment="1">
      <alignment horizontal="right"/>
    </xf>
    <xf numFmtId="41" fontId="9" fillId="0" borderId="3" xfId="9" quotePrefix="1" applyNumberFormat="1" applyFont="1" applyBorder="1" applyAlignment="1">
      <alignment horizontal="right"/>
    </xf>
    <xf numFmtId="0" fontId="16" fillId="0" borderId="0" xfId="9" applyFont="1" applyBorder="1" applyAlignment="1">
      <alignment horizontal="justify" vertical="top" wrapText="1"/>
    </xf>
    <xf numFmtId="0" fontId="24" fillId="0" borderId="0" xfId="9" applyFont="1"/>
    <xf numFmtId="41" fontId="17" fillId="0" borderId="0" xfId="0" applyNumberFormat="1" applyFont="1" applyBorder="1"/>
    <xf numFmtId="3" fontId="16" fillId="0" borderId="0" xfId="10" applyNumberFormat="1" applyFont="1"/>
    <xf numFmtId="41" fontId="24" fillId="0" borderId="0" xfId="10" applyNumberFormat="1" applyFont="1"/>
    <xf numFmtId="0" fontId="24" fillId="0" borderId="0" xfId="10" applyFont="1" applyBorder="1"/>
    <xf numFmtId="0" fontId="16" fillId="0" borderId="0" xfId="9" applyFont="1" applyBorder="1" applyAlignment="1">
      <alignment vertical="center" wrapText="1"/>
    </xf>
    <xf numFmtId="0" fontId="19" fillId="0" borderId="0" xfId="10" applyFont="1" applyBorder="1" applyAlignment="1">
      <alignment vertical="center"/>
    </xf>
    <xf numFmtId="166" fontId="16" fillId="0" borderId="0" xfId="10" applyNumberFormat="1" applyFont="1"/>
    <xf numFmtId="166" fontId="17" fillId="0" borderId="0" xfId="10" applyNumberFormat="1" applyFont="1"/>
    <xf numFmtId="0" fontId="3" fillId="0" borderId="0" xfId="10" applyFont="1"/>
    <xf numFmtId="166" fontId="9" fillId="0" borderId="0" xfId="10" applyNumberFormat="1" applyFont="1" applyBorder="1"/>
    <xf numFmtId="0" fontId="16" fillId="0" borderId="9" xfId="9" applyFont="1" applyBorder="1" applyAlignment="1">
      <alignment horizontal="justify" vertical="top" wrapText="1"/>
    </xf>
    <xf numFmtId="0" fontId="23" fillId="0" borderId="0" xfId="9"/>
    <xf numFmtId="0" fontId="25" fillId="0" borderId="0" xfId="9" applyFont="1"/>
    <xf numFmtId="0" fontId="16" fillId="0" borderId="8" xfId="9" applyNumberFormat="1" applyFont="1" applyBorder="1" applyAlignment="1">
      <alignment horizontal="right" vertical="center" wrapText="1"/>
    </xf>
    <xf numFmtId="0" fontId="16" fillId="0" borderId="8" xfId="9" applyFont="1" applyBorder="1" applyAlignment="1">
      <alignment horizontal="right" vertical="center" wrapText="1"/>
    </xf>
    <xf numFmtId="41" fontId="16" fillId="0" borderId="9" xfId="9" applyNumberFormat="1" applyFont="1" applyBorder="1"/>
    <xf numFmtId="41" fontId="16" fillId="0" borderId="0" xfId="9" applyNumberFormat="1" applyFont="1" applyFill="1" applyBorder="1"/>
    <xf numFmtId="0" fontId="11" fillId="0" borderId="0" xfId="10" applyFont="1" applyBorder="1"/>
    <xf numFmtId="164" fontId="16" fillId="0" borderId="0" xfId="10" applyNumberFormat="1" applyFont="1" applyBorder="1"/>
    <xf numFmtId="164" fontId="16" fillId="0" borderId="0" xfId="10" applyNumberFormat="1" applyFont="1" applyFill="1" applyBorder="1"/>
    <xf numFmtId="164" fontId="17" fillId="0" borderId="0" xfId="10" applyNumberFormat="1" applyFont="1" applyBorder="1"/>
    <xf numFmtId="164" fontId="9" fillId="0" borderId="0" xfId="10" applyNumberFormat="1" applyFont="1" applyBorder="1"/>
    <xf numFmtId="164" fontId="9" fillId="0" borderId="3" xfId="10" applyNumberFormat="1" applyFont="1" applyBorder="1"/>
    <xf numFmtId="0" fontId="23" fillId="0" borderId="0" xfId="9" applyAlignment="1">
      <alignment vertical="center"/>
    </xf>
    <xf numFmtId="0" fontId="25" fillId="0" borderId="0" xfId="9" applyFont="1" applyAlignment="1">
      <alignment vertical="center"/>
    </xf>
    <xf numFmtId="41" fontId="9" fillId="0" borderId="3" xfId="9" applyNumberFormat="1" applyFont="1" applyBorder="1" applyAlignment="1">
      <alignment horizontal="right"/>
    </xf>
    <xf numFmtId="0" fontId="16" fillId="0" borderId="0" xfId="9" applyFont="1" applyAlignment="1">
      <alignment horizontal="justify" vertical="top"/>
    </xf>
    <xf numFmtId="0" fontId="16" fillId="0" borderId="0" xfId="9" applyFont="1"/>
    <xf numFmtId="0" fontId="9" fillId="0" borderId="0" xfId="9" applyFont="1"/>
    <xf numFmtId="0" fontId="16" fillId="0" borderId="8" xfId="11" applyNumberFormat="1" applyFont="1" applyBorder="1" applyAlignment="1">
      <alignment horizontal="right" vertical="center" wrapText="1"/>
    </xf>
    <xf numFmtId="166" fontId="16" fillId="0" borderId="0" xfId="11" applyNumberFormat="1" applyFont="1" applyBorder="1"/>
    <xf numFmtId="166" fontId="9" fillId="0" borderId="0" xfId="11" applyNumberFormat="1" applyFont="1" applyBorder="1"/>
    <xf numFmtId="166" fontId="9" fillId="0" borderId="3" xfId="11" applyNumberFormat="1" applyFont="1" applyBorder="1"/>
    <xf numFmtId="0" fontId="16" fillId="0" borderId="0" xfId="9" applyFont="1" applyBorder="1" applyAlignment="1">
      <alignment horizontal="justify" vertical="top"/>
    </xf>
    <xf numFmtId="0" fontId="26" fillId="0" borderId="0" xfId="9" applyFont="1"/>
    <xf numFmtId="41" fontId="16" fillId="0" borderId="9" xfId="9" applyNumberFormat="1" applyFont="1" applyBorder="1" applyAlignment="1">
      <alignment horizontal="right"/>
    </xf>
    <xf numFmtId="41" fontId="16" fillId="0" borderId="0" xfId="9" quotePrefix="1" applyNumberFormat="1" applyFont="1" applyBorder="1" applyAlignment="1">
      <alignment horizontal="right"/>
    </xf>
    <xf numFmtId="41" fontId="16" fillId="0" borderId="0" xfId="9" applyNumberFormat="1" applyFont="1" applyBorder="1" applyAlignment="1">
      <alignment horizontal="right"/>
    </xf>
    <xf numFmtId="41" fontId="9" fillId="0" borderId="0" xfId="9" applyNumberFormat="1" applyFont="1" applyBorder="1" applyAlignment="1">
      <alignment horizontal="right"/>
    </xf>
    <xf numFmtId="0" fontId="27" fillId="0" borderId="0" xfId="9" applyFont="1" applyBorder="1" applyAlignment="1">
      <alignment vertical="top" wrapText="1"/>
    </xf>
    <xf numFmtId="0" fontId="28" fillId="0" borderId="0" xfId="9" applyFont="1"/>
    <xf numFmtId="0" fontId="16" fillId="0" borderId="8" xfId="12" applyFont="1" applyFill="1" applyBorder="1" applyAlignment="1">
      <alignment horizontal="right" vertical="center" wrapText="1"/>
    </xf>
    <xf numFmtId="0" fontId="16" fillId="0" borderId="3" xfId="9" applyFont="1" applyBorder="1" applyAlignment="1">
      <alignment horizontal="right" vertical="center" wrapText="1"/>
    </xf>
    <xf numFmtId="166" fontId="16" fillId="0" borderId="0" xfId="9" applyNumberFormat="1" applyFont="1" applyBorder="1" applyAlignment="1">
      <alignment vertical="center"/>
    </xf>
    <xf numFmtId="166" fontId="28" fillId="0" borderId="0" xfId="9" applyNumberFormat="1" applyFont="1"/>
    <xf numFmtId="0" fontId="30" fillId="0" borderId="0" xfId="9" applyFont="1"/>
    <xf numFmtId="166" fontId="9" fillId="0" borderId="0" xfId="9" applyNumberFormat="1" applyFont="1" applyBorder="1" applyAlignment="1">
      <alignment vertical="center"/>
    </xf>
    <xf numFmtId="165" fontId="28" fillId="0" borderId="0" xfId="9" applyNumberFormat="1" applyFont="1"/>
    <xf numFmtId="166" fontId="9" fillId="0" borderId="3" xfId="9" applyNumberFormat="1" applyFont="1" applyBorder="1" applyAlignment="1">
      <alignment vertical="center"/>
    </xf>
    <xf numFmtId="0" fontId="29" fillId="0" borderId="0" xfId="9" applyFont="1"/>
    <xf numFmtId="0" fontId="16" fillId="0" borderId="0" xfId="9" applyFont="1" applyFill="1" applyBorder="1" applyAlignment="1">
      <alignment horizontal="justify" vertical="top" wrapText="1"/>
    </xf>
    <xf numFmtId="0" fontId="24" fillId="0" borderId="0" xfId="9" applyFont="1" applyFill="1" applyAlignment="1">
      <alignment horizontal="justify"/>
    </xf>
    <xf numFmtId="3" fontId="9" fillId="0" borderId="0" xfId="10" applyNumberFormat="1" applyFont="1" applyBorder="1"/>
    <xf numFmtId="3" fontId="9" fillId="0" borderId="0" xfId="9" applyNumberFormat="1" applyFont="1" applyBorder="1"/>
    <xf numFmtId="0" fontId="16" fillId="0" borderId="3" xfId="12" applyFont="1" applyFill="1" applyBorder="1" applyAlignment="1">
      <alignment horizontal="right" vertical="center" wrapText="1"/>
    </xf>
    <xf numFmtId="166" fontId="17" fillId="0" borderId="0" xfId="9" applyNumberFormat="1" applyFont="1" applyBorder="1" applyAlignment="1">
      <alignment vertical="center"/>
    </xf>
    <xf numFmtId="0" fontId="16" fillId="0" borderId="0" xfId="9" applyFont="1" applyBorder="1" applyAlignment="1">
      <alignment vertical="top" wrapText="1"/>
    </xf>
    <xf numFmtId="0" fontId="16" fillId="0" borderId="0" xfId="9" applyFont="1" applyFill="1" applyBorder="1" applyAlignment="1">
      <alignment vertical="justify" wrapText="1"/>
    </xf>
    <xf numFmtId="41" fontId="17" fillId="0" borderId="0" xfId="9" quotePrefix="1" applyNumberFormat="1" applyFont="1" applyBorder="1" applyAlignment="1">
      <alignment horizontal="right"/>
    </xf>
    <xf numFmtId="41" fontId="26" fillId="0" borderId="0" xfId="9" applyNumberFormat="1" applyFont="1" applyBorder="1"/>
    <xf numFmtId="41" fontId="31" fillId="0" borderId="0" xfId="9" applyNumberFormat="1" applyFont="1" applyBorder="1"/>
    <xf numFmtId="41" fontId="28" fillId="0" borderId="0" xfId="9" applyNumberFormat="1" applyFont="1"/>
    <xf numFmtId="41" fontId="26" fillId="0" borderId="9" xfId="9" applyNumberFormat="1" applyFont="1" applyBorder="1"/>
    <xf numFmtId="166" fontId="16" fillId="0" borderId="0" xfId="10" applyNumberFormat="1" applyFont="1" applyBorder="1"/>
    <xf numFmtId="166" fontId="16" fillId="0" borderId="0" xfId="10" applyNumberFormat="1" applyFont="1" applyBorder="1" applyAlignment="1">
      <alignment horizontal="right"/>
    </xf>
    <xf numFmtId="166" fontId="9" fillId="0" borderId="3" xfId="10" applyNumberFormat="1" applyFont="1" applyBorder="1"/>
    <xf numFmtId="0" fontId="28" fillId="0" borderId="0" xfId="13" applyFont="1"/>
    <xf numFmtId="0" fontId="26" fillId="0" borderId="0" xfId="13" applyFont="1"/>
    <xf numFmtId="0" fontId="16" fillId="0" borderId="1" xfId="13" applyNumberFormat="1" applyFont="1" applyBorder="1" applyAlignment="1">
      <alignment horizontal="right" vertical="center" wrapText="1"/>
    </xf>
    <xf numFmtId="0" fontId="16" fillId="0" borderId="0" xfId="13" applyNumberFormat="1" applyFont="1" applyBorder="1" applyAlignment="1">
      <alignment horizontal="left" vertical="center" wrapText="1"/>
    </xf>
    <xf numFmtId="41" fontId="16" fillId="0" borderId="0" xfId="13" applyNumberFormat="1" applyFont="1" applyFill="1" applyBorder="1" applyAlignment="1">
      <alignment vertical="top" wrapText="1"/>
    </xf>
    <xf numFmtId="166" fontId="16" fillId="0" borderId="0" xfId="13" applyNumberFormat="1" applyFont="1" applyFill="1" applyBorder="1" applyAlignment="1">
      <alignment vertical="top" wrapText="1"/>
    </xf>
    <xf numFmtId="170" fontId="16" fillId="0" borderId="0" xfId="13" applyNumberFormat="1" applyFont="1" applyFill="1" applyBorder="1" applyAlignment="1">
      <alignment vertical="top" wrapText="1"/>
    </xf>
    <xf numFmtId="41" fontId="17" fillId="0" borderId="0" xfId="13" applyNumberFormat="1" applyFont="1" applyFill="1" applyBorder="1" applyAlignment="1">
      <alignment vertical="top" wrapText="1"/>
    </xf>
    <xf numFmtId="166" fontId="17" fillId="0" borderId="0" xfId="13" applyNumberFormat="1" applyFont="1" applyFill="1" applyBorder="1" applyAlignment="1">
      <alignment vertical="top" wrapText="1"/>
    </xf>
    <xf numFmtId="170" fontId="17" fillId="0" borderId="0" xfId="13" applyNumberFormat="1" applyFont="1" applyFill="1" applyBorder="1" applyAlignment="1">
      <alignment vertical="top" wrapText="1"/>
    </xf>
    <xf numFmtId="0" fontId="31" fillId="0" borderId="0" xfId="13" applyFont="1"/>
    <xf numFmtId="0" fontId="30" fillId="0" borderId="0" xfId="13" applyFont="1"/>
    <xf numFmtId="41" fontId="9" fillId="0" borderId="0" xfId="13" applyNumberFormat="1" applyFont="1" applyFill="1" applyBorder="1" applyAlignment="1">
      <alignment vertical="top" wrapText="1"/>
    </xf>
    <xf numFmtId="166" fontId="9" fillId="0" borderId="0" xfId="13" applyNumberFormat="1" applyFont="1" applyFill="1" applyBorder="1" applyAlignment="1">
      <alignment vertical="top" wrapText="1"/>
    </xf>
    <xf numFmtId="170" fontId="9" fillId="0" borderId="0" xfId="13" applyNumberFormat="1" applyFont="1" applyFill="1" applyBorder="1" applyAlignment="1">
      <alignment vertical="top" wrapText="1"/>
    </xf>
    <xf numFmtId="0" fontId="33" fillId="0" borderId="0" xfId="13" applyFont="1"/>
    <xf numFmtId="0" fontId="29" fillId="0" borderId="0" xfId="13" applyFont="1"/>
    <xf numFmtId="0" fontId="16" fillId="0" borderId="0" xfId="13" applyFont="1" applyAlignment="1"/>
    <xf numFmtId="0" fontId="24" fillId="0" borderId="0" xfId="13" applyFont="1" applyAlignment="1"/>
    <xf numFmtId="0" fontId="26" fillId="0" borderId="0" xfId="13" applyFont="1" applyAlignment="1"/>
    <xf numFmtId="0" fontId="28" fillId="0" borderId="0" xfId="13" applyFont="1" applyAlignment="1"/>
    <xf numFmtId="41" fontId="26" fillId="0" borderId="0" xfId="13" applyNumberFormat="1" applyFont="1" applyAlignment="1"/>
    <xf numFmtId="0" fontId="34" fillId="0" borderId="0" xfId="13" applyFont="1" applyAlignment="1">
      <alignment vertical="center"/>
    </xf>
    <xf numFmtId="0" fontId="34" fillId="0" borderId="0" xfId="13" applyFont="1"/>
    <xf numFmtId="170" fontId="32" fillId="0" borderId="0" xfId="13" applyNumberFormat="1" applyFont="1" applyFill="1" applyBorder="1" applyAlignment="1">
      <alignment vertical="top" wrapText="1"/>
    </xf>
    <xf numFmtId="41" fontId="34" fillId="0" borderId="0" xfId="13" applyNumberFormat="1" applyFont="1"/>
    <xf numFmtId="167" fontId="34" fillId="0" borderId="0" xfId="13" applyNumberFormat="1" applyFont="1"/>
    <xf numFmtId="0" fontId="35" fillId="0" borderId="0" xfId="13" applyFont="1"/>
    <xf numFmtId="41" fontId="9" fillId="0" borderId="3" xfId="13" applyNumberFormat="1" applyFont="1" applyFill="1" applyBorder="1" applyAlignment="1">
      <alignment vertical="top" wrapText="1"/>
    </xf>
    <xf numFmtId="166" fontId="9" fillId="0" borderId="3" xfId="13" applyNumberFormat="1" applyFont="1" applyFill="1" applyBorder="1" applyAlignment="1">
      <alignment vertical="top" wrapText="1"/>
    </xf>
    <xf numFmtId="170" fontId="9" fillId="0" borderId="3" xfId="13" applyNumberFormat="1" applyFont="1" applyFill="1" applyBorder="1" applyAlignment="1">
      <alignment vertical="top" wrapText="1"/>
    </xf>
    <xf numFmtId="0" fontId="36" fillId="0" borderId="0" xfId="13" applyFont="1"/>
    <xf numFmtId="0" fontId="32" fillId="0" borderId="0" xfId="13" applyFont="1"/>
    <xf numFmtId="0" fontId="34" fillId="0" borderId="0" xfId="13" applyFont="1" applyBorder="1"/>
    <xf numFmtId="0" fontId="28" fillId="0" borderId="0" xfId="9" applyFont="1" applyFill="1"/>
    <xf numFmtId="0" fontId="16" fillId="0" borderId="2" xfId="12" applyFont="1" applyFill="1" applyBorder="1" applyAlignment="1">
      <alignment horizontal="right" vertical="center" wrapText="1"/>
    </xf>
    <xf numFmtId="0" fontId="16" fillId="0" borderId="1" xfId="9" applyFont="1" applyBorder="1" applyAlignment="1">
      <alignment horizontal="right" vertical="center" wrapText="1"/>
    </xf>
    <xf numFmtId="0" fontId="26" fillId="0" borderId="0" xfId="9" applyFont="1" applyFill="1"/>
    <xf numFmtId="171" fontId="16" fillId="0" borderId="0" xfId="13" applyNumberFormat="1" applyFont="1" applyFill="1" applyBorder="1" applyAlignment="1">
      <alignment vertical="center" wrapText="1"/>
    </xf>
    <xf numFmtId="0" fontId="23" fillId="0" borderId="0" xfId="9" applyFill="1"/>
    <xf numFmtId="166" fontId="23" fillId="0" borderId="0" xfId="9" applyNumberFormat="1" applyFill="1"/>
    <xf numFmtId="166" fontId="28" fillId="0" borderId="0" xfId="9" applyNumberFormat="1" applyFont="1" applyFill="1"/>
    <xf numFmtId="41" fontId="16" fillId="0" borderId="0" xfId="13" applyNumberFormat="1" applyFont="1" applyFill="1" applyBorder="1" applyAlignment="1">
      <alignment horizontal="right" vertical="top" wrapText="1"/>
    </xf>
    <xf numFmtId="171" fontId="17" fillId="0" borderId="0" xfId="13" applyNumberFormat="1" applyFont="1" applyFill="1" applyBorder="1" applyAlignment="1">
      <alignment vertical="center" wrapText="1"/>
    </xf>
    <xf numFmtId="0" fontId="31" fillId="0" borderId="0" xfId="9" applyFont="1" applyFill="1"/>
    <xf numFmtId="0" fontId="31" fillId="0" borderId="0" xfId="9" applyFont="1"/>
    <xf numFmtId="171" fontId="9" fillId="0" borderId="0" xfId="13" applyNumberFormat="1" applyFont="1" applyFill="1" applyBorder="1" applyAlignment="1">
      <alignment vertical="center" wrapText="1"/>
    </xf>
    <xf numFmtId="0" fontId="33" fillId="0" borderId="0" xfId="9" applyFont="1" applyFill="1"/>
    <xf numFmtId="0" fontId="33" fillId="0" borderId="0" xfId="9" applyFont="1"/>
    <xf numFmtId="0" fontId="16" fillId="0" borderId="0" xfId="13" applyNumberFormat="1" applyFont="1" applyBorder="1" applyAlignment="1">
      <alignment horizontal="right" vertical="center" wrapText="1"/>
    </xf>
    <xf numFmtId="0" fontId="16" fillId="0" borderId="0" xfId="13" applyFont="1" applyBorder="1" applyAlignment="1">
      <alignment horizontal="right" vertical="center" wrapText="1"/>
    </xf>
    <xf numFmtId="41" fontId="28" fillId="0" borderId="0" xfId="13" applyNumberFormat="1" applyFont="1"/>
    <xf numFmtId="170" fontId="33" fillId="0" borderId="0" xfId="13" applyNumberFormat="1" applyFont="1"/>
    <xf numFmtId="41" fontId="16" fillId="0" borderId="0" xfId="13" applyNumberFormat="1" applyFont="1" applyAlignment="1"/>
    <xf numFmtId="0" fontId="16" fillId="0" borderId="0" xfId="13" applyFont="1" applyBorder="1" applyAlignment="1">
      <alignment horizontal="justify" vertical="top" wrapText="1"/>
    </xf>
    <xf numFmtId="166" fontId="16" fillId="0" borderId="0" xfId="13" applyNumberFormat="1" applyFont="1" applyFill="1" applyBorder="1" applyAlignment="1">
      <alignment vertical="center" wrapText="1"/>
    </xf>
    <xf numFmtId="171" fontId="17" fillId="0" borderId="0" xfId="13" applyNumberFormat="1" applyFont="1" applyFill="1" applyBorder="1" applyAlignment="1">
      <alignment horizontal="right" vertical="center" wrapText="1"/>
    </xf>
    <xf numFmtId="41" fontId="26" fillId="0" borderId="0" xfId="13" applyNumberFormat="1" applyFont="1"/>
    <xf numFmtId="0" fontId="16" fillId="0" borderId="9" xfId="13" applyFont="1" applyBorder="1" applyAlignment="1">
      <alignment horizontal="justify" vertical="top" wrapText="1"/>
    </xf>
    <xf numFmtId="0" fontId="16" fillId="0" borderId="0" xfId="13" applyFont="1"/>
    <xf numFmtId="0" fontId="24" fillId="0" borderId="0" xfId="13" applyFont="1"/>
    <xf numFmtId="170" fontId="34" fillId="0" borderId="0" xfId="13" applyNumberFormat="1" applyFont="1"/>
    <xf numFmtId="165" fontId="16" fillId="0" borderId="0" xfId="13" applyNumberFormat="1" applyFont="1" applyFill="1" applyBorder="1" applyAlignment="1">
      <alignment vertical="top" wrapText="1"/>
    </xf>
    <xf numFmtId="165" fontId="9" fillId="0" borderId="0" xfId="13" applyNumberFormat="1" applyFont="1" applyFill="1" applyBorder="1" applyAlignment="1">
      <alignment vertical="top" wrapText="1"/>
    </xf>
    <xf numFmtId="165" fontId="9" fillId="0" borderId="3" xfId="13" applyNumberFormat="1" applyFont="1" applyFill="1" applyBorder="1" applyAlignment="1">
      <alignment vertical="top" wrapText="1"/>
    </xf>
    <xf numFmtId="0" fontId="26" fillId="0" borderId="0" xfId="13" applyFont="1" applyAlignment="1">
      <alignment vertical="top"/>
    </xf>
    <xf numFmtId="41" fontId="37" fillId="0" borderId="0" xfId="13" applyNumberFormat="1" applyFont="1"/>
    <xf numFmtId="167" fontId="28" fillId="0" borderId="0" xfId="13" applyNumberFormat="1" applyFont="1"/>
    <xf numFmtId="0" fontId="13" fillId="0" borderId="0" xfId="16"/>
    <xf numFmtId="0" fontId="16" fillId="0" borderId="0" xfId="16" applyFont="1"/>
    <xf numFmtId="171" fontId="23" fillId="0" borderId="0" xfId="9" applyNumberFormat="1"/>
    <xf numFmtId="41" fontId="16" fillId="0" borderId="0" xfId="15" applyNumberFormat="1" applyFont="1" applyBorder="1"/>
    <xf numFmtId="41" fontId="17" fillId="0" borderId="0" xfId="15" applyNumberFormat="1" applyFont="1" applyBorder="1"/>
    <xf numFmtId="41" fontId="17" fillId="0" borderId="0" xfId="15" applyNumberFormat="1" applyFont="1" applyFill="1" applyBorder="1"/>
    <xf numFmtId="41" fontId="9" fillId="0" borderId="0" xfId="15" quotePrefix="1" applyNumberFormat="1" applyFont="1" applyBorder="1" applyAlignment="1">
      <alignment horizontal="right"/>
    </xf>
    <xf numFmtId="41" fontId="9" fillId="0" borderId="3" xfId="15" applyNumberFormat="1" applyFont="1" applyBorder="1" applyAlignment="1">
      <alignment horizontal="right"/>
    </xf>
    <xf numFmtId="0" fontId="16" fillId="0" borderId="9" xfId="15" applyFont="1" applyBorder="1" applyAlignment="1">
      <alignment horizontal="justify" vertical="top" wrapText="1"/>
    </xf>
    <xf numFmtId="0" fontId="24" fillId="0" borderId="0" xfId="15" applyFont="1" applyAlignment="1">
      <alignment horizontal="justify"/>
    </xf>
    <xf numFmtId="0" fontId="16" fillId="0" borderId="0" xfId="15" applyFont="1" applyBorder="1" applyAlignment="1">
      <alignment horizontal="justify" vertical="top" wrapText="1"/>
    </xf>
    <xf numFmtId="0" fontId="16" fillId="0" borderId="0" xfId="15" applyFont="1" applyBorder="1" applyAlignment="1">
      <alignment vertical="center" wrapText="1"/>
    </xf>
    <xf numFmtId="0" fontId="13" fillId="0" borderId="0" xfId="15" applyFont="1"/>
    <xf numFmtId="0" fontId="16" fillId="0" borderId="8" xfId="15" applyNumberFormat="1" applyFont="1" applyBorder="1" applyAlignment="1">
      <alignment horizontal="right" vertical="center" wrapText="1"/>
    </xf>
    <xf numFmtId="0" fontId="16" fillId="0" borderId="8" xfId="15" applyFont="1" applyBorder="1" applyAlignment="1">
      <alignment horizontal="right" vertical="center" wrapText="1"/>
    </xf>
    <xf numFmtId="41" fontId="16" fillId="0" borderId="9" xfId="15" applyNumberFormat="1" applyFont="1" applyBorder="1"/>
    <xf numFmtId="41" fontId="16" fillId="0" borderId="9" xfId="15" applyNumberFormat="1" applyFont="1" applyBorder="1" applyAlignment="1">
      <alignment horizontal="right"/>
    </xf>
    <xf numFmtId="41" fontId="16" fillId="0" borderId="0" xfId="15" quotePrefix="1" applyNumberFormat="1" applyFont="1" applyBorder="1" applyAlignment="1">
      <alignment horizontal="right"/>
    </xf>
    <xf numFmtId="41" fontId="16" fillId="0" borderId="0" xfId="15" applyNumberFormat="1" applyFont="1" applyBorder="1" applyAlignment="1">
      <alignment horizontal="right"/>
    </xf>
    <xf numFmtId="41" fontId="9" fillId="0" borderId="0" xfId="15" applyNumberFormat="1" applyFont="1" applyBorder="1" applyAlignment="1">
      <alignment horizontal="right"/>
    </xf>
    <xf numFmtId="0" fontId="27" fillId="0" borderId="0" xfId="15" applyFont="1" applyBorder="1" applyAlignment="1">
      <alignment vertical="top" wrapText="1"/>
    </xf>
    <xf numFmtId="0" fontId="13" fillId="0" borderId="0" xfId="17" applyFont="1" applyFill="1"/>
    <xf numFmtId="0" fontId="16" fillId="0" borderId="8" xfId="17" applyFont="1" applyBorder="1" applyAlignment="1">
      <alignment horizontal="right" vertical="center" wrapText="1"/>
    </xf>
    <xf numFmtId="0" fontId="13" fillId="0" borderId="0" xfId="17" applyFont="1"/>
    <xf numFmtId="165" fontId="13" fillId="0" borderId="0" xfId="17" applyNumberFormat="1" applyFont="1" applyFill="1"/>
    <xf numFmtId="166" fontId="13" fillId="0" borderId="0" xfId="17" applyNumberFormat="1" applyFont="1" applyFill="1"/>
    <xf numFmtId="0" fontId="16" fillId="0" borderId="9" xfId="17" applyFont="1" applyBorder="1" applyAlignment="1">
      <alignment vertical="top" wrapText="1" readingOrder="1"/>
    </xf>
    <xf numFmtId="0" fontId="24" fillId="0" borderId="0" xfId="17" applyFont="1" applyFill="1" applyAlignment="1">
      <alignment horizontal="justify"/>
    </xf>
    <xf numFmtId="0" fontId="16" fillId="0" borderId="0" xfId="17" applyFont="1" applyBorder="1" applyAlignment="1">
      <alignment vertical="top" wrapText="1" readingOrder="1"/>
    </xf>
    <xf numFmtId="0" fontId="24" fillId="0" borderId="0" xfId="17" applyFont="1" applyAlignment="1"/>
    <xf numFmtId="0" fontId="16" fillId="0" borderId="0" xfId="17" applyFont="1" applyFill="1" applyBorder="1" applyAlignment="1">
      <alignment vertical="top" wrapText="1" readingOrder="1"/>
    </xf>
    <xf numFmtId="0" fontId="24" fillId="0" borderId="0" xfId="17" applyFont="1" applyFill="1"/>
    <xf numFmtId="0" fontId="24" fillId="0" borderId="0" xfId="17" applyFont="1"/>
    <xf numFmtId="0" fontId="16" fillId="0" borderId="8" xfId="17" applyNumberFormat="1" applyFont="1" applyBorder="1" applyAlignment="1">
      <alignment horizontal="right" vertical="center" wrapText="1"/>
    </xf>
    <xf numFmtId="41" fontId="16" fillId="0" borderId="9" xfId="17" applyNumberFormat="1" applyFont="1" applyBorder="1"/>
    <xf numFmtId="41" fontId="16" fillId="0" borderId="9" xfId="17" quotePrefix="1" applyNumberFormat="1" applyFont="1" applyBorder="1" applyAlignment="1">
      <alignment horizontal="right" vertical="center"/>
    </xf>
    <xf numFmtId="41" fontId="16" fillId="0" borderId="0" xfId="17" applyNumberFormat="1" applyFont="1" applyBorder="1"/>
    <xf numFmtId="41" fontId="16" fillId="0" borderId="0" xfId="17" quotePrefix="1" applyNumberFormat="1" applyFont="1" applyBorder="1" applyAlignment="1">
      <alignment horizontal="right" vertical="center"/>
    </xf>
    <xf numFmtId="41" fontId="17" fillId="0" borderId="0" xfId="17" applyNumberFormat="1" applyFont="1" applyBorder="1"/>
    <xf numFmtId="41" fontId="17" fillId="0" borderId="0" xfId="17" quotePrefix="1" applyNumberFormat="1" applyFont="1" applyBorder="1" applyAlignment="1">
      <alignment horizontal="right" vertical="center"/>
    </xf>
    <xf numFmtId="0" fontId="3" fillId="0" borderId="0" xfId="17" applyFont="1"/>
    <xf numFmtId="41" fontId="9" fillId="0" borderId="0" xfId="17" quotePrefix="1" applyNumberFormat="1" applyFont="1" applyBorder="1" applyAlignment="1">
      <alignment horizontal="right"/>
    </xf>
    <xf numFmtId="41" fontId="9" fillId="0" borderId="0" xfId="17" quotePrefix="1" applyNumberFormat="1" applyFont="1" applyBorder="1" applyAlignment="1">
      <alignment horizontal="right" vertical="center"/>
    </xf>
    <xf numFmtId="41" fontId="9" fillId="0" borderId="3" xfId="17" applyNumberFormat="1" applyFont="1" applyBorder="1" applyAlignment="1">
      <alignment horizontal="right"/>
    </xf>
    <xf numFmtId="41" fontId="9" fillId="0" borderId="3" xfId="17" quotePrefix="1" applyNumberFormat="1" applyFont="1" applyBorder="1" applyAlignment="1">
      <alignment horizontal="right" vertical="center"/>
    </xf>
    <xf numFmtId="0" fontId="11" fillId="0" borderId="0" xfId="17" applyFont="1"/>
    <xf numFmtId="0" fontId="24" fillId="0" borderId="0" xfId="17" applyFont="1" applyAlignment="1">
      <alignment horizontal="justify"/>
    </xf>
    <xf numFmtId="0" fontId="16" fillId="0" borderId="3" xfId="17" applyFont="1" applyBorder="1" applyAlignment="1">
      <alignment horizontal="right" vertical="center" wrapText="1"/>
    </xf>
    <xf numFmtId="0" fontId="16" fillId="0" borderId="9" xfId="17" applyFont="1" applyBorder="1" applyAlignment="1">
      <alignment horizontal="justify" vertical="top" wrapText="1"/>
    </xf>
    <xf numFmtId="0" fontId="16" fillId="0" borderId="0" xfId="17" applyFont="1" applyBorder="1" applyAlignment="1">
      <alignment horizontal="justify" vertical="top" wrapText="1"/>
    </xf>
    <xf numFmtId="0" fontId="16" fillId="0" borderId="0" xfId="17" applyFont="1" applyFill="1" applyBorder="1" applyAlignment="1">
      <alignment horizontal="justify" vertical="top" wrapText="1"/>
    </xf>
    <xf numFmtId="0" fontId="24" fillId="0" borderId="0" xfId="17" applyFont="1" applyAlignment="1">
      <alignment wrapText="1"/>
    </xf>
    <xf numFmtId="41" fontId="24" fillId="0" borderId="0" xfId="17" applyNumberFormat="1" applyFont="1"/>
    <xf numFmtId="0" fontId="16" fillId="0" borderId="0" xfId="17" applyFont="1" applyAlignment="1">
      <alignment horizontal="justify" vertical="top"/>
    </xf>
    <xf numFmtId="165" fontId="13" fillId="0" borderId="0" xfId="17" applyNumberFormat="1" applyFont="1"/>
    <xf numFmtId="164" fontId="13" fillId="0" borderId="0" xfId="17" applyNumberFormat="1" applyFont="1"/>
    <xf numFmtId="0" fontId="16" fillId="0" borderId="9" xfId="17" applyFont="1" applyBorder="1" applyAlignment="1">
      <alignment vertical="top" wrapText="1"/>
    </xf>
    <xf numFmtId="0" fontId="16" fillId="0" borderId="0" xfId="17" applyFont="1" applyBorder="1" applyAlignment="1">
      <alignment vertical="top" wrapText="1"/>
    </xf>
    <xf numFmtId="0" fontId="16" fillId="0" borderId="0" xfId="17" applyFont="1" applyFill="1" applyBorder="1" applyAlignment="1">
      <alignment vertical="justify" wrapText="1"/>
    </xf>
    <xf numFmtId="0" fontId="9" fillId="0" borderId="8" xfId="2" applyFont="1" applyBorder="1" applyAlignment="1">
      <alignment horizontal="right" vertical="center" wrapText="1"/>
    </xf>
    <xf numFmtId="0" fontId="13" fillId="0" borderId="0" xfId="2" applyAlignment="1">
      <alignment vertical="center" wrapText="1"/>
    </xf>
    <xf numFmtId="170" fontId="16" fillId="0" borderId="9" xfId="2" quotePrefix="1" applyNumberFormat="1" applyFont="1" applyBorder="1" applyAlignment="1">
      <alignment horizontal="right"/>
    </xf>
    <xf numFmtId="166" fontId="16" fillId="0" borderId="9" xfId="2" quotePrefix="1" applyNumberFormat="1" applyFont="1" applyBorder="1" applyAlignment="1">
      <alignment horizontal="right"/>
    </xf>
    <xf numFmtId="170" fontId="16" fillId="0" borderId="0" xfId="2" quotePrefix="1" applyNumberFormat="1" applyFont="1" applyBorder="1" applyAlignment="1">
      <alignment horizontal="right"/>
    </xf>
    <xf numFmtId="170" fontId="16" fillId="0" borderId="0" xfId="2" quotePrefix="1" applyNumberFormat="1" applyFont="1" applyFill="1" applyBorder="1" applyAlignment="1">
      <alignment horizontal="right"/>
    </xf>
    <xf numFmtId="0" fontId="13" fillId="0" borderId="0" xfId="2" applyFill="1"/>
    <xf numFmtId="170" fontId="17" fillId="0" borderId="0" xfId="2" quotePrefix="1" applyNumberFormat="1" applyFont="1" applyFill="1" applyBorder="1" applyAlignment="1">
      <alignment horizontal="right"/>
    </xf>
    <xf numFmtId="170" fontId="17" fillId="0" borderId="0" xfId="2" quotePrefix="1" applyNumberFormat="1" applyFont="1" applyBorder="1" applyAlignment="1">
      <alignment horizontal="right"/>
    </xf>
    <xf numFmtId="0" fontId="14" fillId="0" borderId="0" xfId="2" applyFont="1" applyFill="1"/>
    <xf numFmtId="170" fontId="9" fillId="0" borderId="0" xfId="2" quotePrefix="1" applyNumberFormat="1" applyFont="1" applyFill="1" applyBorder="1" applyAlignment="1">
      <alignment horizontal="right"/>
    </xf>
    <xf numFmtId="170" fontId="9" fillId="0" borderId="0" xfId="2" quotePrefix="1" applyNumberFormat="1" applyFont="1" applyBorder="1" applyAlignment="1">
      <alignment horizontal="right"/>
    </xf>
    <xf numFmtId="170" fontId="9" fillId="0" borderId="3" xfId="2" quotePrefix="1" applyNumberFormat="1" applyFont="1" applyFill="1" applyBorder="1" applyAlignment="1">
      <alignment horizontal="right"/>
    </xf>
    <xf numFmtId="170" fontId="9" fillId="0" borderId="3" xfId="2" quotePrefix="1" applyNumberFormat="1" applyFont="1" applyBorder="1" applyAlignment="1">
      <alignment horizontal="right"/>
    </xf>
    <xf numFmtId="170" fontId="13" fillId="0" borderId="0" xfId="2" applyNumberFormat="1"/>
    <xf numFmtId="0" fontId="4" fillId="0" borderId="0" xfId="6" applyFont="1" applyFill="1" applyBorder="1"/>
    <xf numFmtId="0" fontId="6" fillId="0" borderId="2" xfId="6" applyFont="1" applyFill="1" applyBorder="1" applyAlignment="1">
      <alignment horizontal="right" vertical="center" wrapText="1"/>
    </xf>
    <xf numFmtId="0" fontId="6" fillId="0" borderId="0" xfId="6" applyFont="1" applyFill="1" applyBorder="1" applyAlignment="1">
      <alignment horizontal="right" vertical="center"/>
    </xf>
    <xf numFmtId="41" fontId="16" fillId="0" borderId="0" xfId="6" applyNumberFormat="1" applyFont="1" applyFill="1" applyAlignment="1">
      <alignment horizontal="right"/>
    </xf>
    <xf numFmtId="0" fontId="6" fillId="0" borderId="0" xfId="6" applyFont="1" applyFill="1" applyBorder="1"/>
    <xf numFmtId="0" fontId="8" fillId="0" borderId="0" xfId="6" applyFont="1" applyFill="1" applyBorder="1"/>
    <xf numFmtId="41" fontId="9" fillId="0" borderId="0" xfId="6" applyNumberFormat="1" applyFont="1" applyFill="1" applyAlignment="1">
      <alignment horizontal="right"/>
    </xf>
    <xf numFmtId="41" fontId="9" fillId="0" borderId="3" xfId="6" applyNumberFormat="1" applyFont="1" applyFill="1" applyBorder="1" applyAlignment="1">
      <alignment horizontal="right"/>
    </xf>
    <xf numFmtId="0" fontId="28" fillId="0" borderId="0" xfId="13" applyFont="1" applyBorder="1" applyAlignment="1"/>
    <xf numFmtId="41" fontId="28" fillId="0" borderId="0" xfId="13" applyNumberFormat="1" applyFont="1" applyBorder="1"/>
    <xf numFmtId="0" fontId="29" fillId="0" borderId="0" xfId="13" applyFont="1" applyBorder="1"/>
    <xf numFmtId="0" fontId="28" fillId="0" borderId="0" xfId="13" applyFont="1" applyBorder="1"/>
    <xf numFmtId="0" fontId="30" fillId="0" borderId="0" xfId="13" applyFont="1" applyBorder="1"/>
    <xf numFmtId="41" fontId="16" fillId="0" borderId="0" xfId="3" applyNumberFormat="1" applyFont="1" applyBorder="1" applyAlignment="1">
      <alignment horizontal="right"/>
    </xf>
    <xf numFmtId="41" fontId="9" fillId="0" borderId="0" xfId="5" applyNumberFormat="1" applyFont="1" applyFill="1" applyBorder="1" applyAlignment="1" applyProtection="1"/>
    <xf numFmtId="0" fontId="12" fillId="0" borderId="0" xfId="0" applyFont="1" applyFill="1"/>
    <xf numFmtId="0" fontId="12" fillId="2" borderId="0" xfId="0" applyFont="1" applyFill="1"/>
    <xf numFmtId="0" fontId="0" fillId="2" borderId="0" xfId="0" applyFill="1"/>
    <xf numFmtId="0" fontId="38" fillId="0" borderId="0" xfId="0" applyFont="1"/>
    <xf numFmtId="0" fontId="39" fillId="2" borderId="0" xfId="18" applyFill="1"/>
    <xf numFmtId="3" fontId="39" fillId="2" borderId="0" xfId="18" applyNumberFormat="1" applyFill="1"/>
    <xf numFmtId="0" fontId="42" fillId="0" borderId="0" xfId="18" applyFont="1"/>
    <xf numFmtId="0" fontId="39" fillId="0" borderId="0" xfId="18" applyFill="1"/>
    <xf numFmtId="0" fontId="0" fillId="0" borderId="0" xfId="0" applyFill="1"/>
    <xf numFmtId="166" fontId="17" fillId="0" borderId="0" xfId="2" quotePrefix="1" applyNumberFormat="1" applyFont="1" applyFill="1" applyBorder="1" applyAlignment="1">
      <alignment horizontal="right"/>
    </xf>
    <xf numFmtId="0" fontId="16" fillId="0" borderId="0" xfId="13" applyFont="1" applyBorder="1" applyAlignment="1">
      <alignment horizontal="justify" wrapText="1"/>
    </xf>
    <xf numFmtId="0" fontId="16" fillId="0" borderId="9" xfId="13" applyFont="1" applyBorder="1" applyAlignment="1">
      <alignment horizontal="justify" wrapText="1"/>
    </xf>
    <xf numFmtId="3" fontId="26" fillId="0" borderId="0" xfId="13" applyNumberFormat="1" applyFont="1" applyAlignment="1"/>
    <xf numFmtId="0" fontId="16" fillId="0" borderId="7" xfId="0" applyFont="1" applyBorder="1" applyAlignment="1">
      <alignment horizontal="justify" vertical="center" wrapText="1"/>
    </xf>
    <xf numFmtId="0" fontId="16" fillId="0" borderId="0" xfId="0" applyFont="1" applyAlignment="1"/>
    <xf numFmtId="0" fontId="16" fillId="0" borderId="0" xfId="0" applyFont="1" applyFill="1" applyAlignment="1"/>
    <xf numFmtId="0" fontId="24" fillId="0" borderId="0" xfId="0" applyFont="1" applyAlignment="1"/>
    <xf numFmtId="0" fontId="16" fillId="0" borderId="0" xfId="0" applyFont="1" applyBorder="1" applyAlignment="1">
      <alignment horizontal="justify" vertical="top" wrapText="1"/>
    </xf>
    <xf numFmtId="0" fontId="16" fillId="0" borderId="0" xfId="0" applyFont="1" applyBorder="1" applyAlignment="1">
      <alignment horizontal="justify" wrapText="1"/>
    </xf>
    <xf numFmtId="0" fontId="16" fillId="0" borderId="0" xfId="0" applyFont="1" applyFill="1" applyBorder="1" applyAlignment="1">
      <alignment wrapText="1"/>
    </xf>
    <xf numFmtId="0" fontId="26" fillId="0" borderId="0" xfId="0" applyFont="1" applyAlignment="1"/>
    <xf numFmtId="0" fontId="26" fillId="0" borderId="0" xfId="0" applyFont="1" applyFill="1" applyAlignment="1"/>
    <xf numFmtId="0" fontId="28" fillId="0" borderId="0" xfId="0" applyFont="1" applyAlignment="1"/>
    <xf numFmtId="0" fontId="0" fillId="0" borderId="0" xfId="0" applyAlignment="1"/>
    <xf numFmtId="0" fontId="16" fillId="0" borderId="9" xfId="13" applyFont="1" applyBorder="1" applyAlignment="1">
      <alignment horizontal="justify" vertical="center" wrapText="1"/>
    </xf>
    <xf numFmtId="0" fontId="16" fillId="0" borderId="0" xfId="0" applyFont="1" applyFill="1" applyBorder="1" applyAlignment="1">
      <alignment vertical="justify" wrapText="1"/>
    </xf>
    <xf numFmtId="0" fontId="26" fillId="0" borderId="0" xfId="0" applyFont="1"/>
    <xf numFmtId="0" fontId="28" fillId="0" borderId="0" xfId="0" applyFont="1"/>
    <xf numFmtId="0" fontId="16" fillId="0" borderId="7" xfId="0" applyFont="1" applyBorder="1" applyAlignment="1">
      <alignment horizontal="justify" vertical="top" wrapText="1"/>
    </xf>
    <xf numFmtId="0" fontId="26" fillId="0" borderId="0" xfId="13" applyFont="1" applyAlignment="1">
      <alignment horizontal="left" vertical="center"/>
    </xf>
    <xf numFmtId="0" fontId="16" fillId="0" borderId="9" xfId="13" applyFont="1" applyBorder="1" applyAlignment="1">
      <alignment horizontal="justify" vertical="center" wrapText="1"/>
    </xf>
    <xf numFmtId="0" fontId="16" fillId="0" borderId="0" xfId="13" applyFont="1" applyBorder="1" applyAlignment="1">
      <alignment horizontal="justify" vertical="center" wrapText="1"/>
    </xf>
    <xf numFmtId="166" fontId="13" fillId="0" borderId="0" xfId="2" applyNumberFormat="1" applyFill="1"/>
    <xf numFmtId="166" fontId="17" fillId="0" borderId="0" xfId="9" applyNumberFormat="1" applyFont="1" applyBorder="1" applyAlignment="1">
      <alignment horizontal="right" vertical="center"/>
    </xf>
    <xf numFmtId="166" fontId="16" fillId="0" borderId="0" xfId="9" applyNumberFormat="1" applyFont="1" applyBorder="1" applyAlignment="1">
      <alignment horizontal="right" vertical="center"/>
    </xf>
    <xf numFmtId="0" fontId="43" fillId="0" borderId="0" xfId="6" applyFont="1" applyBorder="1"/>
    <xf numFmtId="0" fontId="44" fillId="2" borderId="0" xfId="0" applyFont="1" applyFill="1"/>
    <xf numFmtId="165" fontId="9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left"/>
    </xf>
    <xf numFmtId="0" fontId="2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justify" vertical="top" wrapText="1"/>
    </xf>
    <xf numFmtId="0" fontId="6" fillId="0" borderId="2" xfId="0" applyNumberFormat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right" vertical="center" wrapText="1"/>
    </xf>
    <xf numFmtId="3" fontId="6" fillId="0" borderId="0" xfId="0" applyNumberFormat="1" applyFont="1" applyBorder="1" applyAlignment="1">
      <alignment horizontal="left"/>
    </xf>
    <xf numFmtId="0" fontId="6" fillId="0" borderId="0" xfId="1" applyFont="1" applyBorder="1" applyAlignment="1">
      <alignment horizontal="justify" vertical="top" wrapText="1"/>
    </xf>
    <xf numFmtId="3" fontId="9" fillId="0" borderId="0" xfId="0" applyNumberFormat="1" applyFont="1" applyBorder="1" applyAlignment="1">
      <alignment horizontal="left"/>
    </xf>
    <xf numFmtId="3" fontId="9" fillId="0" borderId="3" xfId="0" applyNumberFormat="1" applyFont="1" applyBorder="1" applyAlignment="1">
      <alignment horizontal="left"/>
    </xf>
    <xf numFmtId="0" fontId="2" fillId="0" borderId="1" xfId="0" applyFont="1" applyBorder="1" applyAlignment="1">
      <alignment vertical="top" wrapText="1"/>
    </xf>
    <xf numFmtId="3" fontId="11" fillId="0" borderId="1" xfId="0" applyNumberFormat="1" applyFont="1" applyBorder="1" applyAlignment="1">
      <alignment horizontal="justify" vertical="top" wrapText="1"/>
    </xf>
    <xf numFmtId="0" fontId="6" fillId="0" borderId="4" xfId="0" applyNumberFormat="1" applyFont="1" applyBorder="1" applyAlignment="1">
      <alignment horizontal="right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6" fillId="0" borderId="1" xfId="0" applyNumberFormat="1" applyFont="1" applyBorder="1" applyAlignment="1">
      <alignment horizontal="left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3" fontId="6" fillId="0" borderId="0" xfId="2" applyNumberFormat="1" applyFont="1" applyBorder="1" applyAlignment="1">
      <alignment horizontal="left"/>
    </xf>
    <xf numFmtId="0" fontId="2" fillId="0" borderId="1" xfId="2" applyFont="1" applyBorder="1" applyAlignment="1">
      <alignment vertical="top" wrapText="1"/>
    </xf>
    <xf numFmtId="0" fontId="2" fillId="0" borderId="1" xfId="2" applyFont="1" applyBorder="1" applyAlignment="1">
      <alignment horizontal="justify" vertical="top" wrapText="1"/>
    </xf>
    <xf numFmtId="0" fontId="6" fillId="0" borderId="6" xfId="2" applyNumberFormat="1" applyFont="1" applyBorder="1" applyAlignment="1">
      <alignment vertical="center" wrapText="1"/>
    </xf>
    <xf numFmtId="3" fontId="8" fillId="0" borderId="0" xfId="2" applyNumberFormat="1" applyFont="1" applyBorder="1" applyAlignment="1">
      <alignment horizontal="left"/>
    </xf>
    <xf numFmtId="3" fontId="9" fillId="0" borderId="0" xfId="2" applyNumberFormat="1" applyFont="1" applyBorder="1" applyAlignment="1">
      <alignment horizontal="left"/>
    </xf>
    <xf numFmtId="0" fontId="6" fillId="0" borderId="7" xfId="2" applyFont="1" applyBorder="1" applyAlignment="1">
      <alignment horizontal="left" vertical="top" wrapText="1"/>
    </xf>
    <xf numFmtId="0" fontId="12" fillId="0" borderId="1" xfId="2" applyFont="1" applyBorder="1" applyAlignment="1">
      <alignment horizontal="justify" vertical="top" wrapText="1"/>
    </xf>
    <xf numFmtId="0" fontId="16" fillId="0" borderId="8" xfId="2" applyFont="1" applyBorder="1" applyAlignment="1">
      <alignment horizontal="left" vertical="center" wrapText="1"/>
    </xf>
    <xf numFmtId="0" fontId="11" fillId="0" borderId="3" xfId="2" applyFont="1" applyBorder="1" applyAlignment="1">
      <alignment horizontal="justify" vertical="top" wrapText="1"/>
    </xf>
    <xf numFmtId="3" fontId="16" fillId="0" borderId="0" xfId="2" applyNumberFormat="1" applyFont="1" applyBorder="1" applyAlignment="1">
      <alignment horizontal="left"/>
    </xf>
    <xf numFmtId="3" fontId="17" fillId="0" borderId="0" xfId="2" applyNumberFormat="1" applyFont="1" applyBorder="1" applyAlignment="1">
      <alignment horizontal="left"/>
    </xf>
    <xf numFmtId="3" fontId="9" fillId="0" borderId="3" xfId="2" applyNumberFormat="1" applyFont="1" applyBorder="1" applyAlignment="1">
      <alignment horizontal="left"/>
    </xf>
    <xf numFmtId="0" fontId="16" fillId="0" borderId="0" xfId="2" applyFont="1" applyAlignment="1">
      <alignment horizontal="justify" vertical="top" wrapText="1"/>
    </xf>
    <xf numFmtId="3" fontId="8" fillId="0" borderId="0" xfId="4" applyNumberFormat="1" applyFont="1" applyBorder="1" applyAlignment="1">
      <alignment horizontal="left"/>
    </xf>
    <xf numFmtId="0" fontId="2" fillId="0" borderId="1" xfId="3" applyFont="1" applyBorder="1" applyAlignment="1">
      <alignment horizontal="left" vertical="top" wrapText="1"/>
    </xf>
    <xf numFmtId="0" fontId="2" fillId="0" borderId="1" xfId="3" applyFont="1" applyBorder="1" applyAlignment="1">
      <alignment horizontal="justify" vertical="top" wrapText="1"/>
    </xf>
    <xf numFmtId="0" fontId="6" fillId="0" borderId="7" xfId="3" applyNumberFormat="1" applyFont="1" applyBorder="1" applyAlignment="1">
      <alignment horizontal="left" vertical="center" wrapText="1"/>
    </xf>
    <xf numFmtId="0" fontId="6" fillId="0" borderId="1" xfId="3" applyNumberFormat="1" applyFont="1" applyBorder="1" applyAlignment="1">
      <alignment horizontal="left" vertical="center" wrapText="1"/>
    </xf>
    <xf numFmtId="0" fontId="6" fillId="0" borderId="2" xfId="3" applyFont="1" applyBorder="1" applyAlignment="1">
      <alignment horizontal="center" vertical="center" wrapText="1"/>
    </xf>
    <xf numFmtId="0" fontId="6" fillId="0" borderId="7" xfId="3" applyFont="1" applyBorder="1" applyAlignment="1">
      <alignment horizontal="center" vertical="center" wrapText="1"/>
    </xf>
    <xf numFmtId="3" fontId="6" fillId="0" borderId="0" xfId="4" applyNumberFormat="1" applyFont="1" applyBorder="1" applyAlignment="1">
      <alignment horizontal="left"/>
    </xf>
    <xf numFmtId="3" fontId="9" fillId="0" borderId="0" xfId="4" applyNumberFormat="1" applyFont="1" applyBorder="1" applyAlignment="1">
      <alignment horizontal="left"/>
    </xf>
    <xf numFmtId="3" fontId="9" fillId="0" borderId="3" xfId="4" applyNumberFormat="1" applyFont="1" applyBorder="1" applyAlignment="1">
      <alignment horizontal="left"/>
    </xf>
    <xf numFmtId="3" fontId="17" fillId="0" borderId="0" xfId="4" applyNumberFormat="1" applyFont="1" applyBorder="1" applyAlignment="1">
      <alignment horizontal="left"/>
    </xf>
    <xf numFmtId="0" fontId="6" fillId="0" borderId="0" xfId="3" applyFont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 wrapText="1"/>
    </xf>
    <xf numFmtId="0" fontId="6" fillId="0" borderId="0" xfId="3" applyFont="1" applyFill="1" applyBorder="1" applyAlignment="1">
      <alignment vertical="top" wrapText="1"/>
    </xf>
    <xf numFmtId="0" fontId="6" fillId="0" borderId="0" xfId="3" applyFont="1" applyBorder="1" applyAlignment="1">
      <alignment vertical="top" wrapText="1"/>
    </xf>
    <xf numFmtId="0" fontId="16" fillId="0" borderId="0" xfId="0" applyNumberFormat="1" applyFont="1" applyBorder="1" applyAlignment="1">
      <alignment wrapText="1"/>
    </xf>
    <xf numFmtId="0" fontId="6" fillId="0" borderId="7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wrapText="1"/>
    </xf>
    <xf numFmtId="0" fontId="16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6" fillId="0" borderId="7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wrapText="1"/>
    </xf>
    <xf numFmtId="0" fontId="6" fillId="0" borderId="7" xfId="0" applyNumberFormat="1" applyFont="1" applyBorder="1" applyAlignment="1">
      <alignment horizontal="left" vertical="center" wrapText="1"/>
    </xf>
    <xf numFmtId="3" fontId="17" fillId="0" borderId="0" xfId="0" applyNumberFormat="1" applyFont="1" applyBorder="1" applyAlignment="1">
      <alignment horizontal="left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3" applyNumberFormat="1" applyFont="1" applyBorder="1" applyAlignment="1">
      <alignment horizontal="left" vertical="center" wrapText="1"/>
    </xf>
    <xf numFmtId="0" fontId="16" fillId="0" borderId="7" xfId="3" applyNumberFormat="1" applyFont="1" applyBorder="1" applyAlignment="1">
      <alignment horizontal="center" vertical="center" wrapText="1"/>
    </xf>
    <xf numFmtId="41" fontId="16" fillId="0" borderId="0" xfId="3" applyNumberFormat="1" applyFont="1" applyBorder="1" applyAlignment="1">
      <alignment horizontal="left" wrapText="1"/>
    </xf>
    <xf numFmtId="41" fontId="9" fillId="0" borderId="0" xfId="3" applyNumberFormat="1" applyFont="1" applyBorder="1" applyAlignment="1">
      <alignment horizontal="left" wrapText="1"/>
    </xf>
    <xf numFmtId="41" fontId="16" fillId="0" borderId="0" xfId="3" applyNumberFormat="1" applyFont="1"/>
    <xf numFmtId="41" fontId="16" fillId="0" borderId="0" xfId="3" applyNumberFormat="1" applyFont="1" applyBorder="1"/>
    <xf numFmtId="41" fontId="16" fillId="0" borderId="0" xfId="3" applyNumberFormat="1" applyFont="1" applyBorder="1" applyAlignment="1">
      <alignment horizontal="center" vertical="center" wrapText="1"/>
    </xf>
    <xf numFmtId="41" fontId="9" fillId="0" borderId="3" xfId="3" applyNumberFormat="1" applyFont="1" applyBorder="1" applyAlignment="1">
      <alignment wrapText="1"/>
    </xf>
    <xf numFmtId="41" fontId="9" fillId="0" borderId="0" xfId="3" applyNumberFormat="1" applyFont="1" applyBorder="1" applyAlignment="1">
      <alignment wrapText="1"/>
    </xf>
    <xf numFmtId="0" fontId="16" fillId="0" borderId="2" xfId="3" applyNumberFormat="1" applyFont="1" applyBorder="1" applyAlignment="1">
      <alignment horizontal="left" vertical="center" wrapText="1"/>
    </xf>
    <xf numFmtId="41" fontId="9" fillId="0" borderId="1" xfId="3" applyNumberFormat="1" applyFont="1" applyBorder="1" applyAlignment="1">
      <alignment horizontal="left" wrapText="1"/>
    </xf>
    <xf numFmtId="41" fontId="16" fillId="0" borderId="0" xfId="6" applyNumberFormat="1" applyFont="1" applyBorder="1" applyAlignment="1">
      <alignment horizontal="left" wrapText="1"/>
    </xf>
    <xf numFmtId="0" fontId="2" fillId="0" borderId="1" xfId="6" applyFont="1" applyBorder="1" applyAlignment="1">
      <alignment vertical="top" wrapText="1"/>
    </xf>
    <xf numFmtId="0" fontId="6" fillId="0" borderId="2" xfId="6" applyNumberFormat="1" applyFont="1" applyBorder="1" applyAlignment="1">
      <alignment horizontal="left" vertical="center" wrapText="1"/>
    </xf>
    <xf numFmtId="41" fontId="9" fillId="0" borderId="0" xfId="6" applyNumberFormat="1" applyFont="1" applyBorder="1" applyAlignment="1">
      <alignment horizontal="left" wrapText="1"/>
    </xf>
    <xf numFmtId="41" fontId="9" fillId="0" borderId="0" xfId="6" applyNumberFormat="1" applyFont="1" applyBorder="1" applyAlignment="1">
      <alignment wrapText="1"/>
    </xf>
    <xf numFmtId="41" fontId="9" fillId="0" borderId="3" xfId="6" applyNumberFormat="1" applyFont="1" applyBorder="1" applyAlignment="1">
      <alignment horizontal="left" wrapText="1"/>
    </xf>
    <xf numFmtId="0" fontId="2" fillId="0" borderId="1" xfId="6" applyFont="1" applyBorder="1" applyAlignment="1">
      <alignment horizontal="justify" vertical="top" wrapText="1"/>
    </xf>
    <xf numFmtId="0" fontId="16" fillId="0" borderId="0" xfId="6" applyNumberFormat="1" applyFont="1" applyBorder="1" applyAlignment="1">
      <alignment horizontal="left" wrapText="1"/>
    </xf>
    <xf numFmtId="41" fontId="16" fillId="0" borderId="0" xfId="6" applyNumberFormat="1" applyFont="1" applyFill="1" applyBorder="1" applyAlignment="1">
      <alignment horizontal="left"/>
    </xf>
    <xf numFmtId="0" fontId="2" fillId="0" borderId="1" xfId="6" applyFont="1" applyFill="1" applyBorder="1" applyAlignment="1">
      <alignment vertical="top" wrapText="1"/>
    </xf>
    <xf numFmtId="0" fontId="6" fillId="0" borderId="2" xfId="6" applyNumberFormat="1" applyFont="1" applyFill="1" applyBorder="1" applyAlignment="1">
      <alignment horizontal="left" vertical="center" wrapText="1"/>
    </xf>
    <xf numFmtId="0" fontId="16" fillId="0" borderId="7" xfId="3" applyNumberFormat="1" applyFont="1" applyFill="1" applyBorder="1" applyAlignment="1">
      <alignment horizontal="center" vertical="center" wrapText="1"/>
    </xf>
    <xf numFmtId="0" fontId="16" fillId="0" borderId="0" xfId="6" applyNumberFormat="1" applyFont="1" applyFill="1" applyBorder="1" applyAlignment="1">
      <alignment horizontal="left"/>
    </xf>
    <xf numFmtId="41" fontId="16" fillId="0" borderId="0" xfId="6" applyNumberFormat="1" applyFont="1" applyFill="1" applyBorder="1" applyAlignment="1">
      <alignment horizontal="left" vertical="center"/>
    </xf>
    <xf numFmtId="41" fontId="9" fillId="0" borderId="0" xfId="6" applyNumberFormat="1" applyFont="1" applyFill="1" applyBorder="1" applyAlignment="1">
      <alignment horizontal="left"/>
    </xf>
    <xf numFmtId="41" fontId="16" fillId="0" borderId="0" xfId="3" applyNumberFormat="1" applyFont="1" applyFill="1" applyBorder="1" applyAlignment="1">
      <alignment horizontal="center" vertical="center" wrapText="1"/>
    </xf>
    <xf numFmtId="41" fontId="16" fillId="0" borderId="0" xfId="6" applyNumberFormat="1" applyFont="1" applyFill="1" applyBorder="1" applyAlignment="1">
      <alignment horizontal="left" wrapText="1"/>
    </xf>
    <xf numFmtId="41" fontId="9" fillId="0" borderId="3" xfId="6" applyNumberFormat="1" applyFont="1" applyFill="1" applyBorder="1" applyAlignment="1">
      <alignment horizontal="left"/>
    </xf>
    <xf numFmtId="0" fontId="9" fillId="0" borderId="0" xfId="6" applyNumberFormat="1" applyFont="1" applyBorder="1" applyAlignment="1">
      <alignment horizontal="left" wrapText="1"/>
    </xf>
    <xf numFmtId="0" fontId="9" fillId="0" borderId="1" xfId="6" applyNumberFormat="1" applyFont="1" applyBorder="1" applyAlignment="1">
      <alignment horizontal="left" wrapText="1"/>
    </xf>
    <xf numFmtId="0" fontId="16" fillId="0" borderId="0" xfId="9" quotePrefix="1" applyNumberFormat="1" applyFont="1" applyBorder="1" applyAlignment="1">
      <alignment horizontal="left" wrapText="1"/>
    </xf>
    <xf numFmtId="0" fontId="11" fillId="0" borderId="3" xfId="9" applyFont="1" applyBorder="1" applyAlignment="1">
      <alignment horizontal="justify" vertical="top" wrapText="1"/>
    </xf>
    <xf numFmtId="0" fontId="16" fillId="0" borderId="9" xfId="9" applyNumberFormat="1" applyFont="1" applyBorder="1" applyAlignment="1">
      <alignment horizontal="left" vertical="center" wrapText="1"/>
    </xf>
    <xf numFmtId="0" fontId="16" fillId="0" borderId="3" xfId="9" applyNumberFormat="1" applyFont="1" applyBorder="1" applyAlignment="1">
      <alignment horizontal="left" vertical="center" wrapText="1"/>
    </xf>
    <xf numFmtId="0" fontId="16" fillId="0" borderId="8" xfId="9" applyFont="1" applyBorder="1" applyAlignment="1">
      <alignment horizontal="center" vertical="center" wrapText="1"/>
    </xf>
    <xf numFmtId="0" fontId="16" fillId="0" borderId="9" xfId="9" applyFont="1" applyBorder="1" applyAlignment="1">
      <alignment horizontal="center" vertical="center" wrapText="1"/>
    </xf>
    <xf numFmtId="3" fontId="6" fillId="0" borderId="0" xfId="9" applyNumberFormat="1" applyFont="1" applyBorder="1" applyAlignment="1">
      <alignment horizontal="left"/>
    </xf>
    <xf numFmtId="0" fontId="17" fillId="0" borderId="0" xfId="9" quotePrefix="1" applyNumberFormat="1" applyFont="1" applyBorder="1" applyAlignment="1">
      <alignment horizontal="left" wrapText="1"/>
    </xf>
    <xf numFmtId="0" fontId="9" fillId="0" borderId="0" xfId="9" applyNumberFormat="1" applyFont="1" applyBorder="1" applyAlignment="1">
      <alignment horizontal="left" wrapText="1"/>
    </xf>
    <xf numFmtId="0" fontId="9" fillId="0" borderId="3" xfId="9" applyNumberFormat="1" applyFont="1" applyBorder="1" applyAlignment="1">
      <alignment horizontal="left" wrapText="1"/>
    </xf>
    <xf numFmtId="0" fontId="16" fillId="0" borderId="0" xfId="9" applyFont="1" applyBorder="1" applyAlignment="1">
      <alignment horizontal="justify" vertical="top" wrapText="1"/>
    </xf>
    <xf numFmtId="0" fontId="17" fillId="0" borderId="0" xfId="0" quotePrefix="1" applyNumberFormat="1" applyFont="1" applyBorder="1" applyAlignment="1">
      <alignment horizontal="left" wrapText="1"/>
    </xf>
    <xf numFmtId="0" fontId="16" fillId="0" borderId="9" xfId="9" applyFont="1" applyBorder="1" applyAlignment="1">
      <alignment horizontal="center" wrapText="1"/>
    </xf>
    <xf numFmtId="0" fontId="16" fillId="0" borderId="9" xfId="9" applyFont="1" applyBorder="1" applyAlignment="1">
      <alignment horizontal="justify" vertical="top" wrapText="1"/>
    </xf>
    <xf numFmtId="0" fontId="11" fillId="0" borderId="3" xfId="9" applyFont="1" applyFill="1" applyBorder="1" applyAlignment="1">
      <alignment horizontal="justify" vertical="top" wrapText="1"/>
    </xf>
    <xf numFmtId="0" fontId="16" fillId="0" borderId="8" xfId="9" applyNumberFormat="1" applyFont="1" applyBorder="1" applyAlignment="1">
      <alignment horizontal="left" vertical="center" wrapText="1"/>
    </xf>
    <xf numFmtId="0" fontId="16" fillId="0" borderId="9" xfId="9" quotePrefix="1" applyNumberFormat="1" applyFont="1" applyBorder="1" applyAlignment="1">
      <alignment horizontal="left" wrapText="1"/>
    </xf>
    <xf numFmtId="0" fontId="16" fillId="0" borderId="0" xfId="9" applyFont="1" applyBorder="1" applyAlignment="1">
      <alignment horizontal="center" vertical="center" wrapText="1"/>
    </xf>
    <xf numFmtId="0" fontId="16" fillId="0" borderId="0" xfId="9" applyNumberFormat="1" applyFont="1" applyBorder="1" applyAlignment="1">
      <alignment horizontal="left" wrapText="1"/>
    </xf>
    <xf numFmtId="0" fontId="16" fillId="0" borderId="0" xfId="9" applyFont="1" applyAlignment="1">
      <alignment horizontal="justify" vertical="top"/>
    </xf>
    <xf numFmtId="0" fontId="16" fillId="0" borderId="0" xfId="9" applyFont="1" applyBorder="1" applyAlignment="1">
      <alignment horizontal="justify" vertical="top"/>
    </xf>
    <xf numFmtId="0" fontId="16" fillId="0" borderId="0" xfId="9" quotePrefix="1" applyNumberFormat="1" applyFont="1" applyBorder="1" applyAlignment="1">
      <alignment vertical="center"/>
    </xf>
    <xf numFmtId="0" fontId="16" fillId="0" borderId="8" xfId="9" applyNumberFormat="1" applyFont="1" applyBorder="1" applyAlignment="1">
      <alignment vertical="center" wrapText="1"/>
    </xf>
    <xf numFmtId="0" fontId="16" fillId="0" borderId="9" xfId="9" quotePrefix="1" applyNumberFormat="1" applyFont="1" applyBorder="1" applyAlignment="1">
      <alignment vertical="center"/>
    </xf>
    <xf numFmtId="0" fontId="16" fillId="0" borderId="0" xfId="9" quotePrefix="1" applyNumberFormat="1" applyFont="1" applyBorder="1" applyAlignment="1">
      <alignment horizontal="left" vertical="center" wrapText="1"/>
    </xf>
    <xf numFmtId="0" fontId="16" fillId="0" borderId="0" xfId="9" applyNumberFormat="1" applyFont="1" applyBorder="1" applyAlignment="1">
      <alignment vertical="center"/>
    </xf>
    <xf numFmtId="0" fontId="17" fillId="0" borderId="0" xfId="9" quotePrefix="1" applyNumberFormat="1" applyFont="1" applyBorder="1" applyAlignment="1">
      <alignment horizontal="left" vertical="center" wrapText="1"/>
    </xf>
    <xf numFmtId="0" fontId="17" fillId="0" borderId="0" xfId="9" quotePrefix="1" applyNumberFormat="1" applyFont="1" applyBorder="1" applyAlignment="1">
      <alignment vertical="center"/>
    </xf>
    <xf numFmtId="0" fontId="9" fillId="0" borderId="0" xfId="9" applyFont="1" applyBorder="1" applyAlignment="1">
      <alignment vertical="center"/>
    </xf>
    <xf numFmtId="0" fontId="9" fillId="0" borderId="0" xfId="9" applyFont="1" applyFill="1" applyBorder="1" applyAlignment="1">
      <alignment vertical="center"/>
    </xf>
    <xf numFmtId="0" fontId="9" fillId="0" borderId="3" xfId="9" applyFont="1" applyFill="1" applyBorder="1" applyAlignment="1">
      <alignment vertical="center"/>
    </xf>
    <xf numFmtId="0" fontId="16" fillId="0" borderId="0" xfId="9" applyFont="1" applyBorder="1" applyAlignment="1">
      <alignment vertical="top" wrapText="1"/>
    </xf>
    <xf numFmtId="0" fontId="16" fillId="0" borderId="0" xfId="9" applyFont="1" applyFill="1" applyBorder="1" applyAlignment="1">
      <alignment horizontal="justify" vertical="top" wrapText="1"/>
    </xf>
    <xf numFmtId="3" fontId="6" fillId="0" borderId="0" xfId="9" applyNumberFormat="1" applyFont="1" applyBorder="1" applyAlignment="1">
      <alignment horizontal="left" vertical="center"/>
    </xf>
    <xf numFmtId="0" fontId="16" fillId="0" borderId="0" xfId="9" applyFont="1" applyFill="1" applyBorder="1" applyAlignment="1">
      <alignment vertical="justify" wrapText="1"/>
    </xf>
    <xf numFmtId="0" fontId="16" fillId="0" borderId="0" xfId="13" applyFont="1" applyBorder="1" applyAlignment="1">
      <alignment horizontal="justify" wrapText="1"/>
    </xf>
    <xf numFmtId="0" fontId="11" fillId="0" borderId="3" xfId="13" applyFont="1" applyBorder="1" applyAlignment="1">
      <alignment horizontal="justify" vertical="top" wrapText="1"/>
    </xf>
    <xf numFmtId="0" fontId="16" fillId="0" borderId="9" xfId="13" applyNumberFormat="1" applyFont="1" applyBorder="1" applyAlignment="1">
      <alignment horizontal="left" vertical="center" wrapText="1"/>
    </xf>
    <xf numFmtId="0" fontId="16" fillId="0" borderId="4" xfId="13" applyNumberFormat="1" applyFont="1" applyBorder="1" applyAlignment="1">
      <alignment horizontal="left" vertical="center" wrapText="1"/>
    </xf>
    <xf numFmtId="0" fontId="16" fillId="0" borderId="2" xfId="13" applyNumberFormat="1" applyFont="1" applyBorder="1" applyAlignment="1">
      <alignment horizontal="right" vertical="center" wrapText="1"/>
    </xf>
    <xf numFmtId="0" fontId="16" fillId="0" borderId="2" xfId="13" applyFont="1" applyBorder="1" applyAlignment="1">
      <alignment horizontal="right" vertical="center" wrapText="1"/>
    </xf>
    <xf numFmtId="0" fontId="16" fillId="0" borderId="2" xfId="13" applyFont="1" applyBorder="1" applyAlignment="1">
      <alignment horizontal="center" vertical="center"/>
    </xf>
    <xf numFmtId="0" fontId="16" fillId="0" borderId="0" xfId="13" applyNumberFormat="1" applyFont="1" applyBorder="1" applyAlignment="1">
      <alignment vertical="top" wrapText="1"/>
    </xf>
    <xf numFmtId="0" fontId="16" fillId="0" borderId="7" xfId="13" applyNumberFormat="1" applyFont="1" applyBorder="1" applyAlignment="1">
      <alignment horizontal="center" vertical="center" wrapText="1"/>
    </xf>
    <xf numFmtId="0" fontId="16" fillId="0" borderId="7" xfId="19" applyFont="1" applyBorder="1" applyAlignment="1">
      <alignment horizontal="center" vertical="center" wrapText="1"/>
    </xf>
    <xf numFmtId="3" fontId="16" fillId="0" borderId="0" xfId="0" applyNumberFormat="1" applyFont="1" applyBorder="1" applyAlignment="1">
      <alignment horizontal="left" vertical="top" wrapText="1"/>
    </xf>
    <xf numFmtId="0" fontId="17" fillId="0" borderId="0" xfId="13" applyNumberFormat="1" applyFont="1" applyBorder="1" applyAlignment="1">
      <alignment vertical="top" wrapText="1"/>
    </xf>
    <xf numFmtId="0" fontId="9" fillId="0" borderId="0" xfId="13" applyFont="1" applyBorder="1" applyAlignment="1">
      <alignment vertical="top" wrapText="1"/>
    </xf>
    <xf numFmtId="0" fontId="9" fillId="0" borderId="3" xfId="13" applyFont="1" applyBorder="1" applyAlignment="1">
      <alignment vertical="top" wrapText="1"/>
    </xf>
    <xf numFmtId="0" fontId="16" fillId="0" borderId="9" xfId="13" applyFont="1" applyBorder="1" applyAlignment="1">
      <alignment horizontal="justify" wrapText="1"/>
    </xf>
    <xf numFmtId="0" fontId="11" fillId="0" borderId="1" xfId="13" applyFont="1" applyBorder="1" applyAlignment="1">
      <alignment vertical="top" wrapText="1"/>
    </xf>
    <xf numFmtId="0" fontId="16" fillId="0" borderId="0" xfId="13" applyNumberFormat="1" applyFont="1" applyBorder="1" applyAlignment="1">
      <alignment horizontal="left" vertical="center" wrapText="1"/>
    </xf>
    <xf numFmtId="0" fontId="16" fillId="0" borderId="3" xfId="13" applyNumberFormat="1" applyFont="1" applyBorder="1" applyAlignment="1">
      <alignment horizontal="left" vertical="center" wrapText="1"/>
    </xf>
    <xf numFmtId="0" fontId="16" fillId="0" borderId="9" xfId="13" applyNumberFormat="1" applyFont="1" applyBorder="1" applyAlignment="1">
      <alignment horizontal="right" vertical="center" wrapText="1"/>
    </xf>
    <xf numFmtId="0" fontId="16" fillId="0" borderId="1" xfId="13" applyNumberFormat="1" applyFont="1" applyBorder="1" applyAlignment="1">
      <alignment horizontal="right" vertical="center" wrapText="1"/>
    </xf>
    <xf numFmtId="0" fontId="16" fillId="0" borderId="9" xfId="13" applyFont="1" applyBorder="1" applyAlignment="1">
      <alignment horizontal="right" vertical="center" wrapText="1"/>
    </xf>
    <xf numFmtId="0" fontId="16" fillId="0" borderId="1" xfId="13" applyFont="1" applyBorder="1" applyAlignment="1">
      <alignment horizontal="right" vertical="center" wrapText="1"/>
    </xf>
    <xf numFmtId="0" fontId="16" fillId="0" borderId="10" xfId="13" applyFont="1" applyBorder="1" applyAlignment="1">
      <alignment horizontal="center" vertical="center"/>
    </xf>
    <xf numFmtId="0" fontId="16" fillId="0" borderId="0" xfId="13" applyNumberFormat="1" applyFont="1" applyBorder="1" applyAlignment="1"/>
    <xf numFmtId="3" fontId="16" fillId="0" borderId="0" xfId="3" applyNumberFormat="1" applyFont="1" applyBorder="1" applyAlignment="1">
      <alignment horizontal="left"/>
    </xf>
    <xf numFmtId="0" fontId="17" fillId="0" borderId="0" xfId="13" applyNumberFormat="1" applyFont="1" applyBorder="1" applyAlignment="1"/>
    <xf numFmtId="0" fontId="9" fillId="0" borderId="0" xfId="13" applyFont="1" applyBorder="1" applyAlignment="1"/>
    <xf numFmtId="0" fontId="9" fillId="0" borderId="3" xfId="13" applyFont="1" applyBorder="1" applyAlignment="1"/>
    <xf numFmtId="0" fontId="16" fillId="0" borderId="7" xfId="13" applyNumberFormat="1" applyFont="1" applyBorder="1" applyAlignment="1">
      <alignment horizontal="left" vertical="center" wrapText="1"/>
    </xf>
    <xf numFmtId="0" fontId="16" fillId="0" borderId="0" xfId="13" applyNumberFormat="1" applyFont="1" applyBorder="1" applyAlignment="1">
      <alignment horizontal="center" vertical="center" wrapText="1"/>
    </xf>
    <xf numFmtId="0" fontId="16" fillId="0" borderId="0" xfId="3" applyFont="1" applyBorder="1" applyAlignment="1">
      <alignment horizontal="center" vertical="center" wrapText="1"/>
    </xf>
    <xf numFmtId="0" fontId="34" fillId="0" borderId="0" xfId="13" applyFont="1" applyAlignment="1"/>
    <xf numFmtId="0" fontId="11" fillId="0" borderId="1" xfId="0" applyFont="1" applyBorder="1" applyAlignment="1">
      <alignment horizontal="justify" vertical="top" wrapText="1"/>
    </xf>
    <xf numFmtId="0" fontId="11" fillId="0" borderId="1" xfId="0" applyFont="1" applyFill="1" applyBorder="1" applyAlignment="1">
      <alignment horizontal="justify" vertical="top" wrapText="1"/>
    </xf>
    <xf numFmtId="0" fontId="16" fillId="0" borderId="2" xfId="9" applyNumberFormat="1" applyFont="1" applyBorder="1" applyAlignment="1">
      <alignment vertical="center" wrapText="1"/>
    </xf>
    <xf numFmtId="0" fontId="26" fillId="0" borderId="0" xfId="9" applyFont="1" applyAlignment="1">
      <alignment horizontal="center"/>
    </xf>
    <xf numFmtId="0" fontId="16" fillId="0" borderId="7" xfId="9" applyNumberFormat="1" applyFont="1" applyBorder="1" applyAlignment="1">
      <alignment vertical="center"/>
    </xf>
    <xf numFmtId="3" fontId="16" fillId="0" borderId="0" xfId="9" applyNumberFormat="1" applyFont="1" applyBorder="1" applyAlignment="1">
      <alignment horizontal="left" vertical="center"/>
    </xf>
    <xf numFmtId="0" fontId="17" fillId="0" borderId="0" xfId="9" applyNumberFormat="1" applyFont="1" applyBorder="1" applyAlignment="1">
      <alignment vertical="center"/>
    </xf>
    <xf numFmtId="0" fontId="16" fillId="0" borderId="0" xfId="0" applyFont="1" applyFill="1" applyBorder="1" applyAlignment="1">
      <alignment wrapText="1"/>
    </xf>
    <xf numFmtId="0" fontId="9" fillId="0" borderId="1" xfId="9" applyFont="1" applyBorder="1" applyAlignment="1">
      <alignment vertical="center"/>
    </xf>
    <xf numFmtId="0" fontId="16" fillId="0" borderId="7" xfId="0" applyFont="1" applyBorder="1" applyAlignment="1">
      <alignment horizontal="justify" wrapText="1"/>
    </xf>
    <xf numFmtId="0" fontId="16" fillId="0" borderId="0" xfId="0" applyFont="1" applyBorder="1" applyAlignment="1">
      <alignment vertical="top" wrapText="1"/>
    </xf>
    <xf numFmtId="0" fontId="16" fillId="0" borderId="0" xfId="0" applyFont="1" applyBorder="1" applyAlignment="1">
      <alignment horizontal="justify" wrapText="1"/>
    </xf>
    <xf numFmtId="0" fontId="16" fillId="0" borderId="1" xfId="13" applyNumberFormat="1" applyFont="1" applyBorder="1" applyAlignment="1">
      <alignment horizontal="left" vertical="center" wrapText="1"/>
    </xf>
    <xf numFmtId="3" fontId="16" fillId="0" borderId="0" xfId="0" applyNumberFormat="1" applyFont="1" applyBorder="1" applyAlignment="1">
      <alignment horizontal="left"/>
    </xf>
    <xf numFmtId="0" fontId="16" fillId="0" borderId="0" xfId="13" applyFont="1" applyBorder="1" applyAlignment="1">
      <alignment horizontal="justify" vertical="top" wrapText="1"/>
    </xf>
    <xf numFmtId="0" fontId="16" fillId="0" borderId="0" xfId="0" applyFont="1" applyFill="1" applyBorder="1" applyAlignment="1">
      <alignment vertical="justify" wrapText="1"/>
    </xf>
    <xf numFmtId="0" fontId="11" fillId="0" borderId="1" xfId="13" applyFont="1" applyBorder="1" applyAlignment="1">
      <alignment horizontal="justify" vertical="top" wrapText="1"/>
    </xf>
    <xf numFmtId="0" fontId="16" fillId="0" borderId="0" xfId="13" applyNumberFormat="1" applyFont="1" applyBorder="1"/>
    <xf numFmtId="0" fontId="32" fillId="0" borderId="7" xfId="13" applyNumberFormat="1" applyFont="1" applyBorder="1" applyAlignment="1">
      <alignment horizontal="center" vertical="center" wrapText="1"/>
    </xf>
    <xf numFmtId="0" fontId="13" fillId="0" borderId="7" xfId="19" applyFont="1" applyBorder="1" applyAlignment="1">
      <alignment horizontal="center" vertical="center" wrapText="1"/>
    </xf>
    <xf numFmtId="0" fontId="17" fillId="0" borderId="0" xfId="13" applyNumberFormat="1" applyFont="1" applyBorder="1"/>
    <xf numFmtId="0" fontId="9" fillId="0" borderId="0" xfId="13" applyFont="1" applyBorder="1"/>
    <xf numFmtId="0" fontId="16" fillId="0" borderId="0" xfId="13" applyFont="1" applyBorder="1" applyAlignment="1">
      <alignment horizontal="justify" vertical="center" wrapText="1"/>
    </xf>
    <xf numFmtId="0" fontId="9" fillId="0" borderId="3" xfId="13" applyFont="1" applyBorder="1"/>
    <xf numFmtId="0" fontId="16" fillId="0" borderId="9" xfId="13" applyFont="1" applyBorder="1" applyAlignment="1">
      <alignment horizontal="justify" vertical="center" wrapText="1"/>
    </xf>
    <xf numFmtId="0" fontId="16" fillId="0" borderId="7" xfId="13" applyNumberFormat="1" applyFont="1" applyBorder="1" applyAlignment="1">
      <alignment horizontal="right" vertical="center" wrapText="1"/>
    </xf>
    <xf numFmtId="0" fontId="16" fillId="0" borderId="7" xfId="13" applyFont="1" applyBorder="1" applyAlignment="1">
      <alignment horizontal="right" vertical="center" wrapText="1"/>
    </xf>
    <xf numFmtId="0" fontId="16" fillId="0" borderId="11" xfId="13" applyNumberFormat="1" applyFont="1" applyBorder="1" applyAlignment="1">
      <alignment horizontal="left" vertical="center" wrapText="1"/>
    </xf>
    <xf numFmtId="3" fontId="16" fillId="0" borderId="0" xfId="6" applyNumberFormat="1" applyFont="1" applyBorder="1" applyAlignment="1">
      <alignment horizontal="left"/>
    </xf>
    <xf numFmtId="0" fontId="16" fillId="0" borderId="0" xfId="6" applyFont="1" applyBorder="1" applyAlignment="1">
      <alignment horizontal="center" vertical="center" wrapText="1"/>
    </xf>
    <xf numFmtId="3" fontId="16" fillId="0" borderId="0" xfId="14" applyNumberFormat="1" applyFont="1" applyBorder="1" applyAlignment="1">
      <alignment horizontal="left" vertical="top" wrapText="1"/>
    </xf>
    <xf numFmtId="0" fontId="11" fillId="0" borderId="0" xfId="13" applyFont="1" applyBorder="1" applyAlignment="1">
      <alignment horizontal="left" vertical="top" wrapText="1"/>
    </xf>
    <xf numFmtId="3" fontId="16" fillId="0" borderId="0" xfId="15" applyNumberFormat="1" applyFont="1" applyBorder="1" applyAlignment="1">
      <alignment horizontal="left" vertical="top" wrapText="1"/>
    </xf>
    <xf numFmtId="0" fontId="11" fillId="0" borderId="0" xfId="13" applyFont="1" applyFill="1" applyBorder="1" applyAlignment="1">
      <alignment horizontal="left" vertical="top" wrapText="1"/>
    </xf>
    <xf numFmtId="0" fontId="16" fillId="0" borderId="0" xfId="16" applyNumberFormat="1" applyFont="1" applyBorder="1" applyAlignment="1">
      <alignment vertical="center"/>
    </xf>
    <xf numFmtId="0" fontId="11" fillId="0" borderId="1" xfId="16" applyFont="1" applyBorder="1" applyAlignment="1">
      <alignment horizontal="justify" vertical="top" wrapText="1"/>
    </xf>
    <xf numFmtId="0" fontId="11" fillId="0" borderId="1" xfId="16" applyFont="1" applyFill="1" applyBorder="1" applyAlignment="1">
      <alignment horizontal="justify" vertical="top" wrapText="1"/>
    </xf>
    <xf numFmtId="0" fontId="16" fillId="0" borderId="2" xfId="16" applyNumberFormat="1" applyFont="1" applyBorder="1" applyAlignment="1">
      <alignment vertical="center" wrapText="1"/>
    </xf>
    <xf numFmtId="0" fontId="16" fillId="0" borderId="0" xfId="16" applyFont="1" applyAlignment="1">
      <alignment horizontal="center"/>
    </xf>
    <xf numFmtId="0" fontId="16" fillId="0" borderId="7" xfId="16" applyNumberFormat="1" applyFont="1" applyBorder="1" applyAlignment="1">
      <alignment vertical="center"/>
    </xf>
    <xf numFmtId="3" fontId="16" fillId="0" borderId="0" xfId="16" applyNumberFormat="1" applyFont="1" applyBorder="1" applyAlignment="1">
      <alignment horizontal="left" vertical="center"/>
    </xf>
    <xf numFmtId="0" fontId="17" fillId="0" borderId="0" xfId="16" applyNumberFormat="1" applyFont="1" applyBorder="1" applyAlignment="1">
      <alignment vertical="center"/>
    </xf>
    <xf numFmtId="0" fontId="9" fillId="0" borderId="0" xfId="16" applyFont="1" applyBorder="1" applyAlignment="1">
      <alignment vertical="center"/>
    </xf>
    <xf numFmtId="0" fontId="9" fillId="0" borderId="1" xfId="16" applyFont="1" applyBorder="1" applyAlignment="1">
      <alignment vertical="center"/>
    </xf>
    <xf numFmtId="0" fontId="16" fillId="0" borderId="0" xfId="15" quotePrefix="1" applyNumberFormat="1" applyFont="1" applyBorder="1" applyAlignment="1">
      <alignment horizontal="left" wrapText="1"/>
    </xf>
    <xf numFmtId="0" fontId="11" fillId="0" borderId="3" xfId="15" applyFont="1" applyBorder="1" applyAlignment="1">
      <alignment horizontal="justify" vertical="top" wrapText="1"/>
    </xf>
    <xf numFmtId="0" fontId="16" fillId="0" borderId="9" xfId="15" applyNumberFormat="1" applyFont="1" applyBorder="1" applyAlignment="1">
      <alignment horizontal="left" vertical="center" wrapText="1"/>
    </xf>
    <xf numFmtId="0" fontId="16" fillId="0" borderId="3" xfId="15" applyNumberFormat="1" applyFont="1" applyBorder="1" applyAlignment="1">
      <alignment horizontal="left" vertical="center" wrapText="1"/>
    </xf>
    <xf numFmtId="0" fontId="16" fillId="0" borderId="8" xfId="15" applyFont="1" applyBorder="1" applyAlignment="1">
      <alignment horizontal="center" vertical="center" wrapText="1"/>
    </xf>
    <xf numFmtId="0" fontId="16" fillId="0" borderId="0" xfId="15" applyFont="1" applyBorder="1" applyAlignment="1">
      <alignment horizontal="center" vertical="center" wrapText="1"/>
    </xf>
    <xf numFmtId="0" fontId="17" fillId="0" borderId="0" xfId="15" quotePrefix="1" applyNumberFormat="1" applyFont="1" applyBorder="1" applyAlignment="1">
      <alignment horizontal="left" wrapText="1"/>
    </xf>
    <xf numFmtId="0" fontId="9" fillId="0" borderId="0" xfId="15" applyNumberFormat="1" applyFont="1" applyBorder="1" applyAlignment="1">
      <alignment horizontal="left" wrapText="1"/>
    </xf>
    <xf numFmtId="0" fontId="9" fillId="0" borderId="3" xfId="15" applyNumberFormat="1" applyFont="1" applyBorder="1" applyAlignment="1">
      <alignment horizontal="left" wrapText="1"/>
    </xf>
    <xf numFmtId="0" fontId="16" fillId="0" borderId="9" xfId="15" applyFont="1" applyBorder="1" applyAlignment="1">
      <alignment horizontal="justify" vertical="top" wrapText="1"/>
    </xf>
    <xf numFmtId="0" fontId="16" fillId="0" borderId="0" xfId="15" applyFont="1" applyBorder="1" applyAlignment="1">
      <alignment horizontal="left" wrapText="1"/>
    </xf>
    <xf numFmtId="0" fontId="16" fillId="0" borderId="8" xfId="15" applyNumberFormat="1" applyFont="1" applyBorder="1" applyAlignment="1">
      <alignment horizontal="left" vertical="center" wrapText="1"/>
    </xf>
    <xf numFmtId="0" fontId="16" fillId="0" borderId="9" xfId="15" quotePrefix="1" applyNumberFormat="1" applyFont="1" applyBorder="1" applyAlignment="1">
      <alignment horizontal="left" wrapText="1"/>
    </xf>
    <xf numFmtId="0" fontId="16" fillId="0" borderId="0" xfId="15" applyFont="1" applyBorder="1" applyAlignment="1">
      <alignment horizontal="justify" vertical="top" wrapText="1"/>
    </xf>
    <xf numFmtId="0" fontId="16" fillId="0" borderId="0" xfId="17" quotePrefix="1" applyNumberFormat="1" applyFont="1" applyFill="1" applyBorder="1"/>
    <xf numFmtId="0" fontId="11" fillId="0" borderId="3" xfId="17" applyFont="1" applyFill="1" applyBorder="1" applyAlignment="1">
      <alignment horizontal="justify" vertical="top" wrapText="1"/>
    </xf>
    <xf numFmtId="0" fontId="11" fillId="0" borderId="3" xfId="17" applyFont="1" applyFill="1" applyBorder="1" applyAlignment="1">
      <alignment horizontal="left" vertical="top" wrapText="1"/>
    </xf>
    <xf numFmtId="0" fontId="16" fillId="0" borderId="8" xfId="17" applyNumberFormat="1" applyFont="1" applyBorder="1" applyAlignment="1">
      <alignment vertical="center" wrapText="1"/>
    </xf>
    <xf numFmtId="0" fontId="16" fillId="0" borderId="9" xfId="17" quotePrefix="1" applyNumberFormat="1" applyFont="1" applyFill="1" applyBorder="1"/>
    <xf numFmtId="0" fontId="16" fillId="0" borderId="0" xfId="17" quotePrefix="1" applyNumberFormat="1" applyFont="1" applyFill="1" applyBorder="1" applyAlignment="1">
      <alignment horizontal="left" wrapText="1"/>
    </xf>
    <xf numFmtId="0" fontId="17" fillId="0" borderId="0" xfId="17" quotePrefix="1" applyNumberFormat="1" applyFont="1" applyBorder="1" applyAlignment="1">
      <alignment horizontal="left" wrapText="1"/>
    </xf>
    <xf numFmtId="0" fontId="17" fillId="0" borderId="0" xfId="17" quotePrefix="1" applyNumberFormat="1" applyFont="1" applyFill="1" applyBorder="1"/>
    <xf numFmtId="0" fontId="9" fillId="0" borderId="0" xfId="17" applyFont="1" applyFill="1" applyBorder="1"/>
    <xf numFmtId="0" fontId="16" fillId="0" borderId="0" xfId="17" applyFont="1" applyBorder="1" applyAlignment="1">
      <alignment horizontal="justify" vertical="top" wrapText="1"/>
    </xf>
    <xf numFmtId="0" fontId="27" fillId="0" borderId="0" xfId="17" applyFont="1" applyFill="1" applyBorder="1" applyAlignment="1">
      <alignment horizontal="justify" vertical="justify" wrapText="1"/>
    </xf>
    <xf numFmtId="0" fontId="9" fillId="0" borderId="3" xfId="17" applyFont="1" applyFill="1" applyBorder="1"/>
    <xf numFmtId="0" fontId="16" fillId="0" borderId="9" xfId="17" applyFont="1" applyBorder="1" applyAlignment="1">
      <alignment horizontal="left" vertical="top" wrapText="1" readingOrder="1"/>
    </xf>
    <xf numFmtId="0" fontId="16" fillId="0" borderId="0" xfId="17" applyFont="1" applyBorder="1" applyAlignment="1">
      <alignment horizontal="left" vertical="top" wrapText="1" readingOrder="1"/>
    </xf>
    <xf numFmtId="0" fontId="16" fillId="0" borderId="0" xfId="17" applyFont="1" applyFill="1" applyBorder="1" applyAlignment="1">
      <alignment horizontal="left" vertical="top" wrapText="1" readingOrder="1"/>
    </xf>
    <xf numFmtId="0" fontId="11" fillId="0" borderId="3" xfId="17" applyFont="1" applyBorder="1" applyAlignment="1">
      <alignment horizontal="justify" vertical="top" wrapText="1"/>
    </xf>
    <xf numFmtId="0" fontId="16" fillId="0" borderId="9" xfId="17" applyNumberFormat="1" applyFont="1" applyBorder="1" applyAlignment="1">
      <alignment horizontal="left" vertical="center" wrapText="1"/>
    </xf>
    <xf numFmtId="0" fontId="16" fillId="0" borderId="3" xfId="17" applyNumberFormat="1" applyFont="1" applyBorder="1" applyAlignment="1">
      <alignment horizontal="left" vertical="center" wrapText="1"/>
    </xf>
    <xf numFmtId="0" fontId="16" fillId="0" borderId="0" xfId="17" applyNumberFormat="1" applyFont="1" applyBorder="1" applyAlignment="1">
      <alignment horizontal="right" vertical="center" wrapText="1"/>
    </xf>
    <xf numFmtId="0" fontId="16" fillId="0" borderId="3" xfId="17" quotePrefix="1" applyNumberFormat="1" applyFont="1" applyBorder="1" applyAlignment="1">
      <alignment horizontal="right" vertical="center"/>
    </xf>
    <xf numFmtId="0" fontId="16" fillId="0" borderId="3" xfId="17" applyNumberFormat="1" applyFont="1" applyBorder="1" applyAlignment="1">
      <alignment horizontal="right" vertical="center" wrapText="1"/>
    </xf>
    <xf numFmtId="0" fontId="16" fillId="0" borderId="3" xfId="17" applyFont="1" applyBorder="1" applyAlignment="1">
      <alignment horizontal="center" vertical="center"/>
    </xf>
    <xf numFmtId="0" fontId="16" fillId="0" borderId="0" xfId="17" quotePrefix="1" applyNumberFormat="1" applyFont="1" applyBorder="1"/>
    <xf numFmtId="0" fontId="16" fillId="0" borderId="9" xfId="17" quotePrefix="1" applyNumberFormat="1" applyFont="1" applyBorder="1"/>
    <xf numFmtId="0" fontId="16" fillId="0" borderId="0" xfId="17" quotePrefix="1" applyNumberFormat="1" applyFont="1" applyBorder="1" applyAlignment="1">
      <alignment horizontal="left" wrapText="1"/>
    </xf>
    <xf numFmtId="0" fontId="17" fillId="0" borderId="0" xfId="17" quotePrefix="1" applyNumberFormat="1" applyFont="1" applyBorder="1"/>
    <xf numFmtId="0" fontId="9" fillId="0" borderId="0" xfId="17" applyFont="1" applyBorder="1"/>
    <xf numFmtId="0" fontId="9" fillId="0" borderId="3" xfId="17" applyFont="1" applyBorder="1"/>
    <xf numFmtId="0" fontId="16" fillId="0" borderId="9" xfId="17" applyFont="1" applyBorder="1" applyAlignment="1">
      <alignment horizontal="left" vertical="top" wrapText="1"/>
    </xf>
    <xf numFmtId="0" fontId="11" fillId="0" borderId="3" xfId="17" applyFont="1" applyBorder="1" applyAlignment="1">
      <alignment horizontal="justify" vertical="center" wrapText="1"/>
    </xf>
    <xf numFmtId="0" fontId="16" fillId="0" borderId="3" xfId="17" applyNumberFormat="1" applyFont="1" applyBorder="1" applyAlignment="1">
      <alignment vertical="center" wrapText="1"/>
    </xf>
    <xf numFmtId="0" fontId="27" fillId="0" borderId="0" xfId="17" applyFont="1" applyBorder="1" applyAlignment="1">
      <alignment horizontal="justify" vertical="justify" wrapText="1"/>
    </xf>
    <xf numFmtId="0" fontId="16" fillId="0" borderId="9" xfId="17" applyFont="1" applyBorder="1" applyAlignment="1">
      <alignment horizontal="justify" vertical="top" wrapText="1" readingOrder="2"/>
    </xf>
    <xf numFmtId="0" fontId="16" fillId="0" borderId="0" xfId="17" applyFont="1" applyBorder="1" applyAlignment="1">
      <alignment horizontal="justify" vertical="top" wrapText="1" readingOrder="2"/>
    </xf>
    <xf numFmtId="0" fontId="16" fillId="0" borderId="0" xfId="17" applyFont="1" applyFill="1" applyBorder="1" applyAlignment="1">
      <alignment horizontal="justify" vertical="top" wrapText="1" readingOrder="2"/>
    </xf>
    <xf numFmtId="0" fontId="16" fillId="0" borderId="8" xfId="17" applyFont="1" applyBorder="1" applyAlignment="1">
      <alignment horizontal="center" vertical="center"/>
    </xf>
    <xf numFmtId="0" fontId="16" fillId="0" borderId="0" xfId="17" applyFont="1" applyAlignment="1">
      <alignment horizontal="justify" vertical="top"/>
    </xf>
    <xf numFmtId="0" fontId="16" fillId="0" borderId="9" xfId="17" applyFont="1" applyBorder="1" applyAlignment="1">
      <alignment horizontal="justify" vertical="top" wrapText="1"/>
    </xf>
    <xf numFmtId="0" fontId="27" fillId="0" borderId="0" xfId="17" applyFont="1" applyBorder="1" applyAlignment="1">
      <alignment horizontal="justify" vertical="top" wrapText="1"/>
    </xf>
    <xf numFmtId="0" fontId="16" fillId="0" borderId="9" xfId="17" applyFont="1" applyBorder="1" applyAlignment="1">
      <alignment vertical="top" wrapText="1"/>
    </xf>
    <xf numFmtId="0" fontId="16" fillId="0" borderId="0" xfId="17" applyFont="1" applyBorder="1" applyAlignment="1">
      <alignment vertical="top" wrapText="1"/>
    </xf>
    <xf numFmtId="0" fontId="16" fillId="0" borderId="0" xfId="17" applyFont="1" applyFill="1" applyBorder="1" applyAlignment="1">
      <alignment vertical="justify" wrapText="1"/>
    </xf>
    <xf numFmtId="0" fontId="17" fillId="0" borderId="0" xfId="2" applyFont="1" applyFill="1"/>
    <xf numFmtId="0" fontId="11" fillId="0" borderId="3" xfId="2" applyFont="1" applyBorder="1" applyAlignment="1">
      <alignment horizontal="justify" vertical="top"/>
    </xf>
    <xf numFmtId="0" fontId="9" fillId="0" borderId="9" xfId="2" applyFont="1" applyBorder="1" applyAlignment="1">
      <alignment horizontal="left" vertical="center"/>
    </xf>
    <xf numFmtId="0" fontId="9" fillId="0" borderId="3" xfId="2" applyFont="1" applyBorder="1" applyAlignment="1">
      <alignment horizontal="left" vertical="center"/>
    </xf>
    <xf numFmtId="0" fontId="9" fillId="0" borderId="3" xfId="2" applyFont="1" applyBorder="1" applyAlignment="1">
      <alignment horizontal="center" vertical="center" wrapText="1"/>
    </xf>
    <xf numFmtId="0" fontId="9" fillId="0" borderId="0" xfId="2" applyFont="1" applyBorder="1" applyAlignment="1">
      <alignment horizontal="right" vertical="center" wrapText="1"/>
    </xf>
    <xf numFmtId="0" fontId="9" fillId="0" borderId="3" xfId="2" applyFont="1" applyBorder="1" applyAlignment="1">
      <alignment horizontal="right" vertical="center"/>
    </xf>
    <xf numFmtId="0" fontId="9" fillId="0" borderId="9" xfId="2" applyFont="1" applyBorder="1" applyAlignment="1">
      <alignment horizontal="right" vertical="center" wrapText="1"/>
    </xf>
    <xf numFmtId="0" fontId="9" fillId="0" borderId="0" xfId="2" applyFont="1" applyBorder="1" applyAlignment="1">
      <alignment horizontal="right" vertical="center"/>
    </xf>
    <xf numFmtId="0" fontId="16" fillId="0" borderId="9" xfId="2" applyFont="1" applyBorder="1"/>
    <xf numFmtId="0" fontId="16" fillId="0" borderId="0" xfId="2" applyFont="1"/>
    <xf numFmtId="0" fontId="16" fillId="0" borderId="0" xfId="2" applyFont="1" applyFill="1"/>
    <xf numFmtId="0" fontId="9" fillId="0" borderId="0" xfId="2" applyFont="1" applyFill="1"/>
    <xf numFmtId="0" fontId="9" fillId="0" borderId="3" xfId="2" applyFont="1" applyFill="1" applyBorder="1"/>
  </cellXfs>
  <cellStyles count="24">
    <cellStyle name="Collegamento ipertestuale" xfId="18" builtinId="8"/>
    <cellStyle name="Migliaia 2 2" xfId="7"/>
    <cellStyle name="Migliaia 3 2" xfId="5"/>
    <cellStyle name="Normale" xfId="0" builtinId="0"/>
    <cellStyle name="Normale 2" xfId="3"/>
    <cellStyle name="Normale 2 10" xfId="19"/>
    <cellStyle name="Normale 2 3" xfId="17"/>
    <cellStyle name="Normale 3" xfId="6"/>
    <cellStyle name="Normale 4" xfId="14"/>
    <cellStyle name="Normale 5" xfId="2"/>
    <cellStyle name="Normale 6" xfId="4"/>
    <cellStyle name="Normale 7" xfId="9"/>
    <cellStyle name="Normale 8 2" xfId="15"/>
    <cellStyle name="Normale 9" xfId="20"/>
    <cellStyle name="Normale_Foglio1" xfId="8"/>
    <cellStyle name="Normale_Foglio1 2" xfId="12"/>
    <cellStyle name="Normale_Servizio sociale professionale" xfId="10"/>
    <cellStyle name="Normale_Servizio sociale professionale 2" xfId="11"/>
    <cellStyle name="Normale_Tavola 1" xfId="1"/>
    <cellStyle name="Normale_Tavola 24_24.5" xfId="13"/>
    <cellStyle name="Normale_Tavola 24_TUTTI_2010" xfId="16"/>
    <cellStyle name="T_fiancata" xfId="21"/>
    <cellStyle name="T_intestazione bassa" xfId="22"/>
    <cellStyle name="T_intestazione bassa_ASSE VI - Indicatori QCS 2000-06" xfId="23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externalLink" Target="externalLinks/externalLink1.xml"/><Relationship Id="rId77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externalLink" Target="externalLinks/externalLink2.xml"/><Relationship Id="rId7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externalLink" Target="externalLinks/externalLink5.xml"/><Relationship Id="rId78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uni%202012/Statistica%20report%20nidi%202012/Tavola%201_1.6_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muni%202018/6%20Pubblicazione%20dati/Tavole/Tavole%20definitive/tavole_nidi_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A33\comuni\Comuni%202012\Statistica%20report%20nidi%202012\Tavola%201_1.6_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omuni%202017/6%20Pubblicazione%20dati/Tavole/Tavole_2017_formattat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a33\comuni\servizi_sociali\tavout_p\Tavole%206-6.8%20formatta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smb://Tana33/comuni/Comuni%202008/Tavole/Tavole%202008/Tavola%2024_24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. 1"/>
      <sheetName val="Tav1_segue (a)"/>
      <sheetName val="Tav1_segue (b)"/>
      <sheetName val="Tav. 1.1"/>
      <sheetName val="Tav. 1.2"/>
      <sheetName val="Tav. 1.3"/>
      <sheetName val="Tav. 1.4"/>
      <sheetName val="Tav1.4_segue (a)"/>
      <sheetName val="Tav1.4_segue (b)"/>
      <sheetName val="Tav1.5"/>
      <sheetName val="Tav1.5.1"/>
      <sheetName val="Tav1.5.2"/>
      <sheetName val="Tav. 1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. 1"/>
      <sheetName val="Tav1_segue (a)"/>
      <sheetName val="Tav1_segue (b)"/>
      <sheetName val="Tav. 1.1"/>
      <sheetName val="Tav. 1.2"/>
      <sheetName val="Tav. 1.3"/>
      <sheetName val="Tav. 1.3.1"/>
      <sheetName val="Tav. 1.4"/>
      <sheetName val="Tav1.4_segue (a)"/>
      <sheetName val="Tav1.4_segue (b)"/>
      <sheetName val="Tav1.5"/>
      <sheetName val="Tav1.5.1"/>
      <sheetName val="Tav1.5.2"/>
      <sheetName val="Tav1.6"/>
      <sheetName val="Tav1.7"/>
      <sheetName val="Tav1.7_segue (a)"/>
      <sheetName val="Tav1.7_segue (a1) "/>
      <sheetName val="Tav1.7_segue (b)"/>
      <sheetName val="Tav1.8"/>
      <sheetName val="Tav1.8 (a)"/>
      <sheetName val="Tav1.8 (b)"/>
      <sheetName val="Tav1.8 (c)"/>
      <sheetName val="Tav1.9"/>
      <sheetName val="Foglio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. 1"/>
      <sheetName val="Tav1_segue (a)"/>
      <sheetName val="Tav1_segue (b)"/>
      <sheetName val="Tav. 1.1"/>
      <sheetName val="Tav. 1.2"/>
      <sheetName val="Tav. 1.3"/>
      <sheetName val="Tav. 1.4"/>
      <sheetName val="Tav1.4_segue (a)"/>
      <sheetName val="Tav1.4_segue (b)"/>
      <sheetName val="Tav1.5"/>
      <sheetName val="Tav1.5.1"/>
      <sheetName val="Tav1.5.2"/>
      <sheetName val="Tav. 1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. 1"/>
      <sheetName val="Tav. 1.1"/>
      <sheetName val="Tav. 1.2"/>
      <sheetName val="Tav. 2.1"/>
      <sheetName val="Tav. 2.2"/>
      <sheetName val="Tav. 2.3"/>
      <sheetName val="Tav. 3"/>
      <sheetName val="Tav. 3.1"/>
      <sheetName val="Tav. 3.2"/>
      <sheetName val="Tav. 4"/>
      <sheetName val="Tav. 5"/>
      <sheetName val="Tav. 6."/>
      <sheetName val="Tav. 6.1"/>
      <sheetName val="Tav. 7"/>
      <sheetName val="Tav. 8"/>
      <sheetName val="Tav. 9"/>
      <sheetName val="Tav. 10"/>
      <sheetName val="Tav. 11"/>
      <sheetName val="Tav. 12"/>
      <sheetName val="Tav. 13"/>
      <sheetName val="Tav. 22"/>
      <sheetName val="Tav. 22.1"/>
      <sheetName val="Tav. 22.2"/>
      <sheetName val="Tav. 23.1"/>
      <sheetName val="Tav. 23.2"/>
      <sheetName val="Tav. 23.3"/>
      <sheetName val="Tav. 23.4"/>
      <sheetName val="Tav. 23.5"/>
      <sheetName val="Tav. 23.6"/>
      <sheetName val="Tav. 23.7"/>
      <sheetName val="Tav. 23.8"/>
      <sheetName val="Tav. 23.9"/>
      <sheetName val="Tav. 23.10"/>
      <sheetName val="Tav. 23.11"/>
      <sheetName val="Tav. 23.12"/>
      <sheetName val="Tav. 23.13"/>
      <sheetName val="Tav. 23.14"/>
      <sheetName val="Tav. 23.15"/>
      <sheetName val="Tav. 23.16"/>
      <sheetName val="Tav. 23.17"/>
      <sheetName val="Tav. 23.18"/>
      <sheetName val="Tav. 23.19"/>
      <sheetName val="Tav. 23.20"/>
      <sheetName val="Tav. 23.21"/>
      <sheetName val="Tav. 23.22"/>
      <sheetName val="Tav. 24"/>
      <sheetName val="Tav24_segue (a)"/>
      <sheetName val="Tav24_segue (b)"/>
      <sheetName val="Tav. 24.1"/>
      <sheetName val="Tav. 24.2"/>
      <sheetName val="Tav. 24.3"/>
      <sheetName val="Tav. 24.4"/>
      <sheetName val="Tav24.4_segue (a)"/>
      <sheetName val="Tav24.4_segue (b)"/>
      <sheetName val="Tav. 24.5"/>
      <sheetName val="Tav.24.5.1"/>
      <sheetName val="Tav.24.5.2"/>
      <sheetName val="Tav. 24.6"/>
      <sheetName val="Tav. 25"/>
      <sheetName val="Tav. 25.1"/>
      <sheetName val="Tav. 25.2"/>
      <sheetName val="Tav. 25.3"/>
      <sheetName val="Tav. 25.4"/>
      <sheetName val="Tav. 25.5"/>
      <sheetName val="Tav. 25.6"/>
      <sheetName val="Tav. 25.7"/>
      <sheetName val="Tav. 26"/>
      <sheetName val="Fogli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/>
      <sheetData sheetId="50"/>
      <sheetData sheetId="51"/>
      <sheetData sheetId="52" refreshError="1"/>
      <sheetData sheetId="53" refreshError="1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ola 6"/>
      <sheetName val="Tav6.1"/>
      <sheetName val="Tav6.2"/>
      <sheetName val="Tav6.3"/>
      <sheetName val="tav6.4"/>
      <sheetName val="tav6.5"/>
      <sheetName val="tav6.6"/>
      <sheetName val="tav6.7"/>
      <sheetName val="tav6.8"/>
      <sheetName val="tav6.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REGIONE E RIPARTIZIONE
GEOGRAFICA</v>
          </cell>
          <cell r="B2" t="str">
            <v>Utenti</v>
          </cell>
          <cell r="C2" t="str">
            <v>Spesa</v>
          </cell>
        </row>
        <row r="4">
          <cell r="A4" t="str">
            <v>Piemonte</v>
          </cell>
          <cell r="B4">
            <v>30182</v>
          </cell>
          <cell r="C4">
            <v>16675609</v>
          </cell>
        </row>
        <row r="5">
          <cell r="A5" t="str">
            <v>Valle d'Aosta</v>
          </cell>
          <cell r="B5">
            <v>0</v>
          </cell>
          <cell r="C5">
            <v>0</v>
          </cell>
        </row>
        <row r="6">
          <cell r="A6" t="str">
            <v>Lombardia</v>
          </cell>
          <cell r="B6">
            <v>65347</v>
          </cell>
          <cell r="C6">
            <v>27184218</v>
          </cell>
        </row>
        <row r="7">
          <cell r="A7" t="str">
            <v>Trentino - Alto Adige</v>
          </cell>
          <cell r="B7">
            <v>5386</v>
          </cell>
          <cell r="C7">
            <v>4601974</v>
          </cell>
        </row>
        <row r="8">
          <cell r="A8" t="str">
            <v>Bolzano - Bozen</v>
          </cell>
          <cell r="B8">
            <v>3600</v>
          </cell>
          <cell r="C8">
            <v>2760000</v>
          </cell>
        </row>
        <row r="9">
          <cell r="A9" t="str">
            <v>Trento</v>
          </cell>
          <cell r="B9">
            <v>1786</v>
          </cell>
          <cell r="C9">
            <v>1841974</v>
          </cell>
        </row>
        <row r="10">
          <cell r="A10" t="str">
            <v>Veneto</v>
          </cell>
          <cell r="B10">
            <v>98850</v>
          </cell>
          <cell r="C10">
            <v>6934923</v>
          </cell>
        </row>
        <row r="11">
          <cell r="A11" t="str">
            <v>Friuli - Venezia Giulia</v>
          </cell>
          <cell r="B11">
            <v>6817</v>
          </cell>
          <cell r="C11">
            <v>2342098</v>
          </cell>
        </row>
        <row r="12">
          <cell r="A12" t="str">
            <v>Liguria</v>
          </cell>
          <cell r="B12">
            <v>16958</v>
          </cell>
          <cell r="C12">
            <v>6339084</v>
          </cell>
        </row>
        <row r="13">
          <cell r="A13" t="str">
            <v>Emilia - Romagna</v>
          </cell>
          <cell r="B13">
            <v>47803</v>
          </cell>
          <cell r="C13">
            <v>11310038</v>
          </cell>
        </row>
        <row r="14">
          <cell r="A14" t="str">
            <v>Toscana</v>
          </cell>
          <cell r="B14">
            <v>19127</v>
          </cell>
          <cell r="C14">
            <v>2808802</v>
          </cell>
        </row>
        <row r="15">
          <cell r="A15" t="str">
            <v>Umbria</v>
          </cell>
          <cell r="B15">
            <v>38696</v>
          </cell>
          <cell r="C15">
            <v>1295217</v>
          </cell>
        </row>
        <row r="16">
          <cell r="A16" t="str">
            <v>Marche</v>
          </cell>
          <cell r="B16">
            <v>7375</v>
          </cell>
          <cell r="C16">
            <v>684470</v>
          </cell>
        </row>
        <row r="17">
          <cell r="A17" t="str">
            <v>Lazio</v>
          </cell>
          <cell r="B17">
            <v>72845</v>
          </cell>
          <cell r="C17">
            <v>5906837</v>
          </cell>
        </row>
        <row r="18">
          <cell r="A18" t="str">
            <v>Abruzzo</v>
          </cell>
          <cell r="B18">
            <v>9010</v>
          </cell>
          <cell r="C18">
            <v>1412301</v>
          </cell>
        </row>
        <row r="19">
          <cell r="A19" t="str">
            <v>Molise</v>
          </cell>
          <cell r="B19">
            <v>2996</v>
          </cell>
          <cell r="C19">
            <v>356413</v>
          </cell>
        </row>
        <row r="20">
          <cell r="A20" t="str">
            <v>Campania</v>
          </cell>
          <cell r="B20">
            <v>47293</v>
          </cell>
          <cell r="C20">
            <v>5197624</v>
          </cell>
        </row>
        <row r="21">
          <cell r="A21" t="str">
            <v>Puglia</v>
          </cell>
          <cell r="B21">
            <v>87346</v>
          </cell>
          <cell r="C21">
            <v>5887822</v>
          </cell>
        </row>
        <row r="22">
          <cell r="A22" t="str">
            <v>Basilicata</v>
          </cell>
          <cell r="B22">
            <v>5060</v>
          </cell>
          <cell r="C22">
            <v>1093391</v>
          </cell>
        </row>
        <row r="23">
          <cell r="A23" t="str">
            <v>Calabria</v>
          </cell>
          <cell r="B23">
            <v>12116</v>
          </cell>
          <cell r="C23">
            <v>1618725</v>
          </cell>
        </row>
        <row r="24">
          <cell r="A24" t="str">
            <v>Sicilia</v>
          </cell>
          <cell r="B24">
            <v>45062</v>
          </cell>
          <cell r="C24">
            <v>7550304</v>
          </cell>
        </row>
        <row r="25">
          <cell r="A25" t="str">
            <v>Sardegna</v>
          </cell>
          <cell r="B25">
            <v>78905</v>
          </cell>
          <cell r="C25">
            <v>8022339</v>
          </cell>
        </row>
      </sheetData>
      <sheetData sheetId="5">
        <row r="2">
          <cell r="A2" t="str">
            <v>REGIONE E RIPARTIZIONE
GEOGRAFICA</v>
          </cell>
          <cell r="B2" t="str">
            <v>Utenti</v>
          </cell>
          <cell r="C2" t="str">
            <v>Spesa</v>
          </cell>
        </row>
        <row r="4">
          <cell r="A4" t="str">
            <v>Piemonte</v>
          </cell>
          <cell r="B4">
            <v>12465</v>
          </cell>
          <cell r="C4">
            <v>5388734</v>
          </cell>
        </row>
        <row r="5">
          <cell r="A5" t="str">
            <v>Valle d'Aosta</v>
          </cell>
          <cell r="B5">
            <v>0</v>
          </cell>
          <cell r="C5">
            <v>0</v>
          </cell>
        </row>
        <row r="6">
          <cell r="A6" t="str">
            <v>Lombardia</v>
          </cell>
          <cell r="B6">
            <v>19383</v>
          </cell>
          <cell r="C6">
            <v>9035043</v>
          </cell>
        </row>
        <row r="7">
          <cell r="A7" t="str">
            <v>Trentino - Alto Adige</v>
          </cell>
          <cell r="B7">
            <v>1225</v>
          </cell>
          <cell r="C7">
            <v>525019</v>
          </cell>
        </row>
        <row r="8">
          <cell r="A8" t="str">
            <v>Bolzano - Bozen</v>
          </cell>
          <cell r="B8">
            <v>0</v>
          </cell>
          <cell r="C8">
            <v>0</v>
          </cell>
        </row>
        <row r="9">
          <cell r="A9" t="str">
            <v>Trento</v>
          </cell>
          <cell r="B9">
            <v>1225</v>
          </cell>
          <cell r="C9">
            <v>525019</v>
          </cell>
        </row>
        <row r="10">
          <cell r="A10" t="str">
            <v>Veneto</v>
          </cell>
          <cell r="B10">
            <v>26923</v>
          </cell>
          <cell r="C10">
            <v>5811489</v>
          </cell>
        </row>
        <row r="11">
          <cell r="A11" t="str">
            <v>Friuli - Venezia Giulia</v>
          </cell>
          <cell r="B11">
            <v>2802</v>
          </cell>
          <cell r="C11">
            <v>1541506</v>
          </cell>
        </row>
        <row r="12">
          <cell r="A12" t="str">
            <v>Liguria</v>
          </cell>
          <cell r="B12">
            <v>5441</v>
          </cell>
          <cell r="C12">
            <v>895657</v>
          </cell>
        </row>
        <row r="13">
          <cell r="A13" t="str">
            <v>Emilia - Romagna</v>
          </cell>
          <cell r="B13">
            <v>14546</v>
          </cell>
          <cell r="C13">
            <v>3172294</v>
          </cell>
        </row>
        <row r="14">
          <cell r="A14" t="str">
            <v>Toscana</v>
          </cell>
          <cell r="B14">
            <v>20236</v>
          </cell>
          <cell r="C14">
            <v>1907724</v>
          </cell>
        </row>
        <row r="15">
          <cell r="A15" t="str">
            <v>Umbria</v>
          </cell>
          <cell r="B15">
            <v>3308</v>
          </cell>
          <cell r="C15">
            <v>531927</v>
          </cell>
        </row>
        <row r="16">
          <cell r="A16" t="str">
            <v>Marche</v>
          </cell>
          <cell r="B16">
            <v>5551</v>
          </cell>
          <cell r="C16">
            <v>768590</v>
          </cell>
        </row>
        <row r="17">
          <cell r="A17" t="str">
            <v>Lazio</v>
          </cell>
          <cell r="B17">
            <v>12247</v>
          </cell>
          <cell r="C17">
            <v>2752900</v>
          </cell>
        </row>
        <row r="18">
          <cell r="A18" t="str">
            <v>Abruzzo</v>
          </cell>
          <cell r="B18">
            <v>2633</v>
          </cell>
          <cell r="C18">
            <v>533836</v>
          </cell>
        </row>
        <row r="19">
          <cell r="A19" t="str">
            <v>Molise</v>
          </cell>
          <cell r="B19">
            <v>342</v>
          </cell>
          <cell r="C19">
            <v>245676</v>
          </cell>
        </row>
        <row r="20">
          <cell r="A20" t="str">
            <v>Campania</v>
          </cell>
          <cell r="B20">
            <v>8695</v>
          </cell>
          <cell r="C20">
            <v>1934829</v>
          </cell>
        </row>
        <row r="21">
          <cell r="A21" t="str">
            <v>Puglia</v>
          </cell>
          <cell r="B21">
            <v>9265</v>
          </cell>
          <cell r="C21">
            <v>1358924</v>
          </cell>
        </row>
        <row r="22">
          <cell r="A22" t="str">
            <v>Basilicata</v>
          </cell>
          <cell r="B22">
            <v>776</v>
          </cell>
          <cell r="C22">
            <v>158879</v>
          </cell>
        </row>
        <row r="23">
          <cell r="A23" t="str">
            <v>Calabria</v>
          </cell>
          <cell r="B23">
            <v>1616</v>
          </cell>
          <cell r="C23">
            <v>477007</v>
          </cell>
        </row>
        <row r="24">
          <cell r="A24" t="str">
            <v>Sicilia</v>
          </cell>
          <cell r="B24">
            <v>20595</v>
          </cell>
          <cell r="C24">
            <v>3182830</v>
          </cell>
        </row>
        <row r="25">
          <cell r="A25" t="str">
            <v>Sardegna</v>
          </cell>
          <cell r="B25">
            <v>9557</v>
          </cell>
          <cell r="C25">
            <v>1762377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. 24"/>
      <sheetName val="Tav. 24.1"/>
      <sheetName val="Tav. 24.2"/>
      <sheetName val="Tav. 24.3"/>
      <sheetName val="Tav. 24.4"/>
      <sheetName val="Tav. 2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workbookViewId="0">
      <selection activeCell="B1" sqref="B1"/>
    </sheetView>
  </sheetViews>
  <sheetFormatPr defaultColWidth="9.140625" defaultRowHeight="12.75" x14ac:dyDescent="0.2"/>
  <cols>
    <col min="1" max="1" width="1.42578125" style="396" customWidth="1"/>
    <col min="2" max="2" width="16.5703125" style="396" customWidth="1"/>
    <col min="3" max="3" width="215" style="396" bestFit="1" customWidth="1"/>
    <col min="4" max="16384" width="9.140625" style="396"/>
  </cols>
  <sheetData>
    <row r="1" spans="2:5" ht="20.25" customHeight="1" x14ac:dyDescent="0.2">
      <c r="B1" s="395" t="s">
        <v>419</v>
      </c>
      <c r="C1" s="430"/>
    </row>
    <row r="2" spans="2:5" ht="5.25" customHeight="1" x14ac:dyDescent="0.2">
      <c r="B2" s="395"/>
      <c r="E2" s="397"/>
    </row>
    <row r="3" spans="2:5" x14ac:dyDescent="0.2">
      <c r="B3" s="394" t="s">
        <v>518</v>
      </c>
    </row>
    <row r="4" spans="2:5" ht="6" customHeight="1" x14ac:dyDescent="0.2"/>
    <row r="5" spans="2:5" x14ac:dyDescent="0.2">
      <c r="B5" s="396" t="s">
        <v>416</v>
      </c>
      <c r="C5" s="398" t="str">
        <f>+'Tav. 1'!C1:F1</f>
        <v>Spesa per interventi e servizi sociali dei comuni singoli e associati per regione e ripartizione geografica - Anno 2021 (valori assoluti, percentuali e spesa pro-capite)</v>
      </c>
    </row>
    <row r="6" spans="2:5" x14ac:dyDescent="0.2">
      <c r="B6" s="396" t="s">
        <v>418</v>
      </c>
      <c r="C6" s="399" t="str">
        <f>+'Tav. 1.1'!C1:G1</f>
        <v>Spesa per interventi e servizi sociali dei comuni singoli e associati, compartecipazione  degli utenti e del Sistema sanitario nazionale, per regione e ripartizione geografica - Anno 2021 (valori assoluti)</v>
      </c>
    </row>
    <row r="7" spans="2:5" x14ac:dyDescent="0.2">
      <c r="B7" s="396" t="s">
        <v>417</v>
      </c>
      <c r="C7" s="398" t="str">
        <f>+'Tav. 1.2'!C1:G1</f>
        <v>Spesa per interventi e servizi sociali dei comuni singoli e associati, compartecipazione degli utenti e del Sistema sanitario nazionale, per regione e ripartizione geografica - Anno 2021 (valori percentuali)</v>
      </c>
    </row>
    <row r="8" spans="2:5" x14ac:dyDescent="0.2">
      <c r="B8" s="396" t="s">
        <v>415</v>
      </c>
      <c r="C8" s="398" t="str">
        <f>+'Tav. 2.1'!C1:K1</f>
        <v>Spesa per interventi e servizi sociali dei comuni singoli e associati per ente gestore, per regione e ripartizione geografica - Anno 2021 (valori assoluti)</v>
      </c>
    </row>
    <row r="9" spans="2:5" x14ac:dyDescent="0.2">
      <c r="B9" s="396" t="s">
        <v>414</v>
      </c>
      <c r="C9" s="398" t="str">
        <f>+'Tav. 2.2'!C1:K1</f>
        <v xml:space="preserve">Spesa per interventi e servizi sociali dei comuni singoli e associati per ente gestore, per regione e ripartizione geografica - Anno 2021 (valori percentuali) </v>
      </c>
    </row>
    <row r="10" spans="2:5" x14ac:dyDescent="0.2">
      <c r="B10" s="396" t="s">
        <v>420</v>
      </c>
      <c r="C10" s="398" t="str">
        <f>+'Tav. 2.3'!C1:K1</f>
        <v>Spesa sociale dei comuni singoli e associati per fonte di finanziamento, regione e ripartizione geografica - Anno 2021 (valori percentuali)</v>
      </c>
    </row>
    <row r="11" spans="2:5" x14ac:dyDescent="0.2">
      <c r="B11" s="396" t="s">
        <v>421</v>
      </c>
      <c r="C11" s="398" t="str">
        <f>+'Tav. 3'!C1:K1</f>
        <v>Spesa per interventi e servizi sociali dei comuni singoli e associati per area di utenza e per regione e ripartizione geografica - Anno 2021 (valori assoluti)</v>
      </c>
    </row>
    <row r="12" spans="2:5" x14ac:dyDescent="0.2">
      <c r="B12" s="396" t="s">
        <v>432</v>
      </c>
      <c r="C12" s="398" t="str">
        <f>+'Tav. 3.1'!C1:K1</f>
        <v>Spesa per interventi e servizi sociali dei comuni singoli e associati per area di utenza e per regione e ripartizione geografica - Anno 2021 (valori percentuali)</v>
      </c>
    </row>
    <row r="13" spans="2:5" x14ac:dyDescent="0.2">
      <c r="B13" s="396" t="s">
        <v>433</v>
      </c>
      <c r="C13" s="398" t="str">
        <f>+'Tav. 3.2'!C1:K1</f>
        <v>Spesa per interventi e servizi sociali dei comuni singoli e associati per area di utenza e per regione e ripartizione geografica - Anno 2021 (valori pro-capite)</v>
      </c>
    </row>
    <row r="14" spans="2:5" x14ac:dyDescent="0.2">
      <c r="B14" s="396" t="s">
        <v>422</v>
      </c>
      <c r="C14" s="398" t="str">
        <f>+'Tav. 4'!C1:G1</f>
        <v xml:space="preserve">Spesa dei comuni singoli e associati per area di utenza e per macro-area di interventi e servizi sociali - Anno 2021 (valori assoluti e percentuali) </v>
      </c>
    </row>
    <row r="15" spans="2:5" x14ac:dyDescent="0.2">
      <c r="B15" s="396" t="s">
        <v>423</v>
      </c>
      <c r="C15" s="398" t="str">
        <f>+'Tav. 5'!C1:K1</f>
        <v>Spesa dei comuni singoli e associati per area di utenza e per ente gestore - Anno 2021 (valori assoluti e percentuali)</v>
      </c>
    </row>
    <row r="16" spans="2:5" x14ac:dyDescent="0.2">
      <c r="B16" s="396" t="s">
        <v>424</v>
      </c>
      <c r="C16" s="398" t="str">
        <f>+'Tav. 6'!C1:G1</f>
        <v>Spesa dei comuni singoli e associati per macro-area di interventi e servizi sociali, regione e ripartizione geografica - Anno 2021</v>
      </c>
    </row>
    <row r="17" spans="2:3" x14ac:dyDescent="0.2">
      <c r="B17" s="396" t="s">
        <v>434</v>
      </c>
      <c r="C17" s="398" t="str">
        <f>+'Tav. 6.1'!C1:G1</f>
        <v>Spesa dei comuni singoli e associati per macro-area di interventi e servizi sociali, regione e ripartizione geografica - Anno 2021 (Valori percentuali)</v>
      </c>
    </row>
    <row r="18" spans="2:3" x14ac:dyDescent="0.2">
      <c r="B18" s="396" t="s">
        <v>425</v>
      </c>
      <c r="C18" s="398" t="str">
        <f>+'Tav. 7'!C1:F1</f>
        <v>Area famiglia e minori: utenti, spesa e spesa per utente per singoli interventi e servizi sociali. Totale Italia - Anno 2021</v>
      </c>
    </row>
    <row r="19" spans="2:3" x14ac:dyDescent="0.2">
      <c r="B19" s="396" t="s">
        <v>426</v>
      </c>
      <c r="C19" s="398" t="str">
        <f>+'Tav. 8'!C1:F1</f>
        <v>Area disabili: utenti, spesa e spesa per utente per singoli interventi e servizi sociali. Totale Italia - Anno 2021</v>
      </c>
    </row>
    <row r="20" spans="2:3" x14ac:dyDescent="0.2">
      <c r="B20" s="396" t="s">
        <v>427</v>
      </c>
      <c r="C20" s="398" t="str">
        <f>+'Tav. 9'!C1:F1</f>
        <v>Area dipendenze: utenti, spesa e spesa per utente per singoli interventi e servizi sociali. Totale Italia - Anno 2021</v>
      </c>
    </row>
    <row r="21" spans="2:3" x14ac:dyDescent="0.2">
      <c r="B21" s="396" t="s">
        <v>428</v>
      </c>
      <c r="C21" s="398" t="str">
        <f>+'Tav. 10'!C1:F1</f>
        <v>Area anziani: utenti, spesa e spesa per utente per singoli interventi e servizi sociali. Totale Italia - Anno 2021</v>
      </c>
    </row>
    <row r="22" spans="2:3" x14ac:dyDescent="0.2">
      <c r="B22" s="396" t="s">
        <v>429</v>
      </c>
      <c r="C22" s="398" t="str">
        <f>+'Tav. 11'!C1:F1</f>
        <v>Area Immigrati, Rom, Sinti e Caminanti: utenti, spesa e spesa per utente per singoli interventi e servizi sociali. Totale Italia - Anno 2021</v>
      </c>
    </row>
    <row r="23" spans="2:3" x14ac:dyDescent="0.2">
      <c r="B23" s="396" t="s">
        <v>430</v>
      </c>
      <c r="C23" s="398" t="str">
        <f>+'Tav. 12'!C1:F1</f>
        <v>Area povertà, disagio adulti e senza dimora: utenti, spesa e spesa per utente per singoli interventi e servizi sociali. Totale Italia - Anno 2021</v>
      </c>
    </row>
    <row r="24" spans="2:3" x14ac:dyDescent="0.2">
      <c r="B24" s="396" t="s">
        <v>431</v>
      </c>
      <c r="C24" s="398" t="str">
        <f>+'Tav. 13'!C1:F1</f>
        <v>Area multiutenza: utenti, spesa e spesa per utente per singoli interventi e servizi sociali. Totale Italia - Anno 2021</v>
      </c>
    </row>
    <row r="25" spans="2:3" x14ac:dyDescent="0.2">
      <c r="B25" s="396" t="s">
        <v>435</v>
      </c>
      <c r="C25" s="398" t="str">
        <f>+'Tav. 22'!C1:J1</f>
        <v>Il servizio sociale professionale (a): spesa dei comuni singoli e associati per area di utenza, per regione e per ripartizione geografica - Anno 2021 (valori assoluti)</v>
      </c>
    </row>
    <row r="26" spans="2:3" x14ac:dyDescent="0.2">
      <c r="B26" s="396" t="s">
        <v>439</v>
      </c>
      <c r="C26" s="398" t="str">
        <f>+'Tav. 22.1'!C1:J1</f>
        <v>Il servizio sociale professionale (a): spesa dei comuni singoli e associati per area di utenza, per regione e per ripartizione geografica - Anno 2021 (valori percentuali)</v>
      </c>
    </row>
    <row r="27" spans="2:3" x14ac:dyDescent="0.2">
      <c r="B27" s="396" t="s">
        <v>440</v>
      </c>
      <c r="C27" s="398" t="str">
        <f>+'Tav. 22.2'!C1:F1</f>
        <v>Il servizio sociale professionale (a) nell’area famiglia e minori: utenti, spesa e spesa media per utente, per regione e ripartizione geografica - Anno 2021</v>
      </c>
    </row>
    <row r="28" spans="2:3" x14ac:dyDescent="0.2">
      <c r="B28" s="396" t="s">
        <v>441</v>
      </c>
      <c r="C28" s="398" t="str">
        <f>+'Tav. 23.1'!C1:K1</f>
        <v>L’assistenza domiciliare: spesa dei comuni singoli e associati per tipo di prestazione, per regione e per ripartizione geografica - Anno 2021 (valori assoluti)</v>
      </c>
    </row>
    <row r="29" spans="2:3" x14ac:dyDescent="0.2">
      <c r="B29" s="396" t="s">
        <v>442</v>
      </c>
      <c r="C29" s="398" t="str">
        <f>+'Tav. 23.2'!C1:K1</f>
        <v>L’assistenza domiciliare: spesa dei comuni singoli e associati per tipo di prestazione, per regione e per ripartizione geografica - Anno 2021 (valori percentuali)</v>
      </c>
    </row>
    <row r="30" spans="2:3" x14ac:dyDescent="0.2">
      <c r="B30" s="396" t="s">
        <v>443</v>
      </c>
      <c r="C30" s="398" t="str">
        <f>+'Tav. 23.3'!C1:J1</f>
        <v>L’assistenza domiciliare (a): spesa dei comuni singoli e associati per area di utenza, per regione e per ripartizione geografica - Anno 2021 (valori assoluti)</v>
      </c>
    </row>
    <row r="31" spans="2:3" x14ac:dyDescent="0.2">
      <c r="B31" s="396" t="s">
        <v>444</v>
      </c>
      <c r="C31" s="398" t="str">
        <f>+'Tav. 23.4'!C1:J1</f>
        <v>L’assistenza domiciliare (a): spesa dei comuni singoli e associati per area di utenza, per regione e per ripartizione geografica - Anno 2021 (valori percentuali)</v>
      </c>
    </row>
    <row r="32" spans="2:3" x14ac:dyDescent="0.2">
      <c r="B32" s="396" t="s">
        <v>445</v>
      </c>
      <c r="C32" s="398" t="str">
        <f>+'Tav. 23.5'!C1:F1</f>
        <v>L’assistenza domiciliare socio-assistenziale (a) nell’area famiglia e minori: utenti, spesa e spesa media per utente, per regione e ripartizione geografica - Anno 2021</v>
      </c>
    </row>
    <row r="33" spans="2:3" x14ac:dyDescent="0.2">
      <c r="B33" s="396" t="s">
        <v>446</v>
      </c>
      <c r="C33" s="401" t="str">
        <f>+'Tav. 23.6'!C1:E1</f>
        <v>L’assistenza domiciliare socio-assistenziale (a) nell’area famiglia e minori: indicatori territoriali - Anno 2021</v>
      </c>
    </row>
    <row r="34" spans="2:3" x14ac:dyDescent="0.2">
      <c r="B34" s="396" t="s">
        <v>447</v>
      </c>
      <c r="C34" s="398" t="str">
        <f>+'Tav. 23.7'!C1:F1</f>
        <v>L’assistenza domiciliare socio-assistenziale (a) nell’area disabili: utenti, spesa e spesa media per utente, per regione e ripartizione geografica – Anno 2021</v>
      </c>
    </row>
    <row r="35" spans="2:3" x14ac:dyDescent="0.2">
      <c r="B35" s="396" t="s">
        <v>448</v>
      </c>
      <c r="C35" s="401" t="str">
        <f>+'Tav. 23.8'!C1:E1</f>
        <v>L’assistenza domiciliare socio-assistenziale (a) nell’area disabili:  indicatori territoriali – Anno 2021</v>
      </c>
    </row>
    <row r="36" spans="2:3" x14ac:dyDescent="0.2">
      <c r="B36" s="396" t="s">
        <v>449</v>
      </c>
      <c r="C36" s="398" t="str">
        <f>+'Tav. 23.9'!C1:F1</f>
        <v>L’assistenza domiciliare socio-assistenziale (a) nell’area anziani: utenti, spesa e spesa media per utente, per regione e ripartizione geografica – Anno 2021</v>
      </c>
    </row>
    <row r="37" spans="2:3" x14ac:dyDescent="0.2">
      <c r="B37" s="396" t="s">
        <v>450</v>
      </c>
      <c r="C37" s="401" t="str">
        <f>+'Tav. 23.10'!C1:E1</f>
        <v>L’assistenza domiciliare socio-assistenziale (a) nell’area anziani:  indicatori territoriali – Anno 2021</v>
      </c>
    </row>
    <row r="38" spans="2:3" x14ac:dyDescent="0.2">
      <c r="B38" s="396" t="s">
        <v>451</v>
      </c>
      <c r="C38" s="398" t="str">
        <f>+'Tav. 23.11'!C1:F1</f>
        <v>L’assistenza domiciliare socio-assistenziale (a) nell’area povertà, disagio adulti e senza dimora: utenti, spesa e spesa media per utente, per regione e ripartizione geografica – Anno 2021</v>
      </c>
    </row>
    <row r="39" spans="2:3" x14ac:dyDescent="0.2">
      <c r="B39" s="396" t="s">
        <v>452</v>
      </c>
      <c r="C39" s="401" t="str">
        <f>+'Tav. 23.12'!C1:E1</f>
        <v>L’assistenza domiciliare socio-assistenziale (a) nell’area povertà, disagio adulti e senza dimora:  indicatori territoriali – Anno 2021</v>
      </c>
    </row>
    <row r="40" spans="2:3" x14ac:dyDescent="0.2">
      <c r="B40" s="396" t="s">
        <v>453</v>
      </c>
      <c r="C40" s="398" t="str">
        <f>+'Tav. 23.13'!C1:F1</f>
        <v>L’assistenza domiciliare integrata con servizi sanitari (a) nell’area disabili: utenti, spesa e spesa media per utente, per regione e ripartizione geografica – Anno 2021</v>
      </c>
    </row>
    <row r="41" spans="2:3" x14ac:dyDescent="0.2">
      <c r="B41" s="396" t="s">
        <v>454</v>
      </c>
      <c r="C41" s="401" t="str">
        <f>+'Tav. 23.14'!C1:E1</f>
        <v>L’assistenza domiciliare integrata con servizi sanitari (a) nell’area disabili:  indicatori territoriali – Anno 2021</v>
      </c>
    </row>
    <row r="42" spans="2:3" x14ac:dyDescent="0.2">
      <c r="B42" s="396" t="s">
        <v>455</v>
      </c>
      <c r="C42" s="398" t="str">
        <f>+'Tav. 23.15'!C1:F1</f>
        <v>L’assistenza domiciliare integrata con servizi sanitari (a) nell’area anziani: utenti, spesa e spesa media per utente, per regione e ripartizione geografica – Anno 2021</v>
      </c>
    </row>
    <row r="43" spans="2:3" x14ac:dyDescent="0.2">
      <c r="B43" s="396" t="s">
        <v>456</v>
      </c>
      <c r="C43" s="401" t="str">
        <f>+'Tav. 23.16'!C1:E1</f>
        <v>L’assistenza domiciliare integrata con servizi sanitari (a) nell’area anziani:  indicatori territoriali – Anno 2021</v>
      </c>
    </row>
    <row r="44" spans="2:3" x14ac:dyDescent="0.2">
      <c r="B44" s="396" t="s">
        <v>457</v>
      </c>
      <c r="C44" s="398" t="str">
        <f>+'Tav. 23.17'!C1:F1</f>
        <v>Voucher, assegno di cura e buono socio-sanitario nell'area disabili: utenti, spesa e spesa media per utente, per regione e ripartizione geografica – Anno 2021</v>
      </c>
    </row>
    <row r="45" spans="2:3" x14ac:dyDescent="0.2">
      <c r="B45" s="396" t="s">
        <v>458</v>
      </c>
      <c r="C45" s="401" t="str">
        <f>+'Tav. 23.18'!C1:E1</f>
        <v>Voucher, assegno di cura e buono socio-sanitario nell’area disabili:  indicatori territoriali – Anno 2021</v>
      </c>
    </row>
    <row r="46" spans="2:3" x14ac:dyDescent="0.2">
      <c r="B46" s="396" t="s">
        <v>459</v>
      </c>
      <c r="C46" s="398" t="str">
        <f>+'Tav. 23.19'!C1:F1</f>
        <v>Voucher, assegno di cura e buono socio-sanitario nell’area anziani: utenti, spesa e spesa media per utente, per regione e ripartizione geografica – Anno 2021</v>
      </c>
    </row>
    <row r="47" spans="2:3" x14ac:dyDescent="0.2">
      <c r="B47" s="396" t="s">
        <v>460</v>
      </c>
      <c r="C47" s="401" t="str">
        <f>+'Tav. 23.20'!C1:E1</f>
        <v>Voucher, assegno di cura e buono socio-sanitario nell’area anziani:  indicatori territoriali – Anno 2021</v>
      </c>
    </row>
    <row r="48" spans="2:3" x14ac:dyDescent="0.2">
      <c r="B48" s="396" t="s">
        <v>461</v>
      </c>
      <c r="C48" s="398" t="str">
        <f>+'Tav. 23.21'!C1:J1</f>
        <v>Voucher, assegno di cura e buono socio-sanitario: spesa dei comuni singoli e associati per area di utenza, per regione e per ripartizione geografica – Anno 2021 (valori assoluti)</v>
      </c>
    </row>
    <row r="49" spans="2:3" x14ac:dyDescent="0.2">
      <c r="B49" s="396" t="s">
        <v>462</v>
      </c>
      <c r="C49" s="398" t="str">
        <f>+'Tav. 23.22'!C1:J1</f>
        <v>Voucher, assegno di cura e buono socio-sanitario: spesa dei comuni singoli e associati per area di utenza, per regione e per ripartizione geografica – Anno 2021 (valori percentuali)</v>
      </c>
    </row>
    <row r="50" spans="2:3" x14ac:dyDescent="0.2">
      <c r="B50" s="396" t="s">
        <v>437</v>
      </c>
      <c r="C50" s="398" t="str">
        <f>+'Tav. 25'!C1:J1</f>
        <v>Le strutture residenziali (a): spesa dei comuni singoli e associati per area di utenza, per regione e per ripartizione geografica - Anno 2021 (valori assoluti)</v>
      </c>
    </row>
    <row r="51" spans="2:3" x14ac:dyDescent="0.2">
      <c r="B51" s="396" t="s">
        <v>475</v>
      </c>
      <c r="C51" s="398" t="str">
        <f>+'Tav. 25.1'!C1:J1</f>
        <v>Le strutture residenziali (a): spesa dei comuni singoli e associati per area di utenza, per regione e per ripartizione geografica - Anno 2021 (valori percentuali)</v>
      </c>
    </row>
    <row r="52" spans="2:3" x14ac:dyDescent="0.2">
      <c r="B52" s="396" t="s">
        <v>476</v>
      </c>
      <c r="C52" s="398" t="str">
        <f>+'Tav. 25.2'!C1:F1</f>
        <v>Le strutture residenziali (a) nell’area famiglia e minori: utenti, spesa e spesa media per utente per regione e per ripartizione geografica - Anno 2021</v>
      </c>
    </row>
    <row r="53" spans="2:3" x14ac:dyDescent="0.2">
      <c r="B53" s="396" t="s">
        <v>477</v>
      </c>
      <c r="C53" s="401" t="str">
        <f>+'Tav. 25.3'!C1:E1</f>
        <v>Le strutture residenziali (a) nell’area famiglia e minori: indicatori territoriali - Anno 2021</v>
      </c>
    </row>
    <row r="54" spans="2:3" x14ac:dyDescent="0.2">
      <c r="B54" s="396" t="s">
        <v>478</v>
      </c>
      <c r="C54" s="398" t="str">
        <f>+'Tav. 25.4'!C1:J1</f>
        <v>Le strutture residenziali (a) nell’area disabili: utenti, spesa, compartecipazione degli utenti, compartecipazione del Sistema sanitario nazionale e valori medi per utente per regione e per ripartizione geografica - Anno 2021</v>
      </c>
    </row>
    <row r="55" spans="2:3" x14ac:dyDescent="0.2">
      <c r="B55" s="396" t="s">
        <v>479</v>
      </c>
      <c r="C55" s="401" t="str">
        <f>+'Tav. 25.5'!C1:E1</f>
        <v>Le strutture residenziali (a) nell’area disabili: indicatori territoriali - Anno 2021</v>
      </c>
    </row>
    <row r="56" spans="2:3" x14ac:dyDescent="0.2">
      <c r="B56" s="396" t="s">
        <v>480</v>
      </c>
      <c r="C56" s="398" t="str">
        <f>+'Tav. 25.6'!C1:J1</f>
        <v>Le strutture residenziali (a) nell’area anziani: utenti, spesa, compartecipazione degli utenti, compartecipazione del Sistema Sanitario Nazionale e valori medi per utente, per regione e per ripartizione geografica - Anno 2021</v>
      </c>
    </row>
    <row r="57" spans="2:3" x14ac:dyDescent="0.2">
      <c r="B57" s="396" t="s">
        <v>481</v>
      </c>
      <c r="C57" s="401" t="str">
        <f>+'Tav. 25.7'!C1:E1</f>
        <v>Le strutture residenziali (a) nell’area anziani:  indicatori territoriali - Anno 2021</v>
      </c>
    </row>
    <row r="58" spans="2:3" x14ac:dyDescent="0.2">
      <c r="B58" s="396" t="s">
        <v>438</v>
      </c>
      <c r="C58" s="398" t="str">
        <f>+'Tav. 26'!C1:L1</f>
        <v>Interventi e servizi sociali dei comuni singoli o associati - Stato della risposta per regione e tipo di ente gestore - Anno 2021</v>
      </c>
    </row>
    <row r="59" spans="2:3" x14ac:dyDescent="0.2">
      <c r="C59" s="398"/>
    </row>
    <row r="60" spans="2:3" x14ac:dyDescent="0.2">
      <c r="B60" s="394" t="s">
        <v>519</v>
      </c>
      <c r="C60" s="398"/>
    </row>
    <row r="61" spans="2:3" ht="8.25" customHeight="1" x14ac:dyDescent="0.2">
      <c r="B61" s="395"/>
      <c r="C61" s="398"/>
    </row>
    <row r="62" spans="2:3" x14ac:dyDescent="0.2">
      <c r="B62" s="396" t="s">
        <v>436</v>
      </c>
      <c r="C62" s="398" t="str">
        <f>+'Tav. 24'!C1:J1</f>
        <v>Nidi e sezioni primavera(a): utenti, spesa dei Comuni, compartecipazione degli utenti, spesa complessiva, percentuale di spesa pagata dagli utenti, spesa media per utente, per regione, ripartizione geografica e tipologia del servizio - Anno 2021 (Valori in euro)</v>
      </c>
    </row>
    <row r="63" spans="2:3" x14ac:dyDescent="0.2">
      <c r="B63" s="396" t="s">
        <v>463</v>
      </c>
      <c r="C63" s="398" t="str">
        <f>+'Tav24_segue (a)'!C1:J1</f>
        <v>Nidi(a): utenti, spesa dei Comuni, compartecipazione degli utenti, spesa complessiva,  percentuale di spesa pagata dagli utenti, spesa media per utente, per regione, ripartizione geografica e tipologia del servizio - Anno 2021 (Valori in euro)</v>
      </c>
    </row>
    <row r="64" spans="2:3" x14ac:dyDescent="0.2">
      <c r="B64" s="396" t="s">
        <v>464</v>
      </c>
      <c r="C64" s="398" t="str">
        <f>+'Tav24_segue (b)'!C1:J1</f>
        <v>Sezioni primavera(a): utenti, spesa dei Comuni, compartecipazione degli utenti, spesa complessiva, percentuale di spesa pagata dagli utenti, spesa media per utente, per regione, ripartizione geografica e tipologia del servizio - Anno 2021  (Valori in euro)</v>
      </c>
    </row>
    <row r="65" spans="1:3" x14ac:dyDescent="0.2">
      <c r="B65" s="396" t="s">
        <v>465</v>
      </c>
      <c r="C65" s="398" t="str">
        <f>+'Tav. 24.1 '!C1:E1</f>
        <v>Nidi e sezioni primavera(a):  indicatori territoriali – Anno 2021</v>
      </c>
    </row>
    <row r="66" spans="1:3" x14ac:dyDescent="0.2">
      <c r="B66" s="396" t="s">
        <v>466</v>
      </c>
      <c r="C66" s="398" t="str">
        <f>+'Tav. 24.2'!C1:J1</f>
        <v>Servizi integrativi per la prima infanzia(a): utenti, spesa dei Comuni, compartecipazione degli utenti, spesa complessiva, percentuale di spesa pagata dagli utenti, spesa media per utente, per regione e ripartizione geografica - Anno 2021 (Valori in euro)</v>
      </c>
    </row>
    <row r="67" spans="1:3" x14ac:dyDescent="0.2">
      <c r="B67" s="396" t="s">
        <v>467</v>
      </c>
      <c r="C67" s="398" t="str">
        <f>+'Tav. 24.3'!C1:E1</f>
        <v>Servizi integrativi per la prima infanzia(a): indicatori territoriali – Anno 2021</v>
      </c>
    </row>
    <row r="68" spans="1:3" x14ac:dyDescent="0.2">
      <c r="B68" s="396" t="s">
        <v>468</v>
      </c>
      <c r="C68" s="398" t="str">
        <f>+'Tav. 24.4'!C1:J1</f>
        <v>Nidi e sezioni primavera comunali(a): utenti, spesa dei Comuni, compartecipazione degli utenti, spesa complessiva,  percentuale di spesa pagata dagli utenti, spesa media per utente, per regione, ripartizione geografica e tipo di gestione - Anno 2021  (Valori in euro)</v>
      </c>
    </row>
    <row r="69" spans="1:3" x14ac:dyDescent="0.2">
      <c r="B69" s="396" t="s">
        <v>469</v>
      </c>
      <c r="C69" s="398" t="str">
        <f>+'Tav24.4_segue (a)'!C1:J1</f>
        <v>Nidi e sezioni primavera comunali(a) a gestione diretta: utenti, spesa dei Comuni, compartecipazione degli utenti, spesa complessiva,  percentuale di spesa pagata dagli utenti, spesa media per utente, per regione, ripartizione geografica e tipo di gestione - Anno 2021  (Valori in euro)</v>
      </c>
    </row>
    <row r="70" spans="1:3" x14ac:dyDescent="0.2">
      <c r="B70" s="396" t="s">
        <v>470</v>
      </c>
      <c r="C70" s="398" t="str">
        <f>+'Tav24.4_segue (b)'!C1:J1</f>
        <v>Nidi e sezioni primavera comunali(a) a gestione affidata a terzi: utenti, spesa dei Comuni, compartecipazione degli utenti, spesa complessiva,  percentuale di spesa pagata dagli utenti, spesa media per utente, per regione, ripartizione geografica e tipo di gestione - Anno 2021  (Valori in euro)</v>
      </c>
    </row>
    <row r="71" spans="1:3" x14ac:dyDescent="0.2">
      <c r="B71" s="396" t="s">
        <v>471</v>
      </c>
      <c r="C71" s="398" t="str">
        <f>+'Tav. 24.5'!C1:I1</f>
        <v>Utenti dell'offerta comunale di nidi e sezioni primavera(a), per tipo di gestione del servizio(b) - Anno 2021</v>
      </c>
    </row>
    <row r="72" spans="1:3" x14ac:dyDescent="0.2">
      <c r="B72" s="396" t="s">
        <v>472</v>
      </c>
      <c r="C72" s="398" t="str">
        <f>+Tav.24.5.1!C1</f>
        <v>Spesa sostenuta dai Comuni singoli e associati per nidi e sezioni primavera(a), per tipo di gestione del servizio(b) - Anno 2021  (Valori in euro)</v>
      </c>
    </row>
    <row r="73" spans="1:3" x14ac:dyDescent="0.2">
      <c r="B73" s="396" t="s">
        <v>473</v>
      </c>
      <c r="C73" s="398" t="str">
        <f>+Tav.24.5.2!C1</f>
        <v>Spesa media per utente dell'offerta comunale di nidi e sezioni primavera(a), per tipo di gestione del servizio(b) - Anno 2021
(Valori in euro)</v>
      </c>
    </row>
    <row r="74" spans="1:3" x14ac:dyDescent="0.2">
      <c r="B74" s="396" t="s">
        <v>474</v>
      </c>
      <c r="C74" s="398" t="str">
        <f>+Tav.24.6!C1</f>
        <v>Totale servizi educativi per la prima infanzia(a):  indicatori territoriali – Anno 2021</v>
      </c>
    </row>
    <row r="75" spans="1:3" s="402" customFormat="1" x14ac:dyDescent="0.2">
      <c r="A75" s="396"/>
      <c r="B75" s="396"/>
      <c r="C75" s="396"/>
    </row>
  </sheetData>
  <hyperlinks>
    <hyperlink ref="C5" location="'Tav. 1'!A1" display="Spesa per interventi e servizi sociali dei comuni singoli e associati per regione e ripartizione geografica - Anno 2018 (valori assoluti, percentuali e spesa pro-capite)"/>
    <hyperlink ref="C6" location="'Tav. 1.1'!A1" display="Spesa per interventi e servizi sociali dei comuni singoli e associati, compartecipazione  degli utenti e del Sistema sanitario nazionale, per regione e ripartizione geografica - Anno 2018 (valori assoluti)"/>
    <hyperlink ref="C7" location="'Tav. 1.2'!A1" display="Spesa per interventi e servizi sociali dei comuni singoli e associati, compartecipazione degli utenti e del Sistema sanitario nazionale, per regione e ripartizione geografica - Anno 2018 (valori percentuali)"/>
    <hyperlink ref="C8" location="'Tav. 2.1'!A1" display="Spesa per interventi e servizi sociali dei comuni singoli e associati per ente gestore, per regione e ripartizione geografica - Anno 2018 (valori assoluti)"/>
    <hyperlink ref="C9" location="'Tav. 2.2'!A1" display="Spesa per interventi e servizi sociali dei comuni singoli e associati per ente gestore, per regione e ripartizione geografica - Anno 2018 (valori percentuali) "/>
    <hyperlink ref="C10" location="'Tav. 2.3'!A1" display="Spesa sociale dei comuni singoli e associati per fonte di finanziamento, regione e ripartizione geografica - Anno 2018 (valori percentuali)"/>
    <hyperlink ref="C11" location="'Tav. 3'!A1" display="Spesa per interventi e servizi sociali dei comuni singoli e associati per area di utenza e per regione e ripartizione geografica - Anno 2018 (valori assoluti)"/>
    <hyperlink ref="C12" location="'Tav. 3.1'!A1" display="Spesa per interventi e servizi sociali dei comuni singoli e associati per area di utenza e per regione e ripartizione geografica - Anno 2018 (valori percentuali)"/>
    <hyperlink ref="C13" location="'Tav. 3.2'!A1" display="Spesa per interventi e servizi sociali dei comuni singoli e associati per area di utenza e per regione e ripartizione geografica - Anno 2018 (valori pro-capite)"/>
    <hyperlink ref="C14" location="'Tav. 4'!A1" display="Spesa dei comuni singoli e associati per area di utenza e per macro-area di interventi e servizi sociali - Anno 2018 (valori assoluti e percentuali) "/>
    <hyperlink ref="C15" location="'Tav. 5'!A1" display="Spesa dei comuni singoli e associati per area di utenza e per ente gestore - Anno 2018 (valori assoluti e percentuali)"/>
    <hyperlink ref="C16" location="'Tav. 6.'!A1" display="Spesa dei comuni singoli e associati per macro-area di interventi e servizi sociali, regione e ripartizione geografica - Anno 2018"/>
    <hyperlink ref="C17" location="'Tav. 6.1'!A1" display="Spesa dei comuni singoli e associati per macro-area di interventi e servizi sociali, regione e ripartizione geografica - Anno 2018 (Valori percentuali)"/>
    <hyperlink ref="C18" location="'Tav. 7'!A1" display="Area famiglia e minori: utenti, spesa e spesa per utente per singoli interventi e servizi sociali. Totale Italia - Anno 2018"/>
    <hyperlink ref="C19" location="'Tav. 8'!A1" display="Area disabili: utenti, spesa e spesa per utente per singoli interventi e servizi sociali. Totale Italia - Anno 2018"/>
    <hyperlink ref="C20" location="'Tav. 9'!A1" display="Area dipendenze: utenti, spesa e spesa per utente per singoli interventi e servizi sociali. Totale Italia - Anno 2018"/>
    <hyperlink ref="C21" location="'Tav. 10'!A1" display="Area anziani: utenti, spesa e spesa per utente per singoli interventi e servizi sociali. Totale Italia - Anno 2018"/>
    <hyperlink ref="C22" location="'Tav. 11'!A1" display="Area Immigrati, Rom, Sinti e Caminanti: utenti, spesa e spesa per utente per singoli interventi e servizi sociali. Totale Italia - Anno 2018"/>
    <hyperlink ref="C23" location="'Tav. 12'!A1" display="Area povertà, disagio adulti e senza fissa dimora: utenti, spesa e spesa per utente per singoli interventi e servizi sociali. Totale Italia - Anno 2018"/>
    <hyperlink ref="C24" location="'Tav. 13'!A1" display="Area multiutenza: utenti, spesa e spesa per utente per singoli interventi e servizi sociali. Totale Italia - Anno 2018"/>
    <hyperlink ref="C25" location="'Tav. 22'!A1" display="Il servizio sociale professionale (a): spesa dei comuni singoli e associati per area di utenza, per regione e per ripartizione geografica - Anno 2018 (valori assoluti)"/>
    <hyperlink ref="C26" location="'Tav. 22.1'!A1" display="Il servizio sociale professionale (a): spesa dei comuni singoli e associati per area di utenza, per regione e per ripartizione geografica - Anno 2018 (valori percentuali)"/>
    <hyperlink ref="C27" location="'Tav. 22.2'!A1" display="Il servizio sociale professionale (a) nell’area famiglia e minori: utenti, spesa e spesa media per utente, per regione e ripartizione geografica - Anno 2018"/>
    <hyperlink ref="C28" location="'Tav. 23.1'!A1" display="L’assistenza domiciliare: spesa dei comuni singoli e associati per tipo di prestazione, per regione e per ripartizione geografica - Anno 2018 (valori assoluti)"/>
    <hyperlink ref="C29" location="'Tav. 23.2'!A1" display="L’assistenza domiciliare: spesa dei comuni singoli e associati per tipo di prestazione, per regione e per ripartizione geografica - Anno 2018 (valori percentuali)"/>
    <hyperlink ref="C30" location="'Tav. 23.3'!A1" display="L’assistenza domiciliare (a): spesa dei comuni singoli e associati per area di utenza, per regione e per ripartizione geografica - Anno 2018 (valori assoluti)"/>
    <hyperlink ref="C31" location="'Tav. 23.4'!A1" display="L’assistenza domiciliare (a): spesa dei comuni singoli e associati per area di utenza, per regione e per ripartizione geografica - Anno 2018 (valori percentuali)"/>
    <hyperlink ref="C32" location="'Tav. 23.5'!A1" display="L’assistenza domiciliare socio-assistenziale (a) nell’area famiglia e minori: utenti, spesa e spesa media per utente, per regione e ripartizione geografica - Anno 2018"/>
    <hyperlink ref="C33" location="'Tav. 23.6'!A1" display="L’assistenza domiciliare socio-assistenziale (a) nell’area famiglia e minori: indicatori territoriali - Anno 2018"/>
    <hyperlink ref="C34" location="'Tav. 23.7'!A1" display="L’assistenza domiciliare socio-assistenziale (a) nell’area disabili: utenti, spesa e spesa media per utente, per regione e ripartizione geografica – Anno 2018"/>
    <hyperlink ref="C35" location="'Tav. 23.8'!A1" display="L’assistenza domiciliare socio-assistenziale (a) nell’area disabili:  indicatori territoriali – Anno 2018"/>
    <hyperlink ref="C36" location="'Tav. 23.9'!A1" display="L’assistenza domiciliare socio-assistenziale (a) nell’area anziani: utenti, spesa e spesa media per utente, per regione e ripartizione geografica – Anno 2018"/>
    <hyperlink ref="C37" location="'Tav. 23.10'!A1" display="L’assistenza domiciliare socio-assistenziale (a) nell’area anziani:  indicatori territoriali – Anno 2018"/>
    <hyperlink ref="C38" location="'Tav. 23.11'!A1" display="L’assistenza domiciliare socio-assistenziale (a) nell’area povertà, disagio adulti e senza fissa dimora: utenti, spesa e spesa media per utente, per regione e ripartizione geografica – Anno 2018"/>
    <hyperlink ref="C39" location="'Tav. 23.12'!A1" display="L’assistenza domiciliare socio-assistenziale (a) nell’area povertà, disagio adulti e senza fissa dimora:  indicatori territoriali – Anno 2018"/>
    <hyperlink ref="C40" location="'Tav. 23.13'!A1" display="L’assistenza domiciliare integrata con servizi sanitari (a) nell’area disabili: utenti, spesa e spesa media per utente, per regione e ripartizione geografica – Anno 2018"/>
    <hyperlink ref="C41" location="'Tav. 23.14'!A1" display="L’assistenza domiciliare integrata con servizi sanitari (a) nell’area disabili:  indicatori territoriali – Anno 2018"/>
    <hyperlink ref="C42" location="'Tav. 23.15'!A1" display="L’assistenza domiciliare integrata con servizi sanitari (a) nell’area anziani: utenti, spesa e spesa media per utente, per regione e ripartizione geografica – Anno 2018"/>
    <hyperlink ref="C43" location="'Tav. 23.16'!A1" display="L’assistenza domiciliare integrata con servizi sanitari (a) nell’area anziani:  indicatori territoriali – Anno 2018"/>
    <hyperlink ref="C44" location="'Tav. 23.17'!A1" display="Voucher, assegno di cura e buono socio-sanitario nell'area disabili: utenti, spesa e spesa media per utente, per regione e ripartizione geografica – Anno 2018"/>
    <hyperlink ref="C45" location="'Tav. 23.18'!A1" display="Voucher, assegno di cura e buono socio-sanitario nell’area disabili:  indicatori territoriali – Anno 2018"/>
    <hyperlink ref="C46" location="'Tav. 23.19'!A1" display="Voucher, assegno di cura e buono socio-sanitario nell’area anziani: utenti, spesa e spesa media per utente, per regione e ripartizione geografica – Anno 2018"/>
    <hyperlink ref="C47" location="'Tav. 23.20'!A1" display="Voucher, assegno di cura e buono socio-sanitario nell’area anziani:  indicatori territoriali – Anno 2018"/>
    <hyperlink ref="C48" location="'Tav. 23.21'!A1" display="Voucher, assegno di cura e buono socio-sanitario: spesa dei comuni singoli e associati per area di utenza, per regione e per ripartizione geografica – Anno 2018 (valori assoluti)"/>
    <hyperlink ref="C49" location="'Tav. 23.22'!A1" display="Voucher, assegno di cura e buono socio-sanitario: spesa dei comuni singoli e associati per area di utenza, per regione e per ripartizione geografica – Anno 2018 (valori percentuali)"/>
    <hyperlink ref="C62" location="'Tav. 24'!A1" display="Gli asili nido (a) : utenti, spesa dei Comuni, compartecipazione degli utenti, spesa complessiva, percentuale di spesa pagata dagli utenti, spesa media per utente, per regione, ripartizione geografica e tipologia del servizio - Anno 2018 (Valori in euro)"/>
    <hyperlink ref="C63" location="'Tav24_segue (a)'!A1" display="Gli asili nido (a) : utenti, spesa dei Comuni, compartecipazione degli utenti, spesa complessiva,  percentuale di spesa pagata dagli utenti, spesa media per utente, per regione, ripartizione geografica e tipologia del servizio - Anno 2018 (Valori in euro)"/>
    <hyperlink ref="C64" location="'Tav24_segue (b)'!A1" display="Gli asili nido (a) : utenti, spesa dei Comuni, compartecipazione degli utenti, spesa complessiva, percentuale di spesa pagata dagli utenti, spesa media per utente, per regione, ripartizione geografica e tipologia del servizio - Anno 2018  (Valori in euro)"/>
    <hyperlink ref="C65" location="'Tav. 24.1 '!A1" display="Gli asili nido (a):  indicatori territoriali – Anno 2018"/>
    <hyperlink ref="C66" location="'Tav. 24.2'!A1" display="Servizi integrativi per la prima infanzia (a): utenti, spesa dei Comuni, compartecipazione degli utenti, spesa complessiva, percentuale di spesa pagata dagli utenti, spesa media per utente, per regione e ripartizione geografica - Anno 2018  (Valori in eur"/>
    <hyperlink ref="C67" location="'Tav. 24.3'!A1" display="Servizi integrativi per la prima infanzia (a) : indicatori territoriali – Anno 2018"/>
    <hyperlink ref="C68" location="'Tav. 24.4'!A1" display="Gli asili nido comunali (a): utenti, spesa dei Comuni, compartecipazione degli utenti, spesa complessiva,  percentuale di spesa pagata dagli utenti, spesa media per utente, per regione, ripartizione geografica e tipo di gestione - Anno 2018  (Valori in eu"/>
    <hyperlink ref="C69" location="'Tav24.4_segue (a)'!A1" display="Gli asili nido comunali (a): utenti, spesa dei Comuni, compartecipazione degli utenti, spesa complessiva, percentuale di spesa pagata dagli utenti, spesa media per utente, per regione, ripartizione geografica e tipo di gestione - Anno 2018 (Valori in euro"/>
    <hyperlink ref="C70" location="'Tav24.4_segue (b)'!A1" display="Gli asili nido comunali (a): utenti, spesa dei Comuni, compartecipazione degli utenti, spesa complessiva,  percentuale di spesa pagata dagli utenti, spesa media per utente, per regione, ripartizione geografica e tipo di gestione - Anno 2018 (Valori in eur"/>
    <hyperlink ref="C71" location="'Tav. 24.5'!A1" display="Utenti dell'offerta comunale di asili nido (a), per tipo di gestione del servizio (b) - Anno 2018"/>
    <hyperlink ref="C72" location="Tav.24.5.1!A1" display="Spesa sostenuta dai Comuni singoli e associati per gli asili nido (a), per tipo di gestione del servizio (b) - Anno 2018"/>
    <hyperlink ref="C73" location="Tav.24.5.2!A1" display="Tav.24.5.2!A1"/>
    <hyperlink ref="C74" location="Tav.24.6!A1" display="I servizi per la prima infanzia (a) :  indicatori territoriali – Anno 2018"/>
    <hyperlink ref="C50" location="'Tav. 25'!A1" display="Le strutture residenziali (a): spesa dei comuni singoli e associati per area di utenza, per regione e per ripartizione geografica - Anno 2018 (valori assoluti)"/>
    <hyperlink ref="C51" location="'Tav. 25.1'!A1" display="Le strutture residenziali (a): spesa dei comuni singoli e associati per area di utenza, per regione e per ripartizione geografica - Anno 2018 (valori percentuali)"/>
    <hyperlink ref="C52" location="'Tav. 25.2'!A1" display="Le strutture residenziali (a) nell’area famiglia e minori: utenti, spesa e spesa media per utente per regione e per ripartizione geografica - Anno 2018"/>
    <hyperlink ref="C53" location="'Tav. 25.3'!A1" display="Le strutture residenziali (a) nell’area famiglia e minori: indicatori territoriali - Anno 2018"/>
    <hyperlink ref="C54" location="'Tav. 25.4'!A1" display="Le strutture residenziali (a) nell’area disabili: utenti, spesa, compartecipazione degli utenti, compartecipazione del Sistema sanitario nazionale e valori medi per utente per regione e per ripartizione geografica - Anno 2018"/>
    <hyperlink ref="C55" location="'Tav. 25.5'!A1" display="Le strutture residenziali (a) nell’area disabili: indicatori territoriali - Anno 2018"/>
    <hyperlink ref="C56" location="'Tav. 25.6'!A1" display="Le strutture residenziali (a) nell’area anziani: utenti, spesa, compartecipazione degli utenti, compartecipazione del Sistema Sanitario Nazionale e valori medi per utente, per regione e per ripartizione geografica - Anno 2018"/>
    <hyperlink ref="C57" location="'Tav. 25.7'!A1" display="Le strutture residenziali (a) nell’area anziani:  indicatori territoriali - Anno 2018"/>
    <hyperlink ref="C58" location="'Tav. 26'!A1" display="Interventi e servizi sociali dei comuni singoli o associati - Stato della risposta per regione e tipo di ente gestore - Anno 2018"/>
  </hyperlink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topLeftCell="A13" zoomScale="120" zoomScaleNormal="120" zoomScaleSheetLayoutView="100" workbookViewId="0">
      <selection activeCell="E5" sqref="E5:E32"/>
    </sheetView>
  </sheetViews>
  <sheetFormatPr defaultColWidth="9.140625" defaultRowHeight="9.75" customHeight="1" x14ac:dyDescent="0.2"/>
  <cols>
    <col min="1" max="1" width="2.5703125" style="71" bestFit="1" customWidth="1"/>
    <col min="2" max="2" width="8.42578125" style="71" customWidth="1"/>
    <col min="3" max="3" width="8" style="71" customWidth="1"/>
    <col min="4" max="6" width="7.7109375" style="65" customWidth="1"/>
    <col min="7" max="7" width="8.140625" style="65" customWidth="1"/>
    <col min="8" max="8" width="8.5703125" style="65" customWidth="1"/>
    <col min="9" max="9" width="11" style="65" customWidth="1"/>
    <col min="10" max="10" width="8.28515625" style="65" customWidth="1"/>
    <col min="11" max="11" width="9" style="65" customWidth="1"/>
    <col min="12" max="16384" width="9.140625" style="65"/>
  </cols>
  <sheetData>
    <row r="1" spans="1:20" s="59" customFormat="1" ht="30" customHeight="1" x14ac:dyDescent="0.2">
      <c r="A1" s="467" t="s">
        <v>90</v>
      </c>
      <c r="B1" s="467"/>
      <c r="C1" s="467" t="s">
        <v>580</v>
      </c>
      <c r="D1" s="467"/>
      <c r="E1" s="467"/>
      <c r="F1" s="467"/>
      <c r="G1" s="467"/>
      <c r="H1" s="467"/>
      <c r="I1" s="467"/>
      <c r="J1" s="467"/>
      <c r="K1" s="467"/>
      <c r="M1" s="400" t="s">
        <v>482</v>
      </c>
    </row>
    <row r="2" spans="1:20" s="60" customFormat="1" ht="12" customHeight="1" x14ac:dyDescent="0.2">
      <c r="A2" s="468" t="s">
        <v>1</v>
      </c>
      <c r="B2" s="468"/>
      <c r="C2" s="468"/>
      <c r="D2" s="470" t="s">
        <v>88</v>
      </c>
      <c r="E2" s="470"/>
      <c r="F2" s="470"/>
      <c r="G2" s="470"/>
      <c r="H2" s="470"/>
      <c r="I2" s="470"/>
      <c r="J2" s="470"/>
      <c r="K2" s="470"/>
      <c r="N2" s="76"/>
    </row>
    <row r="3" spans="1:20" s="63" customFormat="1" ht="29.25" x14ac:dyDescent="0.2">
      <c r="A3" s="469"/>
      <c r="B3" s="469"/>
      <c r="C3" s="469"/>
      <c r="D3" s="61" t="s">
        <v>80</v>
      </c>
      <c r="E3" s="61" t="s">
        <v>81</v>
      </c>
      <c r="F3" s="61" t="s">
        <v>82</v>
      </c>
      <c r="G3" s="61" t="s">
        <v>83</v>
      </c>
      <c r="H3" s="61" t="s">
        <v>84</v>
      </c>
      <c r="I3" s="62" t="s">
        <v>294</v>
      </c>
      <c r="J3" s="61" t="s">
        <v>85</v>
      </c>
      <c r="K3" s="61" t="s">
        <v>64</v>
      </c>
    </row>
    <row r="4" spans="1:20" ht="15" customHeight="1" x14ac:dyDescent="0.2">
      <c r="A4" s="471" t="s">
        <v>92</v>
      </c>
      <c r="B4" s="471"/>
      <c r="C4" s="471"/>
      <c r="D4" s="471"/>
      <c r="E4" s="471"/>
      <c r="F4" s="471"/>
      <c r="G4" s="471"/>
      <c r="H4" s="471"/>
      <c r="I4" s="471"/>
      <c r="J4" s="471"/>
      <c r="K4" s="471"/>
    </row>
    <row r="5" spans="1:20" ht="11.25" customHeight="1" x14ac:dyDescent="0.2">
      <c r="A5" s="472" t="s">
        <v>6</v>
      </c>
      <c r="B5" s="472"/>
      <c r="C5" s="472"/>
      <c r="D5" s="77">
        <v>355</v>
      </c>
      <c r="E5" s="77">
        <v>2141</v>
      </c>
      <c r="F5" s="77">
        <v>0</v>
      </c>
      <c r="G5" s="77">
        <v>84</v>
      </c>
      <c r="H5" s="77">
        <v>121</v>
      </c>
      <c r="I5" s="77">
        <v>31</v>
      </c>
      <c r="J5" s="77">
        <v>14</v>
      </c>
      <c r="K5" s="77">
        <v>154</v>
      </c>
      <c r="M5" s="78"/>
      <c r="N5" s="78"/>
      <c r="O5" s="78"/>
      <c r="P5" s="78"/>
      <c r="Q5" s="78"/>
      <c r="R5" s="78"/>
      <c r="S5" s="78"/>
      <c r="T5" s="78"/>
    </row>
    <row r="6" spans="1:20" ht="11.25" customHeight="1" x14ac:dyDescent="0.2">
      <c r="A6" s="472" t="s">
        <v>7</v>
      </c>
      <c r="B6" s="472"/>
      <c r="C6" s="472"/>
      <c r="D6" s="77">
        <v>434</v>
      </c>
      <c r="E6" s="77">
        <v>53</v>
      </c>
      <c r="F6" s="77">
        <v>0</v>
      </c>
      <c r="G6" s="77">
        <v>609</v>
      </c>
      <c r="H6" s="77">
        <v>0</v>
      </c>
      <c r="I6" s="77">
        <v>16</v>
      </c>
      <c r="J6" s="77">
        <v>4</v>
      </c>
      <c r="K6" s="77">
        <v>231</v>
      </c>
      <c r="M6" s="78"/>
      <c r="N6" s="78"/>
      <c r="O6" s="78"/>
      <c r="P6" s="78"/>
      <c r="Q6" s="78"/>
      <c r="R6" s="78"/>
      <c r="S6" s="78"/>
      <c r="T6" s="78"/>
    </row>
    <row r="7" spans="1:20" ht="11.25" customHeight="1" x14ac:dyDescent="0.2">
      <c r="A7" s="472" t="s">
        <v>8</v>
      </c>
      <c r="B7" s="472"/>
      <c r="C7" s="472"/>
      <c r="D7" s="77">
        <v>474</v>
      </c>
      <c r="E7" s="77">
        <v>1441</v>
      </c>
      <c r="F7" s="77">
        <v>1</v>
      </c>
      <c r="G7" s="77">
        <v>82</v>
      </c>
      <c r="H7" s="77">
        <v>89</v>
      </c>
      <c r="I7" s="77">
        <v>30</v>
      </c>
      <c r="J7" s="77">
        <v>9</v>
      </c>
      <c r="K7" s="77">
        <v>147</v>
      </c>
      <c r="M7" s="78"/>
      <c r="N7" s="78"/>
      <c r="O7" s="78"/>
      <c r="P7" s="78"/>
      <c r="Q7" s="78"/>
      <c r="R7" s="78"/>
      <c r="S7" s="78"/>
      <c r="T7" s="78"/>
    </row>
    <row r="8" spans="1:20" ht="11.25" customHeight="1" x14ac:dyDescent="0.2">
      <c r="A8" s="472" t="s">
        <v>9</v>
      </c>
      <c r="B8" s="472"/>
      <c r="C8" s="472"/>
      <c r="D8" s="77">
        <v>383</v>
      </c>
      <c r="E8" s="77">
        <v>3210</v>
      </c>
      <c r="F8" s="77">
        <v>0</v>
      </c>
      <c r="G8" s="77">
        <v>80</v>
      </c>
      <c r="H8" s="77">
        <v>37</v>
      </c>
      <c r="I8" s="77">
        <v>27</v>
      </c>
      <c r="J8" s="77">
        <v>9</v>
      </c>
      <c r="K8" s="77">
        <v>158</v>
      </c>
      <c r="M8" s="78"/>
      <c r="N8" s="78"/>
      <c r="O8" s="78"/>
      <c r="P8" s="78"/>
      <c r="Q8" s="78"/>
      <c r="R8" s="78"/>
      <c r="S8" s="78"/>
      <c r="T8" s="78"/>
    </row>
    <row r="9" spans="1:20" ht="11.25" customHeight="1" x14ac:dyDescent="0.2">
      <c r="A9" s="472" t="s">
        <v>10</v>
      </c>
      <c r="B9" s="472"/>
      <c r="C9" s="472"/>
      <c r="D9" s="77">
        <v>751</v>
      </c>
      <c r="E9" s="77">
        <v>4290</v>
      </c>
      <c r="F9" s="77">
        <v>3</v>
      </c>
      <c r="G9" s="77">
        <v>759</v>
      </c>
      <c r="H9" s="77">
        <v>35</v>
      </c>
      <c r="I9" s="77">
        <v>46</v>
      </c>
      <c r="J9" s="77">
        <v>11</v>
      </c>
      <c r="K9" s="77">
        <v>429</v>
      </c>
      <c r="M9" s="78"/>
      <c r="N9" s="78"/>
      <c r="O9" s="78"/>
      <c r="P9" s="78"/>
      <c r="Q9" s="78"/>
      <c r="R9" s="78"/>
      <c r="S9" s="78"/>
      <c r="T9" s="78"/>
    </row>
    <row r="10" spans="1:20" ht="11.25" customHeight="1" x14ac:dyDescent="0.2">
      <c r="A10" s="475" t="s">
        <v>11</v>
      </c>
      <c r="B10" s="475"/>
      <c r="C10" s="475"/>
      <c r="D10" s="79">
        <v>871</v>
      </c>
      <c r="E10" s="79">
        <v>5405</v>
      </c>
      <c r="F10" s="79">
        <v>6</v>
      </c>
      <c r="G10" s="79">
        <v>1419</v>
      </c>
      <c r="H10" s="79">
        <v>53</v>
      </c>
      <c r="I10" s="79">
        <v>39</v>
      </c>
      <c r="J10" s="79">
        <v>0</v>
      </c>
      <c r="K10" s="79">
        <v>592</v>
      </c>
      <c r="M10" s="78"/>
      <c r="N10" s="78"/>
      <c r="O10" s="78"/>
      <c r="P10" s="78"/>
      <c r="Q10" s="78"/>
      <c r="R10" s="78"/>
      <c r="S10" s="78"/>
      <c r="T10" s="78"/>
    </row>
    <row r="11" spans="1:20" ht="11.25" customHeight="1" x14ac:dyDescent="0.2">
      <c r="A11" s="475" t="s">
        <v>45</v>
      </c>
      <c r="B11" s="475"/>
      <c r="C11" s="475"/>
      <c r="D11" s="79">
        <v>620</v>
      </c>
      <c r="E11" s="79">
        <v>3151</v>
      </c>
      <c r="F11" s="79">
        <v>0</v>
      </c>
      <c r="G11" s="79">
        <v>189</v>
      </c>
      <c r="H11" s="79">
        <v>15</v>
      </c>
      <c r="I11" s="79">
        <v>52</v>
      </c>
      <c r="J11" s="79">
        <v>23</v>
      </c>
      <c r="K11" s="79">
        <v>267</v>
      </c>
      <c r="M11" s="78"/>
      <c r="N11" s="78"/>
      <c r="O11" s="78"/>
      <c r="P11" s="78"/>
      <c r="Q11" s="78"/>
      <c r="R11" s="78"/>
      <c r="S11" s="78"/>
      <c r="T11" s="78"/>
    </row>
    <row r="12" spans="1:20" ht="11.25" customHeight="1" x14ac:dyDescent="0.2">
      <c r="A12" s="472" t="s">
        <v>13</v>
      </c>
      <c r="B12" s="472"/>
      <c r="C12" s="472"/>
      <c r="D12" s="77">
        <v>257</v>
      </c>
      <c r="E12" s="77">
        <v>2330</v>
      </c>
      <c r="F12" s="77">
        <v>1</v>
      </c>
      <c r="G12" s="77">
        <v>83</v>
      </c>
      <c r="H12" s="77">
        <v>27</v>
      </c>
      <c r="I12" s="77">
        <v>26</v>
      </c>
      <c r="J12" s="77">
        <v>9</v>
      </c>
      <c r="K12" s="77">
        <v>120</v>
      </c>
      <c r="M12" s="78"/>
      <c r="N12" s="78"/>
      <c r="O12" s="78"/>
      <c r="P12" s="78"/>
      <c r="Q12" s="78"/>
      <c r="R12" s="78"/>
      <c r="S12" s="78"/>
      <c r="T12" s="78"/>
    </row>
    <row r="13" spans="1:20" ht="11.25" customHeight="1" x14ac:dyDescent="0.2">
      <c r="A13" s="472" t="s">
        <v>14</v>
      </c>
      <c r="B13" s="472"/>
      <c r="C13" s="472"/>
      <c r="D13" s="77">
        <v>582</v>
      </c>
      <c r="E13" s="77">
        <v>4897</v>
      </c>
      <c r="F13" s="77">
        <v>0</v>
      </c>
      <c r="G13" s="77">
        <v>254</v>
      </c>
      <c r="H13" s="77">
        <v>124</v>
      </c>
      <c r="I13" s="77">
        <v>40</v>
      </c>
      <c r="J13" s="77">
        <v>14</v>
      </c>
      <c r="K13" s="77">
        <v>286</v>
      </c>
      <c r="M13" s="78"/>
      <c r="N13" s="78"/>
      <c r="O13" s="78"/>
      <c r="P13" s="78"/>
      <c r="Q13" s="78"/>
      <c r="R13" s="78"/>
      <c r="S13" s="78"/>
      <c r="T13" s="78"/>
    </row>
    <row r="14" spans="1:20" ht="11.25" customHeight="1" x14ac:dyDescent="0.2">
      <c r="A14" s="472" t="s">
        <v>15</v>
      </c>
      <c r="B14" s="472"/>
      <c r="C14" s="472"/>
      <c r="D14" s="77">
        <v>609</v>
      </c>
      <c r="E14" s="77">
        <v>1986</v>
      </c>
      <c r="F14" s="77">
        <v>1</v>
      </c>
      <c r="G14" s="77">
        <v>103</v>
      </c>
      <c r="H14" s="77">
        <v>106</v>
      </c>
      <c r="I14" s="77">
        <v>33</v>
      </c>
      <c r="J14" s="77">
        <v>12</v>
      </c>
      <c r="K14" s="77">
        <v>202</v>
      </c>
      <c r="M14" s="78"/>
      <c r="N14" s="78"/>
      <c r="O14" s="78"/>
      <c r="P14" s="78"/>
      <c r="Q14" s="78"/>
      <c r="R14" s="78"/>
      <c r="S14" s="78"/>
      <c r="T14" s="78"/>
    </row>
    <row r="15" spans="1:20" ht="11.25" customHeight="1" x14ac:dyDescent="0.2">
      <c r="A15" s="472" t="s">
        <v>16</v>
      </c>
      <c r="B15" s="472"/>
      <c r="C15" s="472"/>
      <c r="D15" s="77">
        <v>415</v>
      </c>
      <c r="E15" s="77">
        <v>1529</v>
      </c>
      <c r="F15" s="77">
        <v>0</v>
      </c>
      <c r="G15" s="77">
        <v>125</v>
      </c>
      <c r="H15" s="77">
        <v>51</v>
      </c>
      <c r="I15" s="77">
        <v>27</v>
      </c>
      <c r="J15" s="77">
        <v>8</v>
      </c>
      <c r="K15" s="77">
        <v>156</v>
      </c>
      <c r="M15" s="78"/>
      <c r="N15" s="78"/>
      <c r="O15" s="78"/>
      <c r="P15" s="78"/>
      <c r="Q15" s="78"/>
      <c r="R15" s="78"/>
      <c r="S15" s="78"/>
      <c r="T15" s="78"/>
    </row>
    <row r="16" spans="1:20" ht="11.25" customHeight="1" x14ac:dyDescent="0.2">
      <c r="A16" s="472" t="s">
        <v>17</v>
      </c>
      <c r="B16" s="472"/>
      <c r="C16" s="472"/>
      <c r="D16" s="77">
        <v>345</v>
      </c>
      <c r="E16" s="77">
        <v>1201</v>
      </c>
      <c r="F16" s="77">
        <v>1</v>
      </c>
      <c r="G16" s="77">
        <v>42</v>
      </c>
      <c r="H16" s="77">
        <v>74</v>
      </c>
      <c r="I16" s="77">
        <v>23</v>
      </c>
      <c r="J16" s="77">
        <v>7</v>
      </c>
      <c r="K16" s="77">
        <v>113</v>
      </c>
      <c r="M16" s="78"/>
      <c r="N16" s="78"/>
      <c r="O16" s="78"/>
      <c r="P16" s="78"/>
      <c r="Q16" s="78"/>
      <c r="R16" s="78"/>
      <c r="S16" s="78"/>
      <c r="T16" s="78"/>
    </row>
    <row r="17" spans="1:20" ht="11.25" customHeight="1" x14ac:dyDescent="0.2">
      <c r="A17" s="472" t="s">
        <v>18</v>
      </c>
      <c r="B17" s="472"/>
      <c r="C17" s="472"/>
      <c r="D17" s="77">
        <v>275</v>
      </c>
      <c r="E17" s="77">
        <v>3383</v>
      </c>
      <c r="F17" s="77">
        <v>0</v>
      </c>
      <c r="G17" s="77">
        <v>54</v>
      </c>
      <c r="H17" s="77">
        <v>45</v>
      </c>
      <c r="I17" s="77">
        <v>21</v>
      </c>
      <c r="J17" s="77">
        <v>16</v>
      </c>
      <c r="K17" s="77">
        <v>131</v>
      </c>
      <c r="M17" s="78"/>
      <c r="N17" s="78"/>
      <c r="O17" s="78"/>
      <c r="P17" s="78"/>
      <c r="Q17" s="78"/>
      <c r="R17" s="78"/>
      <c r="S17" s="78"/>
      <c r="T17" s="78"/>
    </row>
    <row r="18" spans="1:20" ht="11.25" customHeight="1" x14ac:dyDescent="0.2">
      <c r="A18" s="472" t="s">
        <v>19</v>
      </c>
      <c r="B18" s="472"/>
      <c r="C18" s="472"/>
      <c r="D18" s="77">
        <v>433</v>
      </c>
      <c r="E18" s="77">
        <v>1978</v>
      </c>
      <c r="F18" s="77">
        <v>1</v>
      </c>
      <c r="G18" s="77">
        <v>86</v>
      </c>
      <c r="H18" s="77">
        <v>53</v>
      </c>
      <c r="I18" s="77">
        <v>28</v>
      </c>
      <c r="J18" s="77">
        <v>8</v>
      </c>
      <c r="K18" s="77">
        <v>159</v>
      </c>
      <c r="M18" s="78"/>
      <c r="N18" s="78"/>
      <c r="O18" s="78"/>
      <c r="P18" s="78"/>
      <c r="Q18" s="78"/>
      <c r="R18" s="78"/>
      <c r="S18" s="78"/>
      <c r="T18" s="78"/>
    </row>
    <row r="19" spans="1:20" ht="11.25" customHeight="1" x14ac:dyDescent="0.2">
      <c r="A19" s="472" t="s">
        <v>20</v>
      </c>
      <c r="B19" s="472"/>
      <c r="C19" s="472"/>
      <c r="D19" s="77">
        <v>190</v>
      </c>
      <c r="E19" s="77">
        <v>1561</v>
      </c>
      <c r="F19" s="77">
        <v>0</v>
      </c>
      <c r="G19" s="77">
        <v>31</v>
      </c>
      <c r="H19" s="77">
        <v>21</v>
      </c>
      <c r="I19" s="77">
        <v>10</v>
      </c>
      <c r="J19" s="77">
        <v>3</v>
      </c>
      <c r="K19" s="77">
        <v>73</v>
      </c>
      <c r="M19" s="78"/>
      <c r="N19" s="78"/>
      <c r="O19" s="78"/>
      <c r="P19" s="78"/>
      <c r="Q19" s="78"/>
      <c r="R19" s="78"/>
      <c r="S19" s="78"/>
      <c r="T19" s="78"/>
    </row>
    <row r="20" spans="1:20" ht="11.25" customHeight="1" x14ac:dyDescent="0.2">
      <c r="A20" s="472" t="s">
        <v>21</v>
      </c>
      <c r="B20" s="472"/>
      <c r="C20" s="472"/>
      <c r="D20" s="77">
        <v>172</v>
      </c>
      <c r="E20" s="77">
        <v>1322</v>
      </c>
      <c r="F20" s="77">
        <v>0</v>
      </c>
      <c r="G20" s="77">
        <v>23</v>
      </c>
      <c r="H20" s="77">
        <v>363</v>
      </c>
      <c r="I20" s="77">
        <v>17</v>
      </c>
      <c r="J20" s="77">
        <v>6</v>
      </c>
      <c r="K20" s="77">
        <v>78</v>
      </c>
      <c r="M20" s="78"/>
      <c r="N20" s="78"/>
      <c r="O20" s="78"/>
      <c r="P20" s="78"/>
      <c r="Q20" s="78"/>
      <c r="R20" s="78"/>
      <c r="S20" s="78"/>
      <c r="T20" s="78"/>
    </row>
    <row r="21" spans="1:20" ht="11.25" customHeight="1" x14ac:dyDescent="0.2">
      <c r="A21" s="472" t="s">
        <v>22</v>
      </c>
      <c r="B21" s="472"/>
      <c r="C21" s="472"/>
      <c r="D21" s="77">
        <v>137</v>
      </c>
      <c r="E21" s="77">
        <v>1074</v>
      </c>
      <c r="F21" s="77">
        <v>0</v>
      </c>
      <c r="G21" s="77">
        <v>34</v>
      </c>
      <c r="H21" s="77">
        <v>61</v>
      </c>
      <c r="I21" s="77">
        <v>13</v>
      </c>
      <c r="J21" s="77">
        <v>5</v>
      </c>
      <c r="K21" s="77">
        <v>66</v>
      </c>
      <c r="M21" s="78"/>
      <c r="N21" s="78"/>
      <c r="O21" s="78"/>
      <c r="P21" s="78"/>
      <c r="Q21" s="78"/>
      <c r="R21" s="78"/>
      <c r="S21" s="78"/>
      <c r="T21" s="78"/>
    </row>
    <row r="22" spans="1:20" ht="11.25" customHeight="1" x14ac:dyDescent="0.2">
      <c r="A22" s="472" t="s">
        <v>23</v>
      </c>
      <c r="B22" s="472"/>
      <c r="C22" s="472"/>
      <c r="D22" s="77">
        <v>264</v>
      </c>
      <c r="E22" s="77">
        <v>728</v>
      </c>
      <c r="F22" s="77">
        <v>0</v>
      </c>
      <c r="G22" s="77">
        <v>58</v>
      </c>
      <c r="H22" s="77">
        <v>164</v>
      </c>
      <c r="I22" s="77">
        <v>21</v>
      </c>
      <c r="J22" s="77">
        <v>5</v>
      </c>
      <c r="K22" s="77">
        <v>97</v>
      </c>
      <c r="M22" s="78"/>
      <c r="N22" s="78"/>
      <c r="O22" s="78"/>
      <c r="P22" s="78"/>
      <c r="Q22" s="78"/>
      <c r="R22" s="78"/>
      <c r="S22" s="78"/>
      <c r="T22" s="78"/>
    </row>
    <row r="23" spans="1:20" ht="11.25" customHeight="1" x14ac:dyDescent="0.2">
      <c r="A23" s="472" t="s">
        <v>24</v>
      </c>
      <c r="B23" s="472"/>
      <c r="C23" s="472"/>
      <c r="D23" s="77">
        <v>158</v>
      </c>
      <c r="E23" s="77">
        <v>884</v>
      </c>
      <c r="F23" s="77">
        <v>2</v>
      </c>
      <c r="G23" s="77">
        <v>30</v>
      </c>
      <c r="H23" s="77">
        <v>120</v>
      </c>
      <c r="I23" s="77">
        <v>13</v>
      </c>
      <c r="J23" s="77">
        <v>4</v>
      </c>
      <c r="K23" s="77">
        <v>65</v>
      </c>
      <c r="M23" s="78"/>
      <c r="N23" s="78"/>
      <c r="O23" s="78"/>
      <c r="P23" s="78"/>
      <c r="Q23" s="78"/>
      <c r="R23" s="78"/>
      <c r="S23" s="78"/>
      <c r="T23" s="78"/>
    </row>
    <row r="24" spans="1:20" ht="11.25" customHeight="1" x14ac:dyDescent="0.2">
      <c r="A24" s="472" t="s">
        <v>25</v>
      </c>
      <c r="B24" s="472"/>
      <c r="C24" s="472"/>
      <c r="D24" s="77">
        <v>80</v>
      </c>
      <c r="E24" s="77">
        <v>361</v>
      </c>
      <c r="F24" s="77">
        <v>0</v>
      </c>
      <c r="G24" s="77">
        <v>18</v>
      </c>
      <c r="H24" s="77">
        <v>69</v>
      </c>
      <c r="I24" s="77">
        <v>12</v>
      </c>
      <c r="J24" s="77">
        <v>1</v>
      </c>
      <c r="K24" s="77">
        <v>37</v>
      </c>
      <c r="M24" s="78"/>
      <c r="N24" s="78"/>
      <c r="O24" s="78"/>
      <c r="P24" s="78"/>
      <c r="Q24" s="78"/>
      <c r="R24" s="78"/>
      <c r="S24" s="78"/>
      <c r="T24" s="78"/>
    </row>
    <row r="25" spans="1:20" ht="11.25" customHeight="1" x14ac:dyDescent="0.2">
      <c r="A25" s="472" t="s">
        <v>26</v>
      </c>
      <c r="B25" s="472"/>
      <c r="C25" s="472"/>
      <c r="D25" s="77">
        <v>217</v>
      </c>
      <c r="E25" s="77">
        <v>1055</v>
      </c>
      <c r="F25" s="77">
        <v>0</v>
      </c>
      <c r="G25" s="77">
        <v>29</v>
      </c>
      <c r="H25" s="77">
        <v>162</v>
      </c>
      <c r="I25" s="77">
        <v>17</v>
      </c>
      <c r="J25" s="77">
        <v>2</v>
      </c>
      <c r="K25" s="77">
        <v>86</v>
      </c>
      <c r="M25" s="78"/>
      <c r="N25" s="78"/>
      <c r="O25" s="78"/>
      <c r="P25" s="78"/>
      <c r="Q25" s="78"/>
      <c r="R25" s="78"/>
      <c r="S25" s="78"/>
      <c r="T25" s="78"/>
    </row>
    <row r="26" spans="1:20" ht="11.25" customHeight="1" x14ac:dyDescent="0.2">
      <c r="A26" s="472" t="s">
        <v>27</v>
      </c>
      <c r="B26" s="472"/>
      <c r="C26" s="472"/>
      <c r="D26" s="77">
        <v>424</v>
      </c>
      <c r="E26" s="77">
        <v>4702</v>
      </c>
      <c r="F26" s="77">
        <v>1</v>
      </c>
      <c r="G26" s="77">
        <v>153</v>
      </c>
      <c r="H26" s="77">
        <v>84</v>
      </c>
      <c r="I26" s="77">
        <v>53</v>
      </c>
      <c r="J26" s="77">
        <v>9</v>
      </c>
      <c r="K26" s="77">
        <v>279</v>
      </c>
      <c r="M26" s="78"/>
      <c r="N26" s="78"/>
      <c r="O26" s="78"/>
      <c r="P26" s="78"/>
      <c r="Q26" s="78"/>
      <c r="R26" s="78"/>
      <c r="S26" s="78"/>
      <c r="T26" s="78"/>
    </row>
    <row r="27" spans="1:20" ht="11.25" customHeight="1" x14ac:dyDescent="0.2">
      <c r="A27" s="473" t="s">
        <v>28</v>
      </c>
      <c r="B27" s="473"/>
      <c r="C27" s="473"/>
      <c r="D27" s="80">
        <v>384</v>
      </c>
      <c r="E27" s="80">
        <v>2696</v>
      </c>
      <c r="F27" s="80">
        <v>0</v>
      </c>
      <c r="G27" s="80">
        <v>85</v>
      </c>
      <c r="H27" s="80">
        <v>61</v>
      </c>
      <c r="I27" s="80">
        <v>28</v>
      </c>
      <c r="J27" s="80">
        <v>10</v>
      </c>
      <c r="K27" s="80">
        <v>156</v>
      </c>
      <c r="M27" s="78"/>
      <c r="N27" s="78"/>
      <c r="O27" s="78"/>
      <c r="P27" s="78"/>
      <c r="Q27" s="78"/>
      <c r="R27" s="78"/>
      <c r="S27" s="78"/>
      <c r="T27" s="78"/>
    </row>
    <row r="28" spans="1:20" ht="11.25" customHeight="1" x14ac:dyDescent="0.2">
      <c r="A28" s="473" t="s">
        <v>29</v>
      </c>
      <c r="B28" s="473"/>
      <c r="C28" s="473"/>
      <c r="D28" s="80">
        <v>474</v>
      </c>
      <c r="E28" s="80">
        <v>2686</v>
      </c>
      <c r="F28" s="80">
        <v>1</v>
      </c>
      <c r="G28" s="80">
        <v>166</v>
      </c>
      <c r="H28" s="80">
        <v>71</v>
      </c>
      <c r="I28" s="80">
        <v>32</v>
      </c>
      <c r="J28" s="80">
        <v>11</v>
      </c>
      <c r="K28" s="80">
        <v>197</v>
      </c>
      <c r="M28" s="78"/>
      <c r="N28" s="78"/>
      <c r="O28" s="78"/>
      <c r="P28" s="78"/>
      <c r="Q28" s="78"/>
      <c r="R28" s="78"/>
      <c r="S28" s="78"/>
      <c r="T28" s="78"/>
    </row>
    <row r="29" spans="1:20" ht="11.25" customHeight="1" x14ac:dyDescent="0.2">
      <c r="A29" s="473" t="s">
        <v>30</v>
      </c>
      <c r="B29" s="473"/>
      <c r="C29" s="473"/>
      <c r="D29" s="80">
        <v>402</v>
      </c>
      <c r="E29" s="80">
        <v>1887</v>
      </c>
      <c r="F29" s="80">
        <v>1</v>
      </c>
      <c r="G29" s="80">
        <v>91</v>
      </c>
      <c r="H29" s="80">
        <v>53</v>
      </c>
      <c r="I29" s="80">
        <v>27</v>
      </c>
      <c r="J29" s="80">
        <v>9</v>
      </c>
      <c r="K29" s="80">
        <v>151</v>
      </c>
      <c r="M29" s="78"/>
      <c r="N29" s="78"/>
      <c r="O29" s="78"/>
      <c r="P29" s="78"/>
      <c r="Q29" s="78"/>
      <c r="R29" s="78"/>
      <c r="S29" s="78"/>
      <c r="T29" s="78"/>
    </row>
    <row r="30" spans="1:20" ht="11.25" customHeight="1" x14ac:dyDescent="0.2">
      <c r="A30" s="473" t="s">
        <v>31</v>
      </c>
      <c r="B30" s="473"/>
      <c r="C30" s="473"/>
      <c r="D30" s="80">
        <v>171</v>
      </c>
      <c r="E30" s="80">
        <v>882</v>
      </c>
      <c r="F30" s="80">
        <v>0</v>
      </c>
      <c r="G30" s="80">
        <v>38</v>
      </c>
      <c r="H30" s="80">
        <v>88</v>
      </c>
      <c r="I30" s="80">
        <v>15</v>
      </c>
      <c r="J30" s="80">
        <v>4</v>
      </c>
      <c r="K30" s="80">
        <v>72</v>
      </c>
      <c r="M30" s="78"/>
      <c r="N30" s="78"/>
      <c r="O30" s="78"/>
      <c r="P30" s="78"/>
      <c r="Q30" s="78"/>
      <c r="R30" s="78"/>
      <c r="S30" s="78"/>
      <c r="T30" s="78"/>
    </row>
    <row r="31" spans="1:20" ht="11.25" customHeight="1" x14ac:dyDescent="0.2">
      <c r="A31" s="473" t="s">
        <v>32</v>
      </c>
      <c r="B31" s="473"/>
      <c r="C31" s="473"/>
      <c r="D31" s="80">
        <v>260</v>
      </c>
      <c r="E31" s="80">
        <v>2140</v>
      </c>
      <c r="F31" s="80">
        <v>0</v>
      </c>
      <c r="G31" s="80">
        <v>63</v>
      </c>
      <c r="H31" s="80">
        <v>146</v>
      </c>
      <c r="I31" s="80">
        <v>26</v>
      </c>
      <c r="J31" s="80">
        <v>4</v>
      </c>
      <c r="K31" s="80">
        <v>134</v>
      </c>
      <c r="M31" s="78"/>
      <c r="N31" s="78"/>
      <c r="O31" s="78"/>
      <c r="P31" s="78"/>
      <c r="Q31" s="78"/>
      <c r="R31" s="78"/>
      <c r="S31" s="78"/>
      <c r="T31" s="78"/>
    </row>
    <row r="32" spans="1:20" ht="11.25" customHeight="1" x14ac:dyDescent="0.2">
      <c r="A32" s="474" t="s">
        <v>33</v>
      </c>
      <c r="B32" s="474"/>
      <c r="C32" s="474"/>
      <c r="D32" s="81">
        <v>340</v>
      </c>
      <c r="E32" s="81">
        <v>1988</v>
      </c>
      <c r="F32" s="81">
        <v>0</v>
      </c>
      <c r="G32" s="81">
        <v>90</v>
      </c>
      <c r="H32" s="81">
        <v>69</v>
      </c>
      <c r="I32" s="81">
        <v>25</v>
      </c>
      <c r="J32" s="81">
        <v>8</v>
      </c>
      <c r="K32" s="81">
        <v>142</v>
      </c>
      <c r="M32" s="78"/>
      <c r="N32" s="78"/>
      <c r="O32" s="78"/>
      <c r="P32" s="78"/>
      <c r="Q32" s="78"/>
      <c r="R32" s="78"/>
      <c r="S32" s="78"/>
      <c r="T32" s="78"/>
    </row>
    <row r="33" spans="1:11" ht="9.9499999999999993" customHeight="1" x14ac:dyDescent="0.2">
      <c r="A33" s="82" t="s">
        <v>75</v>
      </c>
      <c r="B33" s="479" t="s">
        <v>93</v>
      </c>
      <c r="C33" s="479"/>
      <c r="D33" s="479"/>
      <c r="E33" s="479"/>
      <c r="F33" s="479"/>
      <c r="G33" s="479"/>
      <c r="H33" s="479"/>
      <c r="I33" s="479"/>
      <c r="J33" s="479"/>
      <c r="K33" s="479"/>
    </row>
    <row r="34" spans="1:11" ht="19.5" customHeight="1" x14ac:dyDescent="0.2">
      <c r="A34" s="82" t="s">
        <v>94</v>
      </c>
      <c r="B34" s="478" t="s">
        <v>493</v>
      </c>
      <c r="C34" s="478"/>
      <c r="D34" s="478"/>
      <c r="E34" s="478"/>
      <c r="F34" s="478"/>
      <c r="G34" s="478"/>
      <c r="H34" s="478"/>
      <c r="I34" s="478"/>
      <c r="J34" s="478"/>
      <c r="K34" s="478"/>
    </row>
    <row r="35" spans="1:11" ht="21" customHeight="1" x14ac:dyDescent="0.2">
      <c r="A35" s="82" t="s">
        <v>95</v>
      </c>
      <c r="B35" s="478" t="s">
        <v>492</v>
      </c>
      <c r="C35" s="478"/>
      <c r="D35" s="478"/>
      <c r="E35" s="478"/>
      <c r="F35" s="478"/>
      <c r="G35" s="478"/>
      <c r="H35" s="478"/>
      <c r="I35" s="478"/>
      <c r="J35" s="478"/>
      <c r="K35" s="478"/>
    </row>
    <row r="36" spans="1:11" ht="9.9499999999999993" customHeight="1" x14ac:dyDescent="0.2">
      <c r="A36" s="82" t="s">
        <v>94</v>
      </c>
      <c r="B36" s="479" t="s">
        <v>96</v>
      </c>
      <c r="C36" s="479"/>
      <c r="D36" s="479"/>
      <c r="E36" s="479"/>
      <c r="F36" s="479"/>
      <c r="G36" s="479"/>
      <c r="H36" s="479"/>
      <c r="I36" s="479"/>
      <c r="J36" s="479"/>
      <c r="K36" s="479"/>
    </row>
    <row r="37" spans="1:11" ht="9.9499999999999993" customHeight="1" x14ac:dyDescent="0.2">
      <c r="A37" s="82" t="s">
        <v>94</v>
      </c>
      <c r="B37" s="479" t="s">
        <v>97</v>
      </c>
      <c r="C37" s="479"/>
      <c r="D37" s="479"/>
      <c r="E37" s="479"/>
      <c r="F37" s="479"/>
      <c r="G37" s="479"/>
      <c r="H37" s="479"/>
      <c r="I37" s="479"/>
      <c r="J37" s="479"/>
      <c r="K37" s="479"/>
    </row>
    <row r="38" spans="1:11" ht="9.9499999999999993" customHeight="1" x14ac:dyDescent="0.2">
      <c r="A38" s="82" t="s">
        <v>94</v>
      </c>
      <c r="B38" s="479" t="s">
        <v>98</v>
      </c>
      <c r="C38" s="479"/>
      <c r="D38" s="479"/>
      <c r="E38" s="479"/>
      <c r="F38" s="479"/>
      <c r="G38" s="479"/>
      <c r="H38" s="479"/>
      <c r="I38" s="479"/>
      <c r="J38" s="479"/>
      <c r="K38" s="479"/>
    </row>
    <row r="39" spans="1:11" x14ac:dyDescent="0.2">
      <c r="A39" s="82" t="s">
        <v>94</v>
      </c>
      <c r="B39" s="479" t="s">
        <v>99</v>
      </c>
      <c r="C39" s="479"/>
      <c r="D39" s="479"/>
      <c r="E39" s="479"/>
      <c r="F39" s="479"/>
      <c r="G39" s="479"/>
      <c r="H39" s="479"/>
      <c r="I39" s="479"/>
      <c r="J39" s="479"/>
      <c r="K39" s="479"/>
    </row>
    <row r="40" spans="1:11" ht="9.9499999999999993" customHeight="1" x14ac:dyDescent="0.2">
      <c r="A40" s="82" t="s">
        <v>95</v>
      </c>
      <c r="B40" s="479" t="s">
        <v>100</v>
      </c>
      <c r="C40" s="479"/>
      <c r="D40" s="479"/>
      <c r="E40" s="479"/>
      <c r="F40" s="479"/>
      <c r="G40" s="479"/>
      <c r="H40" s="479"/>
      <c r="I40" s="479"/>
      <c r="J40" s="479"/>
      <c r="K40" s="479"/>
    </row>
  </sheetData>
  <sheetProtection selectLockedCells="1" selectUnlockedCells="1"/>
  <mergeCells count="41">
    <mergeCell ref="B36:K36"/>
    <mergeCell ref="B37:K37"/>
    <mergeCell ref="B38:K38"/>
    <mergeCell ref="B39:K39"/>
    <mergeCell ref="B40:K40"/>
    <mergeCell ref="B35:K35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B33:K33"/>
    <mergeCell ref="B34:K34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K1"/>
    <mergeCell ref="A2:C3"/>
    <mergeCell ref="D2:K2"/>
    <mergeCell ref="A4:K4"/>
    <mergeCell ref="A5:C5"/>
    <mergeCell ref="A6:C6"/>
    <mergeCell ref="A7:C7"/>
    <mergeCell ref="A8:C8"/>
    <mergeCell ref="A9:C9"/>
    <mergeCell ref="A10:C10"/>
  </mergeCells>
  <hyperlinks>
    <hyperlink ref="M1" location="'Indice delle tavole'!A1" display="TORNA ALL'INDICE"/>
  </hyperlinks>
  <printOptions horizontalCentered="1"/>
  <pageMargins left="0.6694444444444444" right="0.70833333333333337" top="0.98402777777777772" bottom="1.3777777777777778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28"/>
  <sheetViews>
    <sheetView workbookViewId="0">
      <selection activeCell="I1" sqref="I1"/>
    </sheetView>
  </sheetViews>
  <sheetFormatPr defaultColWidth="9.140625" defaultRowHeight="9.75" customHeight="1" x14ac:dyDescent="0.2"/>
  <cols>
    <col min="1" max="1" width="2.5703125" style="91" customWidth="1"/>
    <col min="2" max="2" width="6.7109375" style="91" customWidth="1"/>
    <col min="3" max="3" width="23.7109375" style="91" customWidth="1"/>
    <col min="4" max="4" width="13.28515625" style="17" customWidth="1"/>
    <col min="5" max="5" width="14.85546875" style="17" customWidth="1"/>
    <col min="6" max="7" width="13.28515625" style="17" customWidth="1"/>
    <col min="8" max="8" width="5.5703125" style="17" customWidth="1"/>
    <col min="9" max="16384" width="9.140625" style="17"/>
  </cols>
  <sheetData>
    <row r="1" spans="1:17" s="83" customFormat="1" ht="27" customHeight="1" x14ac:dyDescent="0.2">
      <c r="A1" s="448" t="s">
        <v>101</v>
      </c>
      <c r="B1" s="448"/>
      <c r="C1" s="448" t="s">
        <v>579</v>
      </c>
      <c r="D1" s="448"/>
      <c r="E1" s="448"/>
      <c r="F1" s="448"/>
      <c r="G1" s="448"/>
      <c r="I1" s="400" t="s">
        <v>482</v>
      </c>
    </row>
    <row r="2" spans="1:17" s="83" customFormat="1" ht="12" x14ac:dyDescent="0.2">
      <c r="A2" s="481" t="s">
        <v>102</v>
      </c>
      <c r="B2" s="481"/>
      <c r="C2" s="481"/>
      <c r="D2" s="483" t="s">
        <v>103</v>
      </c>
      <c r="E2" s="483"/>
      <c r="F2" s="483"/>
      <c r="G2" s="483"/>
      <c r="K2" s="84"/>
    </row>
    <row r="3" spans="1:17" s="83" customFormat="1" ht="12" x14ac:dyDescent="0.2">
      <c r="A3" s="482"/>
      <c r="B3" s="482"/>
      <c r="C3" s="482"/>
      <c r="D3" s="85" t="s">
        <v>104</v>
      </c>
      <c r="E3" s="85" t="s">
        <v>105</v>
      </c>
      <c r="F3" s="85" t="s">
        <v>106</v>
      </c>
      <c r="G3" s="85" t="s">
        <v>64</v>
      </c>
      <c r="I3" s="17"/>
      <c r="J3" s="17"/>
      <c r="K3" s="17"/>
      <c r="L3" s="17"/>
      <c r="M3" s="17"/>
      <c r="N3" s="17"/>
      <c r="O3" s="17"/>
      <c r="P3" s="17"/>
      <c r="Q3" s="17"/>
    </row>
    <row r="4" spans="1:17" s="86" customFormat="1" ht="15" customHeight="1" x14ac:dyDescent="0.2">
      <c r="A4" s="484" t="s">
        <v>86</v>
      </c>
      <c r="B4" s="484"/>
      <c r="C4" s="484"/>
      <c r="D4" s="484"/>
      <c r="E4" s="484"/>
      <c r="F4" s="484"/>
      <c r="G4" s="484"/>
    </row>
    <row r="5" spans="1:17" ht="18" customHeight="1" x14ac:dyDescent="0.2">
      <c r="A5" s="480" t="s">
        <v>80</v>
      </c>
      <c r="B5" s="480"/>
      <c r="C5" s="480"/>
      <c r="D5" s="87">
        <v>585443753</v>
      </c>
      <c r="E5" s="87">
        <v>940103730</v>
      </c>
      <c r="F5" s="87">
        <v>1635061729</v>
      </c>
      <c r="G5" s="87">
        <v>3160609212</v>
      </c>
      <c r="J5"/>
      <c r="K5"/>
      <c r="L5"/>
      <c r="M5"/>
    </row>
    <row r="6" spans="1:17" ht="18" customHeight="1" x14ac:dyDescent="0.2">
      <c r="A6" s="480" t="s">
        <v>81</v>
      </c>
      <c r="B6" s="480"/>
      <c r="C6" s="480"/>
      <c r="D6" s="87">
        <v>1142918761</v>
      </c>
      <c r="E6" s="87">
        <v>595722045</v>
      </c>
      <c r="F6" s="87">
        <v>462626444</v>
      </c>
      <c r="G6" s="87">
        <v>2201267250</v>
      </c>
      <c r="J6"/>
      <c r="K6"/>
      <c r="L6"/>
      <c r="M6"/>
    </row>
    <row r="7" spans="1:17" ht="18" customHeight="1" x14ac:dyDescent="0.2">
      <c r="A7" s="480" t="s">
        <v>82</v>
      </c>
      <c r="B7" s="480"/>
      <c r="C7" s="480"/>
      <c r="D7" s="87">
        <v>14891226</v>
      </c>
      <c r="E7" s="87">
        <v>5915879</v>
      </c>
      <c r="F7" s="87">
        <v>4478482</v>
      </c>
      <c r="G7" s="87">
        <v>25285587</v>
      </c>
      <c r="J7"/>
      <c r="K7"/>
      <c r="L7"/>
      <c r="M7"/>
    </row>
    <row r="8" spans="1:17" s="88" customFormat="1" ht="18" customHeight="1" x14ac:dyDescent="0.2">
      <c r="A8" s="480" t="s">
        <v>83</v>
      </c>
      <c r="B8" s="480"/>
      <c r="C8" s="480"/>
      <c r="D8" s="87">
        <v>583591007</v>
      </c>
      <c r="E8" s="87">
        <v>316848782</v>
      </c>
      <c r="F8" s="87">
        <v>359899794</v>
      </c>
      <c r="G8" s="87">
        <v>1260339583</v>
      </c>
      <c r="I8" s="17"/>
      <c r="J8"/>
      <c r="K8"/>
      <c r="L8"/>
      <c r="M8"/>
    </row>
    <row r="9" spans="1:17" s="88" customFormat="1" ht="18" customHeight="1" x14ac:dyDescent="0.2">
      <c r="A9" s="480" t="s">
        <v>107</v>
      </c>
      <c r="B9" s="480"/>
      <c r="C9" s="480"/>
      <c r="D9" s="87">
        <v>110404617</v>
      </c>
      <c r="E9" s="87">
        <v>70878150</v>
      </c>
      <c r="F9" s="87">
        <v>168463739</v>
      </c>
      <c r="G9" s="87">
        <v>349746506</v>
      </c>
      <c r="I9" s="17"/>
      <c r="J9"/>
      <c r="K9"/>
      <c r="L9"/>
      <c r="M9"/>
    </row>
    <row r="10" spans="1:17" ht="18" customHeight="1" x14ac:dyDescent="0.2">
      <c r="A10" s="480" t="s">
        <v>294</v>
      </c>
      <c r="B10" s="480"/>
      <c r="C10" s="480"/>
      <c r="D10" s="87">
        <v>301875520</v>
      </c>
      <c r="E10" s="87">
        <v>483783650</v>
      </c>
      <c r="F10" s="87">
        <v>116321846</v>
      </c>
      <c r="G10" s="87">
        <v>901981016</v>
      </c>
      <c r="J10"/>
      <c r="K10"/>
      <c r="L10"/>
      <c r="M10"/>
    </row>
    <row r="11" spans="1:17" ht="18" customHeight="1" x14ac:dyDescent="0.2">
      <c r="A11" s="480" t="s">
        <v>85</v>
      </c>
      <c r="B11" s="480"/>
      <c r="C11" s="480"/>
      <c r="D11" s="87">
        <v>476537940</v>
      </c>
      <c r="E11" s="87">
        <v>0</v>
      </c>
      <c r="F11" s="87">
        <v>0</v>
      </c>
      <c r="G11" s="87">
        <v>476537940</v>
      </c>
      <c r="J11"/>
      <c r="K11"/>
      <c r="L11"/>
      <c r="M11"/>
    </row>
    <row r="12" spans="1:17" ht="18" customHeight="1" x14ac:dyDescent="0.2">
      <c r="A12" s="485" t="s">
        <v>64</v>
      </c>
      <c r="B12" s="485"/>
      <c r="C12" s="485"/>
      <c r="D12" s="26">
        <v>3215662824</v>
      </c>
      <c r="E12" s="26">
        <v>2413252236</v>
      </c>
      <c r="F12" s="26">
        <v>2746852034</v>
      </c>
      <c r="G12" s="26">
        <v>8375767094</v>
      </c>
      <c r="J12"/>
      <c r="K12"/>
      <c r="L12"/>
      <c r="M12"/>
    </row>
    <row r="13" spans="1:17" ht="15" customHeight="1" x14ac:dyDescent="0.2">
      <c r="A13" s="484" t="s">
        <v>89</v>
      </c>
      <c r="B13" s="484"/>
      <c r="C13" s="484"/>
      <c r="D13" s="484"/>
      <c r="E13" s="484"/>
      <c r="F13" s="484"/>
      <c r="G13" s="484"/>
      <c r="J13"/>
      <c r="K13"/>
      <c r="L13"/>
      <c r="M13"/>
    </row>
    <row r="14" spans="1:17" ht="18" customHeight="1" x14ac:dyDescent="0.2">
      <c r="A14" s="480" t="s">
        <v>80</v>
      </c>
      <c r="B14" s="480"/>
      <c r="C14" s="480"/>
      <c r="D14" s="89">
        <v>18.5</v>
      </c>
      <c r="E14" s="89">
        <v>29.7</v>
      </c>
      <c r="F14" s="89">
        <v>51.8</v>
      </c>
      <c r="G14" s="89">
        <v>100</v>
      </c>
      <c r="I14" s="90"/>
      <c r="J14" s="90"/>
      <c r="K14" s="90"/>
      <c r="L14" s="90"/>
      <c r="M14"/>
    </row>
    <row r="15" spans="1:17" ht="18" customHeight="1" x14ac:dyDescent="0.2">
      <c r="A15" s="480" t="s">
        <v>81</v>
      </c>
      <c r="B15" s="480"/>
      <c r="C15" s="480"/>
      <c r="D15" s="89">
        <v>51.9</v>
      </c>
      <c r="E15" s="89">
        <v>27.1</v>
      </c>
      <c r="F15" s="89">
        <v>21</v>
      </c>
      <c r="G15" s="89">
        <v>100</v>
      </c>
      <c r="I15" s="90"/>
      <c r="J15" s="90"/>
      <c r="K15" s="90"/>
      <c r="L15" s="90"/>
      <c r="M15"/>
    </row>
    <row r="16" spans="1:17" ht="18" customHeight="1" x14ac:dyDescent="0.2">
      <c r="A16" s="480" t="s">
        <v>82</v>
      </c>
      <c r="B16" s="480"/>
      <c r="C16" s="480"/>
      <c r="D16" s="89">
        <v>58.9</v>
      </c>
      <c r="E16" s="89">
        <v>23.4</v>
      </c>
      <c r="F16" s="89">
        <v>17.7</v>
      </c>
      <c r="G16" s="89">
        <v>100</v>
      </c>
      <c r="I16" s="90"/>
      <c r="J16" s="90"/>
      <c r="K16" s="90"/>
      <c r="L16" s="90"/>
      <c r="M16"/>
    </row>
    <row r="17" spans="1:13" ht="18" customHeight="1" x14ac:dyDescent="0.2">
      <c r="A17" s="480" t="s">
        <v>83</v>
      </c>
      <c r="B17" s="480"/>
      <c r="C17" s="480"/>
      <c r="D17" s="89">
        <v>46.3</v>
      </c>
      <c r="E17" s="89">
        <v>25.1</v>
      </c>
      <c r="F17" s="89">
        <v>28.6</v>
      </c>
      <c r="G17" s="89">
        <v>100</v>
      </c>
      <c r="I17" s="90"/>
      <c r="J17" s="90"/>
      <c r="K17" s="90"/>
      <c r="L17" s="90"/>
      <c r="M17"/>
    </row>
    <row r="18" spans="1:13" ht="18" customHeight="1" x14ac:dyDescent="0.2">
      <c r="A18" s="480" t="s">
        <v>107</v>
      </c>
      <c r="B18" s="480"/>
      <c r="C18" s="480"/>
      <c r="D18" s="89">
        <v>31.6</v>
      </c>
      <c r="E18" s="89">
        <v>20.3</v>
      </c>
      <c r="F18" s="89">
        <v>48.099999999999994</v>
      </c>
      <c r="G18" s="89">
        <v>100</v>
      </c>
      <c r="I18" s="90"/>
      <c r="J18" s="90"/>
      <c r="K18" s="90"/>
      <c r="L18" s="90"/>
      <c r="M18"/>
    </row>
    <row r="19" spans="1:13" ht="18" customHeight="1" x14ac:dyDescent="0.2">
      <c r="A19" s="480" t="s">
        <v>294</v>
      </c>
      <c r="B19" s="480"/>
      <c r="C19" s="480"/>
      <c r="D19" s="89">
        <v>33.5</v>
      </c>
      <c r="E19" s="89">
        <v>53.6</v>
      </c>
      <c r="F19" s="89">
        <v>12.9</v>
      </c>
      <c r="G19" s="89">
        <v>100</v>
      </c>
      <c r="I19" s="90"/>
      <c r="J19" s="90"/>
      <c r="K19" s="90"/>
      <c r="L19" s="90"/>
      <c r="M19"/>
    </row>
    <row r="20" spans="1:13" ht="18" customHeight="1" x14ac:dyDescent="0.2">
      <c r="A20" s="480" t="s">
        <v>85</v>
      </c>
      <c r="B20" s="480"/>
      <c r="C20" s="480"/>
      <c r="D20" s="89">
        <v>100</v>
      </c>
      <c r="E20" s="89">
        <v>0</v>
      </c>
      <c r="F20" s="89">
        <v>0</v>
      </c>
      <c r="G20" s="89">
        <v>100</v>
      </c>
      <c r="I20" s="90"/>
      <c r="J20" s="90"/>
      <c r="K20" s="90"/>
      <c r="L20" s="90"/>
      <c r="M20"/>
    </row>
    <row r="21" spans="1:13" ht="18" customHeight="1" x14ac:dyDescent="0.2">
      <c r="A21" s="485" t="s">
        <v>64</v>
      </c>
      <c r="B21" s="485"/>
      <c r="C21" s="485"/>
      <c r="D21" s="431">
        <v>38.4</v>
      </c>
      <c r="E21" s="431">
        <v>28.8</v>
      </c>
      <c r="F21" s="431">
        <v>32.799999999999997</v>
      </c>
      <c r="G21" s="431">
        <v>100</v>
      </c>
      <c r="I21" s="90"/>
      <c r="J21" s="90"/>
      <c r="K21" s="90"/>
      <c r="L21" s="90"/>
      <c r="M21"/>
    </row>
    <row r="22" spans="1:13" ht="6.75" customHeight="1" x14ac:dyDescent="0.2">
      <c r="A22" s="486"/>
      <c r="B22" s="486"/>
      <c r="C22" s="486"/>
      <c r="D22" s="486"/>
      <c r="E22" s="486"/>
      <c r="F22" s="486"/>
      <c r="G22" s="486"/>
      <c r="J22"/>
      <c r="K22"/>
      <c r="L22"/>
      <c r="M22"/>
    </row>
    <row r="23" spans="1:13" ht="9.75" customHeight="1" x14ac:dyDescent="0.2">
      <c r="J23"/>
      <c r="K23"/>
      <c r="L23"/>
      <c r="M23"/>
    </row>
    <row r="24" spans="1:13" ht="9.75" customHeight="1" x14ac:dyDescent="0.2">
      <c r="J24"/>
      <c r="K24"/>
      <c r="L24"/>
      <c r="M24"/>
    </row>
    <row r="25" spans="1:13" ht="9.75" customHeight="1" x14ac:dyDescent="0.2">
      <c r="J25"/>
      <c r="K25"/>
      <c r="L25"/>
      <c r="M25"/>
    </row>
    <row r="26" spans="1:13" ht="9.75" customHeight="1" x14ac:dyDescent="0.2">
      <c r="J26"/>
      <c r="K26"/>
      <c r="L26"/>
      <c r="M26"/>
    </row>
    <row r="27" spans="1:13" ht="9.75" customHeight="1" x14ac:dyDescent="0.2">
      <c r="J27"/>
      <c r="K27"/>
      <c r="L27"/>
      <c r="M27"/>
    </row>
    <row r="28" spans="1:13" ht="9.75" customHeight="1" x14ac:dyDescent="0.2">
      <c r="J28"/>
      <c r="K28"/>
      <c r="L28"/>
      <c r="M28"/>
    </row>
  </sheetData>
  <sheetProtection selectLockedCells="1" selectUnlockedCells="1"/>
  <mergeCells count="23">
    <mergeCell ref="A18:C18"/>
    <mergeCell ref="A19:C19"/>
    <mergeCell ref="A20:C20"/>
    <mergeCell ref="A21:C21"/>
    <mergeCell ref="A22:G22"/>
    <mergeCell ref="A17:C17"/>
    <mergeCell ref="A6:C6"/>
    <mergeCell ref="A7:C7"/>
    <mergeCell ref="A8:C8"/>
    <mergeCell ref="A9:C9"/>
    <mergeCell ref="A10:C10"/>
    <mergeCell ref="A11:C11"/>
    <mergeCell ref="A12:C12"/>
    <mergeCell ref="A13:G13"/>
    <mergeCell ref="A14:C14"/>
    <mergeCell ref="A15:C15"/>
    <mergeCell ref="A16:C16"/>
    <mergeCell ref="A5:C5"/>
    <mergeCell ref="A1:B1"/>
    <mergeCell ref="C1:G1"/>
    <mergeCell ref="A2:C3"/>
    <mergeCell ref="D2:G2"/>
    <mergeCell ref="A4:G4"/>
  </mergeCells>
  <hyperlinks>
    <hyperlink ref="I1" location="'Indice delle tavole'!A1" display="TORNA ALL'INDICE"/>
  </hyperlink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>
      <selection activeCell="D13" sqref="D13:K20"/>
    </sheetView>
  </sheetViews>
  <sheetFormatPr defaultColWidth="9.140625" defaultRowHeight="9.75" customHeight="1" x14ac:dyDescent="0.2"/>
  <cols>
    <col min="1" max="1" width="2.5703125" style="91" customWidth="1"/>
    <col min="2" max="2" width="6.5703125" style="91" customWidth="1"/>
    <col min="3" max="3" width="19.140625" style="91" customWidth="1"/>
    <col min="4" max="4" width="12.42578125" style="91" bestFit="1" customWidth="1"/>
    <col min="5" max="5" width="12.140625" style="91" customWidth="1"/>
    <col min="6" max="6" width="10.28515625" style="91" bestFit="1" customWidth="1"/>
    <col min="7" max="7" width="11" style="91" bestFit="1" customWidth="1"/>
    <col min="8" max="8" width="11.140625" style="91" bestFit="1" customWidth="1"/>
    <col min="9" max="9" width="11" style="91" bestFit="1" customWidth="1"/>
    <col min="10" max="10" width="10.85546875" style="91" bestFit="1" customWidth="1"/>
    <col min="11" max="11" width="11.85546875" style="91" bestFit="1" customWidth="1"/>
    <col min="12" max="16384" width="9.140625" style="17"/>
  </cols>
  <sheetData>
    <row r="1" spans="1:20" s="83" customFormat="1" ht="24.75" customHeight="1" x14ac:dyDescent="0.2">
      <c r="A1" s="487" t="s">
        <v>108</v>
      </c>
      <c r="B1" s="487"/>
      <c r="C1" s="487" t="s">
        <v>578</v>
      </c>
      <c r="D1" s="487"/>
      <c r="E1" s="487"/>
      <c r="F1" s="487"/>
      <c r="G1" s="487"/>
      <c r="H1" s="487"/>
      <c r="I1" s="487"/>
      <c r="J1" s="487"/>
      <c r="K1" s="487"/>
      <c r="M1" s="400" t="s">
        <v>482</v>
      </c>
    </row>
    <row r="2" spans="1:20" s="86" customFormat="1" ht="28.5" customHeight="1" x14ac:dyDescent="0.2">
      <c r="A2" s="435" t="s">
        <v>109</v>
      </c>
      <c r="B2" s="435"/>
      <c r="C2" s="435"/>
      <c r="D2" s="92" t="s">
        <v>57</v>
      </c>
      <c r="E2" s="92" t="s">
        <v>69</v>
      </c>
      <c r="F2" s="92" t="s">
        <v>59</v>
      </c>
      <c r="G2" s="92" t="s">
        <v>60</v>
      </c>
      <c r="H2" s="92" t="s">
        <v>110</v>
      </c>
      <c r="I2" s="92" t="s">
        <v>62</v>
      </c>
      <c r="J2" s="92" t="s">
        <v>63</v>
      </c>
      <c r="K2" s="92" t="s">
        <v>64</v>
      </c>
      <c r="N2" s="93"/>
    </row>
    <row r="3" spans="1:20" s="86" customFormat="1" ht="15" customHeight="1" x14ac:dyDescent="0.2">
      <c r="A3" s="488" t="s">
        <v>86</v>
      </c>
      <c r="B3" s="488"/>
      <c r="C3" s="488"/>
      <c r="D3" s="488"/>
      <c r="E3" s="488"/>
      <c r="F3" s="488"/>
      <c r="G3" s="488"/>
      <c r="H3" s="488"/>
      <c r="I3" s="488"/>
      <c r="J3" s="488"/>
      <c r="K3" s="488"/>
    </row>
    <row r="4" spans="1:20" ht="12.75" customHeight="1" x14ac:dyDescent="0.2">
      <c r="A4" s="480" t="s">
        <v>80</v>
      </c>
      <c r="B4" s="480"/>
      <c r="C4" s="480"/>
      <c r="D4" s="87">
        <v>2429570068</v>
      </c>
      <c r="E4" s="87">
        <v>302036940</v>
      </c>
      <c r="F4" s="87">
        <v>4609802</v>
      </c>
      <c r="G4" s="87">
        <v>185388691</v>
      </c>
      <c r="H4" s="87">
        <v>11588252</v>
      </c>
      <c r="I4" s="87">
        <v>103142976</v>
      </c>
      <c r="J4" s="87">
        <v>124272483</v>
      </c>
      <c r="K4" s="87">
        <v>3160609212</v>
      </c>
      <c r="L4" s="90"/>
    </row>
    <row r="5" spans="1:20" ht="12.75" customHeight="1" x14ac:dyDescent="0.2">
      <c r="A5" s="480" t="s">
        <v>81</v>
      </c>
      <c r="B5" s="480"/>
      <c r="C5" s="480"/>
      <c r="D5" s="87">
        <v>1280195852</v>
      </c>
      <c r="E5" s="87">
        <v>335988874</v>
      </c>
      <c r="F5" s="87">
        <v>8651218</v>
      </c>
      <c r="G5" s="87">
        <v>336912503</v>
      </c>
      <c r="H5" s="87">
        <v>59315831</v>
      </c>
      <c r="I5" s="87">
        <v>61278215</v>
      </c>
      <c r="J5" s="87">
        <v>118924757</v>
      </c>
      <c r="K5" s="87">
        <v>2201267250</v>
      </c>
      <c r="L5" s="90"/>
    </row>
    <row r="6" spans="1:20" ht="12.75" customHeight="1" x14ac:dyDescent="0.2">
      <c r="A6" s="480" t="s">
        <v>82</v>
      </c>
      <c r="B6" s="480"/>
      <c r="C6" s="480"/>
      <c r="D6" s="87">
        <v>16675396</v>
      </c>
      <c r="E6" s="87">
        <v>3011915</v>
      </c>
      <c r="F6" s="87">
        <v>68072</v>
      </c>
      <c r="G6" s="87">
        <v>1628346</v>
      </c>
      <c r="H6" s="87">
        <v>336125</v>
      </c>
      <c r="I6" s="87">
        <v>778014</v>
      </c>
      <c r="J6" s="87">
        <v>2787719</v>
      </c>
      <c r="K6" s="87">
        <v>25285587</v>
      </c>
      <c r="L6" s="90"/>
    </row>
    <row r="7" spans="1:20" s="88" customFormat="1" ht="12.75" customHeight="1" x14ac:dyDescent="0.2">
      <c r="A7" s="480" t="s">
        <v>83</v>
      </c>
      <c r="B7" s="480"/>
      <c r="C7" s="480"/>
      <c r="D7" s="87">
        <v>672063627</v>
      </c>
      <c r="E7" s="87">
        <v>181309467</v>
      </c>
      <c r="F7" s="87">
        <v>3827472</v>
      </c>
      <c r="G7" s="87">
        <v>150093673</v>
      </c>
      <c r="H7" s="87">
        <v>7832503</v>
      </c>
      <c r="I7" s="87">
        <v>58243518</v>
      </c>
      <c r="J7" s="87">
        <v>186969323</v>
      </c>
      <c r="K7" s="87">
        <v>1260339583</v>
      </c>
      <c r="L7" s="90"/>
    </row>
    <row r="8" spans="1:20" s="88" customFormat="1" ht="12.75" customHeight="1" x14ac:dyDescent="0.2">
      <c r="A8" s="480" t="s">
        <v>107</v>
      </c>
      <c r="B8" s="480"/>
      <c r="C8" s="480"/>
      <c r="D8" s="87">
        <v>291558350</v>
      </c>
      <c r="E8" s="87">
        <v>25854866</v>
      </c>
      <c r="F8" s="87">
        <v>616878</v>
      </c>
      <c r="G8" s="87">
        <v>18849629</v>
      </c>
      <c r="H8" s="87">
        <v>119428</v>
      </c>
      <c r="I8" s="87">
        <v>8148471</v>
      </c>
      <c r="J8" s="87">
        <v>4598884</v>
      </c>
      <c r="K8" s="87">
        <v>349746506</v>
      </c>
      <c r="L8" s="90"/>
    </row>
    <row r="9" spans="1:20" ht="12.75" customHeight="1" x14ac:dyDescent="0.2">
      <c r="A9" s="480" t="s">
        <v>294</v>
      </c>
      <c r="B9" s="480"/>
      <c r="C9" s="480"/>
      <c r="D9" s="87">
        <v>646364632</v>
      </c>
      <c r="E9" s="87">
        <v>108519493</v>
      </c>
      <c r="F9" s="87">
        <v>1425929</v>
      </c>
      <c r="G9" s="87">
        <v>80298222</v>
      </c>
      <c r="H9" s="87">
        <v>2699119</v>
      </c>
      <c r="I9" s="87">
        <v>27892163</v>
      </c>
      <c r="J9" s="87">
        <v>34781458</v>
      </c>
      <c r="K9" s="87">
        <v>901981016</v>
      </c>
      <c r="L9" s="90"/>
    </row>
    <row r="10" spans="1:20" ht="12.75" customHeight="1" x14ac:dyDescent="0.2">
      <c r="A10" s="480" t="s">
        <v>85</v>
      </c>
      <c r="B10" s="480"/>
      <c r="C10" s="480"/>
      <c r="D10" s="87">
        <v>275138465</v>
      </c>
      <c r="E10" s="87">
        <v>93088781</v>
      </c>
      <c r="F10" s="87">
        <v>4534226</v>
      </c>
      <c r="G10" s="87">
        <v>63373147</v>
      </c>
      <c r="H10" s="87">
        <v>899430</v>
      </c>
      <c r="I10" s="87">
        <v>23777569</v>
      </c>
      <c r="J10" s="87">
        <v>15726322</v>
      </c>
      <c r="K10" s="87">
        <v>476537940</v>
      </c>
      <c r="L10" s="90"/>
    </row>
    <row r="11" spans="1:20" ht="12.75" customHeight="1" x14ac:dyDescent="0.2">
      <c r="A11" s="485" t="s">
        <v>64</v>
      </c>
      <c r="B11" s="485"/>
      <c r="C11" s="485"/>
      <c r="D11" s="26">
        <v>5611566390</v>
      </c>
      <c r="E11" s="26">
        <v>1049810336</v>
      </c>
      <c r="F11" s="26">
        <v>23733597</v>
      </c>
      <c r="G11" s="26">
        <v>836544211</v>
      </c>
      <c r="H11" s="26">
        <v>82790688</v>
      </c>
      <c r="I11" s="26">
        <v>283260926</v>
      </c>
      <c r="J11" s="26">
        <v>488060946</v>
      </c>
      <c r="K11" s="26">
        <v>8375767094</v>
      </c>
      <c r="L11" s="90"/>
    </row>
    <row r="12" spans="1:20" ht="15" customHeight="1" x14ac:dyDescent="0.2">
      <c r="A12" s="484" t="s">
        <v>89</v>
      </c>
      <c r="B12" s="484"/>
      <c r="C12" s="484"/>
      <c r="D12" s="484"/>
      <c r="E12" s="484"/>
      <c r="F12" s="484"/>
      <c r="G12" s="484"/>
      <c r="H12" s="484"/>
      <c r="I12" s="484"/>
      <c r="J12" s="484"/>
      <c r="K12" s="484"/>
    </row>
    <row r="13" spans="1:20" ht="12.75" customHeight="1" x14ac:dyDescent="0.2">
      <c r="A13" s="480" t="s">
        <v>80</v>
      </c>
      <c r="B13" s="480"/>
      <c r="C13" s="480"/>
      <c r="D13" s="94">
        <v>76.8</v>
      </c>
      <c r="E13" s="94">
        <v>9.6</v>
      </c>
      <c r="F13" s="94">
        <v>0.1</v>
      </c>
      <c r="G13" s="94">
        <v>5.9</v>
      </c>
      <c r="H13" s="90">
        <v>0.4</v>
      </c>
      <c r="I13" s="17">
        <v>3.3</v>
      </c>
      <c r="J13" s="17">
        <v>3.9</v>
      </c>
      <c r="K13" s="17">
        <v>100</v>
      </c>
      <c r="M13" s="90"/>
      <c r="N13" s="90"/>
      <c r="O13" s="90"/>
      <c r="P13" s="90"/>
      <c r="Q13" s="90"/>
      <c r="R13" s="90"/>
      <c r="S13" s="90"/>
      <c r="T13" s="90"/>
    </row>
    <row r="14" spans="1:20" ht="12.75" customHeight="1" x14ac:dyDescent="0.2">
      <c r="A14" s="480" t="s">
        <v>81</v>
      </c>
      <c r="B14" s="480"/>
      <c r="C14" s="480"/>
      <c r="D14" s="94">
        <v>58.099999999999994</v>
      </c>
      <c r="E14" s="94">
        <v>15.3</v>
      </c>
      <c r="F14" s="94">
        <v>0.4</v>
      </c>
      <c r="G14" s="94">
        <v>15.3</v>
      </c>
      <c r="H14" s="90">
        <v>2.7</v>
      </c>
      <c r="I14" s="17">
        <v>2.8</v>
      </c>
      <c r="J14" s="17">
        <v>5.4</v>
      </c>
      <c r="K14" s="17">
        <v>100</v>
      </c>
      <c r="M14" s="90"/>
      <c r="N14" s="90"/>
      <c r="O14" s="90"/>
      <c r="P14" s="90"/>
      <c r="Q14" s="90"/>
      <c r="R14" s="90"/>
      <c r="S14" s="90"/>
      <c r="T14" s="90"/>
    </row>
    <row r="15" spans="1:20" ht="12.75" customHeight="1" x14ac:dyDescent="0.2">
      <c r="A15" s="480" t="s">
        <v>82</v>
      </c>
      <c r="B15" s="480"/>
      <c r="C15" s="480"/>
      <c r="D15" s="94">
        <v>66</v>
      </c>
      <c r="E15" s="94">
        <v>11.9</v>
      </c>
      <c r="F15" s="94">
        <v>0.3</v>
      </c>
      <c r="G15" s="94">
        <v>6.4</v>
      </c>
      <c r="H15" s="90">
        <v>1.3</v>
      </c>
      <c r="I15" s="17">
        <v>3.1</v>
      </c>
      <c r="J15" s="17">
        <v>11</v>
      </c>
      <c r="K15" s="17">
        <v>100</v>
      </c>
      <c r="M15" s="90"/>
      <c r="N15" s="90"/>
      <c r="O15" s="90"/>
      <c r="P15" s="90"/>
      <c r="Q15" s="90"/>
      <c r="R15" s="90"/>
      <c r="S15" s="90"/>
      <c r="T15" s="90"/>
    </row>
    <row r="16" spans="1:20" ht="12.75" customHeight="1" x14ac:dyDescent="0.2">
      <c r="A16" s="480" t="s">
        <v>83</v>
      </c>
      <c r="B16" s="480"/>
      <c r="C16" s="480"/>
      <c r="D16" s="94">
        <v>53.400000000000006</v>
      </c>
      <c r="E16" s="94">
        <v>14.4</v>
      </c>
      <c r="F16" s="94">
        <v>0.3</v>
      </c>
      <c r="G16" s="94">
        <v>11.9</v>
      </c>
      <c r="H16" s="90">
        <v>0.6</v>
      </c>
      <c r="I16" s="17">
        <v>4.5999999999999996</v>
      </c>
      <c r="J16" s="17">
        <v>14.8</v>
      </c>
      <c r="K16" s="17">
        <v>100</v>
      </c>
      <c r="M16" s="90"/>
      <c r="N16" s="90"/>
      <c r="O16" s="90"/>
      <c r="P16" s="90"/>
      <c r="Q16" s="90"/>
      <c r="R16" s="90"/>
      <c r="S16" s="90"/>
      <c r="T16" s="90"/>
    </row>
    <row r="17" spans="1:20" ht="12.75" customHeight="1" x14ac:dyDescent="0.2">
      <c r="A17" s="480" t="s">
        <v>107</v>
      </c>
      <c r="B17" s="480"/>
      <c r="C17" s="480"/>
      <c r="D17" s="94">
        <v>83.399999999999991</v>
      </c>
      <c r="E17" s="94">
        <v>7.4</v>
      </c>
      <c r="F17" s="94">
        <v>0.2</v>
      </c>
      <c r="G17" s="94">
        <v>5.4</v>
      </c>
      <c r="H17" s="90">
        <v>0</v>
      </c>
      <c r="I17" s="17">
        <v>2.2999999999999998</v>
      </c>
      <c r="J17" s="17">
        <v>1.3</v>
      </c>
      <c r="K17" s="17">
        <v>100</v>
      </c>
      <c r="M17" s="90"/>
      <c r="N17" s="90"/>
      <c r="O17" s="90"/>
      <c r="P17" s="90"/>
      <c r="Q17" s="90"/>
      <c r="R17" s="90"/>
      <c r="S17" s="90"/>
      <c r="T17" s="90"/>
    </row>
    <row r="18" spans="1:20" ht="12.75" customHeight="1" x14ac:dyDescent="0.2">
      <c r="A18" s="480" t="s">
        <v>294</v>
      </c>
      <c r="B18" s="480"/>
      <c r="C18" s="480"/>
      <c r="D18" s="94">
        <v>71.599999999999994</v>
      </c>
      <c r="E18" s="94">
        <v>12</v>
      </c>
      <c r="F18" s="94">
        <v>0.2</v>
      </c>
      <c r="G18" s="94">
        <v>8.9</v>
      </c>
      <c r="H18" s="90">
        <v>0.3</v>
      </c>
      <c r="I18" s="17">
        <v>3.1</v>
      </c>
      <c r="J18" s="17">
        <v>3.9</v>
      </c>
      <c r="K18" s="17">
        <v>100</v>
      </c>
      <c r="M18" s="90"/>
      <c r="N18" s="90"/>
      <c r="O18" s="90"/>
      <c r="P18" s="90"/>
      <c r="Q18" s="90"/>
      <c r="R18" s="90"/>
      <c r="S18" s="90"/>
      <c r="T18" s="90"/>
    </row>
    <row r="19" spans="1:20" ht="12.75" customHeight="1" x14ac:dyDescent="0.2">
      <c r="A19" s="480" t="s">
        <v>85</v>
      </c>
      <c r="B19" s="480"/>
      <c r="C19" s="480"/>
      <c r="D19" s="94">
        <v>57.7</v>
      </c>
      <c r="E19" s="94">
        <v>19.5</v>
      </c>
      <c r="F19" s="94">
        <v>1</v>
      </c>
      <c r="G19" s="94">
        <v>13.3</v>
      </c>
      <c r="H19" s="90">
        <v>0.2</v>
      </c>
      <c r="I19" s="17">
        <v>5</v>
      </c>
      <c r="J19" s="17">
        <v>3.3</v>
      </c>
      <c r="K19" s="17">
        <v>100</v>
      </c>
      <c r="M19" s="90"/>
      <c r="N19" s="90"/>
      <c r="O19" s="90"/>
      <c r="P19" s="90"/>
      <c r="Q19" s="90"/>
      <c r="R19" s="90"/>
      <c r="S19" s="90"/>
      <c r="T19" s="90"/>
    </row>
    <row r="20" spans="1:20" ht="12.75" customHeight="1" x14ac:dyDescent="0.2">
      <c r="A20" s="485" t="s">
        <v>64</v>
      </c>
      <c r="B20" s="485"/>
      <c r="C20" s="485"/>
      <c r="D20" s="95">
        <v>67</v>
      </c>
      <c r="E20" s="95">
        <v>12.5</v>
      </c>
      <c r="F20" s="95">
        <v>0.3</v>
      </c>
      <c r="G20" s="95">
        <v>10</v>
      </c>
      <c r="H20" s="96">
        <v>1</v>
      </c>
      <c r="I20" s="97">
        <v>3.4</v>
      </c>
      <c r="J20" s="97">
        <v>5.8</v>
      </c>
      <c r="K20" s="97">
        <v>100</v>
      </c>
      <c r="M20" s="90"/>
      <c r="N20" s="90"/>
      <c r="O20" s="90"/>
      <c r="P20" s="90"/>
      <c r="Q20" s="90"/>
      <c r="R20" s="90"/>
      <c r="S20" s="90"/>
      <c r="T20" s="90"/>
    </row>
    <row r="21" spans="1:20" ht="6.75" customHeight="1" x14ac:dyDescent="0.2">
      <c r="A21" s="489"/>
      <c r="B21" s="489"/>
      <c r="C21" s="489"/>
      <c r="D21" s="98"/>
      <c r="E21" s="98"/>
      <c r="F21" s="98"/>
      <c r="G21" s="98"/>
      <c r="H21" s="98"/>
      <c r="I21" s="98"/>
      <c r="J21" s="98"/>
      <c r="K21" s="98"/>
    </row>
  </sheetData>
  <sheetProtection selectLockedCells="1" selectUnlockedCells="1"/>
  <mergeCells count="22">
    <mergeCell ref="A18:C18"/>
    <mergeCell ref="A19:C19"/>
    <mergeCell ref="A20:C20"/>
    <mergeCell ref="A21:C21"/>
    <mergeCell ref="A12:K12"/>
    <mergeCell ref="A13:C13"/>
    <mergeCell ref="A14:C14"/>
    <mergeCell ref="A15:C15"/>
    <mergeCell ref="A16:C16"/>
    <mergeCell ref="A17:C17"/>
    <mergeCell ref="A11:C11"/>
    <mergeCell ref="A1:B1"/>
    <mergeCell ref="C1:K1"/>
    <mergeCell ref="A2:C2"/>
    <mergeCell ref="A3:K3"/>
    <mergeCell ref="A4:C4"/>
    <mergeCell ref="A5:C5"/>
    <mergeCell ref="A6:C6"/>
    <mergeCell ref="A7:C7"/>
    <mergeCell ref="A8:C8"/>
    <mergeCell ref="A9:C9"/>
    <mergeCell ref="A10:C10"/>
  </mergeCells>
  <hyperlinks>
    <hyperlink ref="M1" location="'Indice delle tavole'!A1" display="TORNA ALL'INDICE"/>
  </hyperlinks>
  <pageMargins left="0.75" right="0.75" top="1" bottom="1" header="0.51180555555555551" footer="0.51180555555555551"/>
  <pageSetup paperSize="77" firstPageNumber="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31"/>
  <sheetViews>
    <sheetView workbookViewId="0">
      <selection activeCell="D4" sqref="D4:G31"/>
    </sheetView>
  </sheetViews>
  <sheetFormatPr defaultColWidth="9.140625" defaultRowHeight="9.75" customHeight="1" x14ac:dyDescent="0.2"/>
  <cols>
    <col min="1" max="1" width="2.5703125" style="91" customWidth="1"/>
    <col min="2" max="2" width="6.5703125" style="91" customWidth="1"/>
    <col min="3" max="3" width="17.85546875" style="91" customWidth="1"/>
    <col min="4" max="4" width="12" style="17" bestFit="1" customWidth="1"/>
    <col min="5" max="7" width="15.7109375" style="17" customWidth="1"/>
    <col min="8" max="16384" width="9.140625" style="17"/>
  </cols>
  <sheetData>
    <row r="1" spans="1:12" s="83" customFormat="1" ht="27.75" customHeight="1" x14ac:dyDescent="0.2">
      <c r="A1" s="448" t="s">
        <v>111</v>
      </c>
      <c r="B1" s="448"/>
      <c r="C1" s="448" t="s">
        <v>577</v>
      </c>
      <c r="D1" s="448"/>
      <c r="E1" s="448"/>
      <c r="F1" s="448"/>
      <c r="G1" s="448"/>
      <c r="I1" s="400" t="s">
        <v>482</v>
      </c>
    </row>
    <row r="2" spans="1:12" s="99" customFormat="1" ht="16.5" customHeight="1" x14ac:dyDescent="0.2">
      <c r="A2" s="490" t="s">
        <v>1</v>
      </c>
      <c r="B2" s="490"/>
      <c r="C2" s="490"/>
      <c r="D2" s="483" t="s">
        <v>112</v>
      </c>
      <c r="E2" s="483"/>
      <c r="F2" s="483"/>
      <c r="G2" s="483"/>
      <c r="L2" s="100"/>
    </row>
    <row r="3" spans="1:12" s="102" customFormat="1" ht="23.25" customHeight="1" x14ac:dyDescent="0.2">
      <c r="A3" s="449"/>
      <c r="B3" s="449"/>
      <c r="C3" s="449"/>
      <c r="D3" s="101" t="s">
        <v>113</v>
      </c>
      <c r="E3" s="101" t="s">
        <v>114</v>
      </c>
      <c r="F3" s="101" t="s">
        <v>106</v>
      </c>
      <c r="G3" s="101" t="s">
        <v>64</v>
      </c>
    </row>
    <row r="4" spans="1:12" ht="12.75" customHeight="1" x14ac:dyDescent="0.2">
      <c r="A4" s="438" t="s">
        <v>6</v>
      </c>
      <c r="B4" s="438"/>
      <c r="C4" s="438"/>
      <c r="D4" s="22">
        <v>302594058</v>
      </c>
      <c r="E4" s="22">
        <v>218193119</v>
      </c>
      <c r="F4" s="22">
        <v>136369501</v>
      </c>
      <c r="G4" s="22">
        <v>657156678</v>
      </c>
    </row>
    <row r="5" spans="1:12" ht="12.75" customHeight="1" x14ac:dyDescent="0.2">
      <c r="A5" s="438" t="s">
        <v>7</v>
      </c>
      <c r="B5" s="438"/>
      <c r="C5" s="438"/>
      <c r="D5" s="22">
        <v>5835576</v>
      </c>
      <c r="E5" s="22">
        <v>526664</v>
      </c>
      <c r="F5" s="22">
        <v>22188877</v>
      </c>
      <c r="G5" s="22">
        <v>28551117</v>
      </c>
    </row>
    <row r="6" spans="1:12" ht="12.75" customHeight="1" x14ac:dyDescent="0.2">
      <c r="A6" s="438" t="s">
        <v>8</v>
      </c>
      <c r="B6" s="438"/>
      <c r="C6" s="438"/>
      <c r="D6" s="103">
        <v>95014472</v>
      </c>
      <c r="E6" s="103">
        <v>48600968</v>
      </c>
      <c r="F6" s="103">
        <v>78924937</v>
      </c>
      <c r="G6" s="22">
        <v>222540377</v>
      </c>
    </row>
    <row r="7" spans="1:12" ht="12.75" customHeight="1" x14ac:dyDescent="0.2">
      <c r="A7" s="438" t="s">
        <v>9</v>
      </c>
      <c r="B7" s="438"/>
      <c r="C7" s="438"/>
      <c r="D7" s="22">
        <v>652952965</v>
      </c>
      <c r="E7" s="22">
        <v>546333498</v>
      </c>
      <c r="F7" s="22">
        <v>374396583</v>
      </c>
      <c r="G7" s="22">
        <v>1573683046</v>
      </c>
    </row>
    <row r="8" spans="1:12" ht="12.75" customHeight="1" x14ac:dyDescent="0.2">
      <c r="A8" s="438" t="s">
        <v>10</v>
      </c>
      <c r="B8" s="438"/>
      <c r="C8" s="438"/>
      <c r="D8" s="22">
        <v>81173585</v>
      </c>
      <c r="E8" s="22">
        <v>85365377</v>
      </c>
      <c r="F8" s="22">
        <v>294265367</v>
      </c>
      <c r="G8" s="22">
        <v>460804329</v>
      </c>
    </row>
    <row r="9" spans="1:12" ht="12.75" customHeight="1" x14ac:dyDescent="0.2">
      <c r="A9" s="491" t="s">
        <v>11</v>
      </c>
      <c r="B9" s="491"/>
      <c r="C9" s="491"/>
      <c r="D9" s="104">
        <v>32716220</v>
      </c>
      <c r="E9" s="104">
        <v>73350411</v>
      </c>
      <c r="F9" s="104">
        <v>210119966</v>
      </c>
      <c r="G9" s="104">
        <v>316186597</v>
      </c>
    </row>
    <row r="10" spans="1:12" s="105" customFormat="1" ht="12.75" customHeight="1" x14ac:dyDescent="0.15">
      <c r="A10" s="491" t="s">
        <v>45</v>
      </c>
      <c r="B10" s="491"/>
      <c r="C10" s="491"/>
      <c r="D10" s="104">
        <v>48457365</v>
      </c>
      <c r="E10" s="104">
        <v>12014966</v>
      </c>
      <c r="F10" s="104">
        <v>84145401</v>
      </c>
      <c r="G10" s="104">
        <v>144617732</v>
      </c>
    </row>
    <row r="11" spans="1:12" ht="12.75" customHeight="1" x14ac:dyDescent="0.2">
      <c r="A11" s="438" t="s">
        <v>13</v>
      </c>
      <c r="B11" s="438"/>
      <c r="C11" s="438"/>
      <c r="D11" s="103">
        <v>238792438</v>
      </c>
      <c r="E11" s="103">
        <v>210273967</v>
      </c>
      <c r="F11" s="103">
        <v>134945295</v>
      </c>
      <c r="G11" s="22">
        <v>584011700</v>
      </c>
    </row>
    <row r="12" spans="1:12" ht="12.75" customHeight="1" x14ac:dyDescent="0.2">
      <c r="A12" s="438" t="s">
        <v>14</v>
      </c>
      <c r="B12" s="438"/>
      <c r="C12" s="438"/>
      <c r="D12" s="103">
        <v>115557607</v>
      </c>
      <c r="E12" s="103">
        <v>108898025</v>
      </c>
      <c r="F12" s="103">
        <v>118290274</v>
      </c>
      <c r="G12" s="22">
        <v>342745906</v>
      </c>
    </row>
    <row r="13" spans="1:12" ht="12.75" customHeight="1" x14ac:dyDescent="0.2">
      <c r="A13" s="438" t="s">
        <v>15</v>
      </c>
      <c r="B13" s="438"/>
      <c r="C13" s="438"/>
      <c r="D13" s="103">
        <v>335616657</v>
      </c>
      <c r="E13" s="103">
        <v>179192569</v>
      </c>
      <c r="F13" s="103">
        <v>378974114</v>
      </c>
      <c r="G13" s="22">
        <v>893783340</v>
      </c>
    </row>
    <row r="14" spans="1:12" ht="12.75" customHeight="1" x14ac:dyDescent="0.2">
      <c r="A14" s="438" t="s">
        <v>16</v>
      </c>
      <c r="B14" s="438"/>
      <c r="C14" s="438"/>
      <c r="D14" s="103">
        <v>196994092</v>
      </c>
      <c r="E14" s="103">
        <v>174349439</v>
      </c>
      <c r="F14" s="103">
        <v>202295206</v>
      </c>
      <c r="G14" s="22">
        <v>573638737</v>
      </c>
    </row>
    <row r="15" spans="1:12" ht="12.75" customHeight="1" x14ac:dyDescent="0.2">
      <c r="A15" s="438" t="s">
        <v>17</v>
      </c>
      <c r="B15" s="438"/>
      <c r="C15" s="438"/>
      <c r="D15" s="103">
        <v>37384048</v>
      </c>
      <c r="E15" s="103">
        <v>29625215</v>
      </c>
      <c r="F15" s="103">
        <v>30509248</v>
      </c>
      <c r="G15" s="22">
        <v>97518511</v>
      </c>
    </row>
    <row r="16" spans="1:12" ht="12.75" customHeight="1" x14ac:dyDescent="0.2">
      <c r="A16" s="438" t="s">
        <v>18</v>
      </c>
      <c r="B16" s="438"/>
      <c r="C16" s="438"/>
      <c r="D16" s="103">
        <v>99082984</v>
      </c>
      <c r="E16" s="103">
        <v>49762016</v>
      </c>
      <c r="F16" s="103">
        <v>45919007</v>
      </c>
      <c r="G16" s="22">
        <v>194764007</v>
      </c>
    </row>
    <row r="17" spans="1:7" ht="12.75" customHeight="1" x14ac:dyDescent="0.2">
      <c r="A17" s="438" t="s">
        <v>19</v>
      </c>
      <c r="B17" s="438"/>
      <c r="C17" s="438"/>
      <c r="D17" s="103">
        <v>286879664</v>
      </c>
      <c r="E17" s="103">
        <v>254960541</v>
      </c>
      <c r="F17" s="103">
        <v>370869723</v>
      </c>
      <c r="G17" s="22">
        <v>912709928</v>
      </c>
    </row>
    <row r="18" spans="1:7" ht="12.75" customHeight="1" x14ac:dyDescent="0.2">
      <c r="A18" s="438" t="s">
        <v>20</v>
      </c>
      <c r="B18" s="438"/>
      <c r="C18" s="438"/>
      <c r="D18" s="103">
        <v>52397389</v>
      </c>
      <c r="E18" s="103">
        <v>16434194</v>
      </c>
      <c r="F18" s="103">
        <v>24303121</v>
      </c>
      <c r="G18" s="22">
        <v>93134704</v>
      </c>
    </row>
    <row r="19" spans="1:7" ht="12.75" customHeight="1" x14ac:dyDescent="0.2">
      <c r="A19" s="438" t="s">
        <v>21</v>
      </c>
      <c r="B19" s="438"/>
      <c r="C19" s="438"/>
      <c r="D19" s="103">
        <v>12626280</v>
      </c>
      <c r="E19" s="103">
        <v>5913295</v>
      </c>
      <c r="F19" s="103">
        <v>4346642</v>
      </c>
      <c r="G19" s="22">
        <v>22886217</v>
      </c>
    </row>
    <row r="20" spans="1:7" ht="12.75" customHeight="1" x14ac:dyDescent="0.2">
      <c r="A20" s="438" t="s">
        <v>22</v>
      </c>
      <c r="B20" s="438"/>
      <c r="C20" s="438"/>
      <c r="D20" s="103">
        <v>160074640</v>
      </c>
      <c r="E20" s="103">
        <v>76669850</v>
      </c>
      <c r="F20" s="103">
        <v>137175758</v>
      </c>
      <c r="G20" s="22">
        <v>373920248</v>
      </c>
    </row>
    <row r="21" spans="1:7" ht="12.75" customHeight="1" x14ac:dyDescent="0.2">
      <c r="A21" s="438" t="s">
        <v>23</v>
      </c>
      <c r="B21" s="438"/>
      <c r="C21" s="438"/>
      <c r="D21" s="103">
        <v>154067561</v>
      </c>
      <c r="E21" s="103">
        <v>107666894</v>
      </c>
      <c r="F21" s="103">
        <v>119594098</v>
      </c>
      <c r="G21" s="22">
        <v>381328553</v>
      </c>
    </row>
    <row r="22" spans="1:7" ht="12.75" customHeight="1" x14ac:dyDescent="0.2">
      <c r="A22" s="438" t="s">
        <v>24</v>
      </c>
      <c r="B22" s="438"/>
      <c r="C22" s="438"/>
      <c r="D22" s="103">
        <v>17815518</v>
      </c>
      <c r="E22" s="103">
        <v>8163258</v>
      </c>
      <c r="F22" s="103">
        <v>9313486</v>
      </c>
      <c r="G22" s="22">
        <v>35292262</v>
      </c>
    </row>
    <row r="23" spans="1:7" ht="12.75" customHeight="1" x14ac:dyDescent="0.2">
      <c r="A23" s="438" t="s">
        <v>25</v>
      </c>
      <c r="B23" s="438"/>
      <c r="C23" s="438"/>
      <c r="D23" s="103">
        <v>22493836</v>
      </c>
      <c r="E23" s="103">
        <v>19609161</v>
      </c>
      <c r="F23" s="103">
        <v>25891786</v>
      </c>
      <c r="G23" s="22">
        <v>67994783</v>
      </c>
    </row>
    <row r="24" spans="1:7" ht="12.75" customHeight="1" x14ac:dyDescent="0.2">
      <c r="A24" s="438" t="s">
        <v>26</v>
      </c>
      <c r="B24" s="438"/>
      <c r="C24" s="438"/>
      <c r="D24" s="103">
        <v>134558653</v>
      </c>
      <c r="E24" s="103">
        <v>97032334</v>
      </c>
      <c r="F24" s="103">
        <v>184611825</v>
      </c>
      <c r="G24" s="22">
        <v>416202812</v>
      </c>
    </row>
    <row r="25" spans="1:7" ht="12.75" customHeight="1" x14ac:dyDescent="0.2">
      <c r="A25" s="438" t="s">
        <v>27</v>
      </c>
      <c r="B25" s="438"/>
      <c r="C25" s="438"/>
      <c r="D25" s="103">
        <v>213750801</v>
      </c>
      <c r="E25" s="103">
        <v>175681852</v>
      </c>
      <c r="F25" s="103">
        <v>53667186</v>
      </c>
      <c r="G25" s="22">
        <v>443099839</v>
      </c>
    </row>
    <row r="26" spans="1:7" ht="12.75" customHeight="1" x14ac:dyDescent="0.2">
      <c r="A26" s="440" t="s">
        <v>28</v>
      </c>
      <c r="B26" s="440"/>
      <c r="C26" s="440"/>
      <c r="D26" s="106">
        <v>1056397071</v>
      </c>
      <c r="E26" s="106">
        <v>813654249</v>
      </c>
      <c r="F26" s="106">
        <v>611879898</v>
      </c>
      <c r="G26" s="106">
        <v>2481931218</v>
      </c>
    </row>
    <row r="27" spans="1:7" ht="12.75" customHeight="1" x14ac:dyDescent="0.2">
      <c r="A27" s="440" t="s">
        <v>29</v>
      </c>
      <c r="B27" s="440"/>
      <c r="C27" s="440"/>
      <c r="D27" s="106">
        <v>771140287</v>
      </c>
      <c r="E27" s="106">
        <v>583729938</v>
      </c>
      <c r="F27" s="106">
        <v>926475050</v>
      </c>
      <c r="G27" s="106">
        <v>2281345275</v>
      </c>
    </row>
    <row r="28" spans="1:7" ht="12.75" customHeight="1" x14ac:dyDescent="0.2">
      <c r="A28" s="440" t="s">
        <v>30</v>
      </c>
      <c r="B28" s="440"/>
      <c r="C28" s="440"/>
      <c r="D28" s="106">
        <v>620340788</v>
      </c>
      <c r="E28" s="106">
        <v>508697211</v>
      </c>
      <c r="F28" s="106">
        <v>649593184</v>
      </c>
      <c r="G28" s="106">
        <v>1778631183</v>
      </c>
    </row>
    <row r="29" spans="1:7" ht="12.75" customHeight="1" x14ac:dyDescent="0.2">
      <c r="A29" s="440" t="s">
        <v>31</v>
      </c>
      <c r="B29" s="440"/>
      <c r="C29" s="440"/>
      <c r="D29" s="106">
        <v>419475224</v>
      </c>
      <c r="E29" s="106">
        <v>234456652</v>
      </c>
      <c r="F29" s="106">
        <v>320624891</v>
      </c>
      <c r="G29" s="106">
        <v>974556767</v>
      </c>
    </row>
    <row r="30" spans="1:7" ht="12.75" customHeight="1" x14ac:dyDescent="0.2">
      <c r="A30" s="440" t="s">
        <v>32</v>
      </c>
      <c r="B30" s="440"/>
      <c r="C30" s="440"/>
      <c r="D30" s="106">
        <v>348309454</v>
      </c>
      <c r="E30" s="106">
        <v>272714186</v>
      </c>
      <c r="F30" s="106">
        <v>238279011</v>
      </c>
      <c r="G30" s="106">
        <v>859302651</v>
      </c>
    </row>
    <row r="31" spans="1:7" ht="12.75" customHeight="1" x14ac:dyDescent="0.2">
      <c r="A31" s="441" t="s">
        <v>33</v>
      </c>
      <c r="B31" s="441"/>
      <c r="C31" s="441"/>
      <c r="D31" s="107">
        <v>3215662824</v>
      </c>
      <c r="E31" s="107">
        <v>2413252236</v>
      </c>
      <c r="F31" s="107">
        <v>2746852034</v>
      </c>
      <c r="G31" s="107">
        <v>8375767094</v>
      </c>
    </row>
  </sheetData>
  <sheetProtection selectLockedCells="1" selectUnlockedCells="1"/>
  <mergeCells count="32">
    <mergeCell ref="A30:C30"/>
    <mergeCell ref="A31:C31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G1"/>
    <mergeCell ref="A2:C3"/>
    <mergeCell ref="D2:G2"/>
    <mergeCell ref="A4:C4"/>
    <mergeCell ref="A5:C5"/>
    <mergeCell ref="A6:C6"/>
    <mergeCell ref="A7:C7"/>
    <mergeCell ref="A8:C8"/>
    <mergeCell ref="A9:C9"/>
    <mergeCell ref="A10:C10"/>
  </mergeCells>
  <hyperlinks>
    <hyperlink ref="I1" location="'Indice delle tavole'!A1" display="TORNA ALL'INDICE"/>
  </hyperlinks>
  <pageMargins left="0.6694444444444444" right="0.70833333333333337" top="0.98402777777777772" bottom="1.3777777777777778" header="0.51180555555555551" footer="0.51180555555555551"/>
  <pageSetup paperSize="9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33"/>
  <sheetViews>
    <sheetView workbookViewId="0">
      <selection activeCell="D5" sqref="D5:G32"/>
    </sheetView>
  </sheetViews>
  <sheetFormatPr defaultColWidth="9.140625" defaultRowHeight="9.75" customHeight="1" x14ac:dyDescent="0.2"/>
  <cols>
    <col min="1" max="1" width="2.5703125" style="91" customWidth="1"/>
    <col min="2" max="2" width="8.42578125" style="91" customWidth="1"/>
    <col min="3" max="3" width="13.5703125" style="91" customWidth="1"/>
    <col min="4" max="4" width="10.7109375" style="17" customWidth="1"/>
    <col min="5" max="7" width="15.7109375" style="17" customWidth="1"/>
    <col min="8" max="16384" width="9.140625" style="17"/>
  </cols>
  <sheetData>
    <row r="1" spans="1:9" s="83" customFormat="1" ht="24.75" customHeight="1" x14ac:dyDescent="0.2">
      <c r="A1" s="448" t="s">
        <v>115</v>
      </c>
      <c r="B1" s="448"/>
      <c r="C1" s="448" t="s">
        <v>576</v>
      </c>
      <c r="D1" s="448"/>
      <c r="E1" s="448"/>
      <c r="F1" s="448"/>
      <c r="G1" s="448"/>
      <c r="I1" s="400" t="s">
        <v>482</v>
      </c>
    </row>
    <row r="2" spans="1:9" s="99" customFormat="1" ht="16.5" customHeight="1" x14ac:dyDescent="0.2">
      <c r="A2" s="490" t="s">
        <v>1</v>
      </c>
      <c r="B2" s="490"/>
      <c r="C2" s="490"/>
      <c r="D2" s="483" t="s">
        <v>112</v>
      </c>
      <c r="E2" s="483"/>
      <c r="F2" s="483"/>
      <c r="G2" s="483"/>
    </row>
    <row r="3" spans="1:9" s="102" customFormat="1" ht="23.25" customHeight="1" x14ac:dyDescent="0.2">
      <c r="A3" s="449"/>
      <c r="B3" s="449"/>
      <c r="C3" s="449"/>
      <c r="D3" s="101" t="s">
        <v>113</v>
      </c>
      <c r="E3" s="101" t="s">
        <v>114</v>
      </c>
      <c r="F3" s="101" t="s">
        <v>106</v>
      </c>
      <c r="G3" s="101" t="s">
        <v>64</v>
      </c>
    </row>
    <row r="4" spans="1:9" s="102" customFormat="1" ht="13.5" customHeight="1" x14ac:dyDescent="0.2">
      <c r="A4" s="492" t="s">
        <v>89</v>
      </c>
      <c r="B4" s="492"/>
      <c r="C4" s="492"/>
      <c r="D4" s="492"/>
      <c r="E4" s="492"/>
      <c r="F4" s="492"/>
      <c r="G4" s="492"/>
    </row>
    <row r="5" spans="1:9" ht="10.5" customHeight="1" x14ac:dyDescent="0.2">
      <c r="A5" s="438" t="s">
        <v>6</v>
      </c>
      <c r="B5" s="438"/>
      <c r="C5" s="438"/>
      <c r="D5" s="30">
        <v>46</v>
      </c>
      <c r="E5" s="30">
        <v>33.200000000000003</v>
      </c>
      <c r="F5" s="30">
        <v>20.8</v>
      </c>
      <c r="G5" s="30">
        <v>100</v>
      </c>
      <c r="I5" s="108"/>
    </row>
    <row r="6" spans="1:9" ht="10.5" customHeight="1" x14ac:dyDescent="0.2">
      <c r="A6" s="438" t="s">
        <v>7</v>
      </c>
      <c r="B6" s="438"/>
      <c r="C6" s="438"/>
      <c r="D6" s="30">
        <v>20.399999999999999</v>
      </c>
      <c r="E6" s="30">
        <v>1.8</v>
      </c>
      <c r="F6" s="30">
        <v>77.8</v>
      </c>
      <c r="G6" s="30">
        <v>100</v>
      </c>
      <c r="I6" s="108"/>
    </row>
    <row r="7" spans="1:9" ht="10.5" customHeight="1" x14ac:dyDescent="0.2">
      <c r="A7" s="438" t="s">
        <v>8</v>
      </c>
      <c r="B7" s="438"/>
      <c r="C7" s="438"/>
      <c r="D7" s="109">
        <v>42.7</v>
      </c>
      <c r="E7" s="109">
        <v>21.8</v>
      </c>
      <c r="F7" s="109">
        <v>35.5</v>
      </c>
      <c r="G7" s="30">
        <v>100</v>
      </c>
      <c r="I7" s="108"/>
    </row>
    <row r="8" spans="1:9" ht="10.5" customHeight="1" x14ac:dyDescent="0.2">
      <c r="A8" s="438" t="s">
        <v>9</v>
      </c>
      <c r="B8" s="438"/>
      <c r="C8" s="438"/>
      <c r="D8" s="30">
        <v>41.5</v>
      </c>
      <c r="E8" s="30">
        <v>34.700000000000003</v>
      </c>
      <c r="F8" s="30">
        <v>23.8</v>
      </c>
      <c r="G8" s="30">
        <v>100</v>
      </c>
      <c r="I8" s="108"/>
    </row>
    <row r="9" spans="1:9" ht="10.5" customHeight="1" x14ac:dyDescent="0.2">
      <c r="A9" s="438" t="s">
        <v>10</v>
      </c>
      <c r="B9" s="438"/>
      <c r="C9" s="438"/>
      <c r="D9" s="30">
        <v>17.600000000000001</v>
      </c>
      <c r="E9" s="30">
        <v>18.5</v>
      </c>
      <c r="F9" s="30">
        <v>63.9</v>
      </c>
      <c r="G9" s="30">
        <v>100</v>
      </c>
      <c r="I9" s="108"/>
    </row>
    <row r="10" spans="1:9" ht="10.5" customHeight="1" x14ac:dyDescent="0.2">
      <c r="A10" s="491" t="s">
        <v>11</v>
      </c>
      <c r="B10" s="491"/>
      <c r="C10" s="491"/>
      <c r="D10" s="110">
        <v>10.3</v>
      </c>
      <c r="E10" s="110">
        <v>23.2</v>
      </c>
      <c r="F10" s="110">
        <v>66.5</v>
      </c>
      <c r="G10" s="110">
        <v>100</v>
      </c>
      <c r="I10" s="108"/>
    </row>
    <row r="11" spans="1:9" s="105" customFormat="1" ht="10.5" customHeight="1" x14ac:dyDescent="0.2">
      <c r="A11" s="491" t="s">
        <v>45</v>
      </c>
      <c r="B11" s="491"/>
      <c r="C11" s="491"/>
      <c r="D11" s="110">
        <v>33.5</v>
      </c>
      <c r="E11" s="110">
        <v>8.3000000000000007</v>
      </c>
      <c r="F11" s="110">
        <v>58.2</v>
      </c>
      <c r="G11" s="110">
        <v>100</v>
      </c>
      <c r="I11" s="108"/>
    </row>
    <row r="12" spans="1:9" ht="10.5" customHeight="1" x14ac:dyDescent="0.2">
      <c r="A12" s="438" t="s">
        <v>13</v>
      </c>
      <c r="B12" s="438"/>
      <c r="C12" s="438"/>
      <c r="D12" s="109">
        <v>40.9</v>
      </c>
      <c r="E12" s="109">
        <v>36</v>
      </c>
      <c r="F12" s="109">
        <v>23.1</v>
      </c>
      <c r="G12" s="30">
        <v>100</v>
      </c>
      <c r="I12" s="108"/>
    </row>
    <row r="13" spans="1:9" ht="10.5" customHeight="1" x14ac:dyDescent="0.2">
      <c r="A13" s="438" t="s">
        <v>14</v>
      </c>
      <c r="B13" s="438"/>
      <c r="C13" s="438"/>
      <c r="D13" s="109">
        <v>33.700000000000003</v>
      </c>
      <c r="E13" s="109">
        <v>31.8</v>
      </c>
      <c r="F13" s="109">
        <v>34.5</v>
      </c>
      <c r="G13" s="30">
        <v>100</v>
      </c>
      <c r="I13" s="108"/>
    </row>
    <row r="14" spans="1:9" ht="10.5" customHeight="1" x14ac:dyDescent="0.2">
      <c r="A14" s="438" t="s">
        <v>15</v>
      </c>
      <c r="B14" s="438"/>
      <c r="C14" s="438"/>
      <c r="D14" s="109">
        <v>37.6</v>
      </c>
      <c r="E14" s="109">
        <v>20</v>
      </c>
      <c r="F14" s="109">
        <v>42.4</v>
      </c>
      <c r="G14" s="30">
        <v>100</v>
      </c>
      <c r="I14" s="108"/>
    </row>
    <row r="15" spans="1:9" ht="10.5" customHeight="1" x14ac:dyDescent="0.2">
      <c r="A15" s="438" t="s">
        <v>16</v>
      </c>
      <c r="B15" s="438"/>
      <c r="C15" s="438"/>
      <c r="D15" s="109">
        <v>34.299999999999997</v>
      </c>
      <c r="E15" s="109">
        <v>30.4</v>
      </c>
      <c r="F15" s="109">
        <v>35.300000000000011</v>
      </c>
      <c r="G15" s="30">
        <v>100</v>
      </c>
      <c r="I15" s="108"/>
    </row>
    <row r="16" spans="1:9" ht="10.5" customHeight="1" x14ac:dyDescent="0.2">
      <c r="A16" s="438" t="s">
        <v>17</v>
      </c>
      <c r="B16" s="438"/>
      <c r="C16" s="438"/>
      <c r="D16" s="109">
        <v>38.300000000000011</v>
      </c>
      <c r="E16" s="109">
        <v>30.4</v>
      </c>
      <c r="F16" s="109">
        <v>31.3</v>
      </c>
      <c r="G16" s="30">
        <v>100.00000000000001</v>
      </c>
      <c r="I16" s="108"/>
    </row>
    <row r="17" spans="1:9" ht="10.5" customHeight="1" x14ac:dyDescent="0.2">
      <c r="A17" s="438" t="s">
        <v>18</v>
      </c>
      <c r="B17" s="438"/>
      <c r="C17" s="438"/>
      <c r="D17" s="109">
        <v>50.9</v>
      </c>
      <c r="E17" s="109">
        <v>25.5</v>
      </c>
      <c r="F17" s="109">
        <v>23.6</v>
      </c>
      <c r="G17" s="30">
        <v>100</v>
      </c>
      <c r="I17" s="108"/>
    </row>
    <row r="18" spans="1:9" ht="10.5" customHeight="1" x14ac:dyDescent="0.2">
      <c r="A18" s="438" t="s">
        <v>19</v>
      </c>
      <c r="B18" s="438"/>
      <c r="C18" s="438"/>
      <c r="D18" s="109">
        <v>31.4</v>
      </c>
      <c r="E18" s="109">
        <v>27.9</v>
      </c>
      <c r="F18" s="109">
        <v>40.699999999999996</v>
      </c>
      <c r="G18" s="30">
        <v>100</v>
      </c>
      <c r="I18" s="108"/>
    </row>
    <row r="19" spans="1:9" ht="10.5" customHeight="1" x14ac:dyDescent="0.2">
      <c r="A19" s="438" t="s">
        <v>20</v>
      </c>
      <c r="B19" s="438"/>
      <c r="C19" s="438"/>
      <c r="D19" s="109">
        <v>56.3</v>
      </c>
      <c r="E19" s="109">
        <v>17.600000000000001</v>
      </c>
      <c r="F19" s="109">
        <v>26.1</v>
      </c>
      <c r="G19" s="30">
        <v>100</v>
      </c>
      <c r="I19" s="108"/>
    </row>
    <row r="20" spans="1:9" ht="10.5" customHeight="1" x14ac:dyDescent="0.2">
      <c r="A20" s="438" t="s">
        <v>21</v>
      </c>
      <c r="B20" s="438"/>
      <c r="C20" s="438"/>
      <c r="D20" s="109">
        <v>55.2</v>
      </c>
      <c r="E20" s="109">
        <v>25.8</v>
      </c>
      <c r="F20" s="109">
        <v>19</v>
      </c>
      <c r="G20" s="30">
        <v>100</v>
      </c>
      <c r="I20" s="108"/>
    </row>
    <row r="21" spans="1:9" ht="10.5" customHeight="1" x14ac:dyDescent="0.2">
      <c r="A21" s="438" t="s">
        <v>22</v>
      </c>
      <c r="B21" s="438"/>
      <c r="C21" s="438"/>
      <c r="D21" s="109">
        <v>42.8</v>
      </c>
      <c r="E21" s="109">
        <v>20.5</v>
      </c>
      <c r="F21" s="109">
        <v>36.700000000000003</v>
      </c>
      <c r="G21" s="30">
        <v>100</v>
      </c>
      <c r="I21" s="108"/>
    </row>
    <row r="22" spans="1:9" ht="10.5" customHeight="1" x14ac:dyDescent="0.2">
      <c r="A22" s="438" t="s">
        <v>23</v>
      </c>
      <c r="B22" s="438"/>
      <c r="C22" s="438"/>
      <c r="D22" s="109">
        <v>40.4</v>
      </c>
      <c r="E22" s="109">
        <v>28.2</v>
      </c>
      <c r="F22" s="109">
        <v>31.4</v>
      </c>
      <c r="G22" s="30">
        <v>100</v>
      </c>
      <c r="I22" s="108"/>
    </row>
    <row r="23" spans="1:9" ht="10.5" customHeight="1" x14ac:dyDescent="0.2">
      <c r="A23" s="438" t="s">
        <v>24</v>
      </c>
      <c r="B23" s="438"/>
      <c r="C23" s="438"/>
      <c r="D23" s="109">
        <v>50.5</v>
      </c>
      <c r="E23" s="109">
        <v>23.1</v>
      </c>
      <c r="F23" s="109">
        <v>26.4</v>
      </c>
      <c r="G23" s="30">
        <v>100</v>
      </c>
      <c r="I23" s="108"/>
    </row>
    <row r="24" spans="1:9" ht="10.5" customHeight="1" x14ac:dyDescent="0.2">
      <c r="A24" s="438" t="s">
        <v>25</v>
      </c>
      <c r="B24" s="438"/>
      <c r="C24" s="438"/>
      <c r="D24" s="109">
        <v>33.1</v>
      </c>
      <c r="E24" s="109">
        <v>28.8</v>
      </c>
      <c r="F24" s="109">
        <v>38.1</v>
      </c>
      <c r="G24" s="30">
        <v>100</v>
      </c>
      <c r="I24" s="108"/>
    </row>
    <row r="25" spans="1:9" ht="10.5" customHeight="1" x14ac:dyDescent="0.2">
      <c r="A25" s="438" t="s">
        <v>26</v>
      </c>
      <c r="B25" s="438"/>
      <c r="C25" s="438"/>
      <c r="D25" s="109">
        <v>32.299999999999997</v>
      </c>
      <c r="E25" s="109">
        <v>23.3</v>
      </c>
      <c r="F25" s="109">
        <v>44.4</v>
      </c>
      <c r="G25" s="30">
        <v>100</v>
      </c>
      <c r="I25" s="108"/>
    </row>
    <row r="26" spans="1:9" ht="10.5" customHeight="1" x14ac:dyDescent="0.2">
      <c r="A26" s="438" t="s">
        <v>27</v>
      </c>
      <c r="B26" s="438"/>
      <c r="C26" s="438"/>
      <c r="D26" s="109">
        <v>48.3</v>
      </c>
      <c r="E26" s="109">
        <v>39.6</v>
      </c>
      <c r="F26" s="109">
        <v>12.1</v>
      </c>
      <c r="G26" s="30">
        <v>100</v>
      </c>
      <c r="I26" s="108"/>
    </row>
    <row r="27" spans="1:9" ht="10.5" customHeight="1" x14ac:dyDescent="0.2">
      <c r="A27" s="440" t="s">
        <v>28</v>
      </c>
      <c r="B27" s="440"/>
      <c r="C27" s="440"/>
      <c r="D27" s="111">
        <v>42.499999999999993</v>
      </c>
      <c r="E27" s="111">
        <v>32.799999999999997</v>
      </c>
      <c r="F27" s="111">
        <v>24.7</v>
      </c>
      <c r="G27" s="111">
        <v>99.999999999999986</v>
      </c>
      <c r="I27" s="108"/>
    </row>
    <row r="28" spans="1:9" ht="10.5" customHeight="1" x14ac:dyDescent="0.2">
      <c r="A28" s="440" t="s">
        <v>29</v>
      </c>
      <c r="B28" s="440"/>
      <c r="C28" s="440"/>
      <c r="D28" s="111">
        <v>33.799999999999997</v>
      </c>
      <c r="E28" s="111">
        <v>25.6</v>
      </c>
      <c r="F28" s="111">
        <v>40.6</v>
      </c>
      <c r="G28" s="111">
        <v>100</v>
      </c>
      <c r="I28" s="108"/>
    </row>
    <row r="29" spans="1:9" ht="10.5" customHeight="1" x14ac:dyDescent="0.2">
      <c r="A29" s="440" t="s">
        <v>30</v>
      </c>
      <c r="B29" s="440"/>
      <c r="C29" s="440"/>
      <c r="D29" s="111">
        <v>34.9</v>
      </c>
      <c r="E29" s="111">
        <v>28.6</v>
      </c>
      <c r="F29" s="111">
        <v>36.5</v>
      </c>
      <c r="G29" s="111">
        <v>100</v>
      </c>
      <c r="I29" s="108"/>
    </row>
    <row r="30" spans="1:9" ht="10.5" customHeight="1" x14ac:dyDescent="0.2">
      <c r="A30" s="440" t="s">
        <v>31</v>
      </c>
      <c r="B30" s="440"/>
      <c r="C30" s="440"/>
      <c r="D30" s="111">
        <v>43</v>
      </c>
      <c r="E30" s="111">
        <v>24.1</v>
      </c>
      <c r="F30" s="111">
        <v>32.9</v>
      </c>
      <c r="G30" s="111">
        <v>100</v>
      </c>
      <c r="I30" s="108"/>
    </row>
    <row r="31" spans="1:9" ht="10.5" customHeight="1" x14ac:dyDescent="0.2">
      <c r="A31" s="440" t="s">
        <v>32</v>
      </c>
      <c r="B31" s="440"/>
      <c r="C31" s="440"/>
      <c r="D31" s="111">
        <v>40.599999999999994</v>
      </c>
      <c r="E31" s="111">
        <v>31.7</v>
      </c>
      <c r="F31" s="111">
        <v>27.7</v>
      </c>
      <c r="G31" s="111">
        <v>100</v>
      </c>
      <c r="I31" s="108"/>
    </row>
    <row r="32" spans="1:9" ht="10.5" customHeight="1" x14ac:dyDescent="0.2">
      <c r="A32" s="440" t="s">
        <v>33</v>
      </c>
      <c r="B32" s="440"/>
      <c r="C32" s="440"/>
      <c r="D32" s="111">
        <v>38.4</v>
      </c>
      <c r="E32" s="111">
        <v>28.8</v>
      </c>
      <c r="F32" s="111">
        <v>32.799999999999997</v>
      </c>
      <c r="G32" s="111">
        <v>100</v>
      </c>
      <c r="I32" s="108"/>
    </row>
    <row r="33" spans="1:7" ht="6" customHeight="1" x14ac:dyDescent="0.2">
      <c r="A33" s="493"/>
      <c r="B33" s="493"/>
      <c r="C33" s="493"/>
      <c r="D33" s="493"/>
      <c r="E33" s="493"/>
      <c r="F33" s="493"/>
      <c r="G33" s="493"/>
    </row>
  </sheetData>
  <sheetProtection selectLockedCells="1" selectUnlockedCells="1"/>
  <mergeCells count="34">
    <mergeCell ref="A30:C30"/>
    <mergeCell ref="A31:C31"/>
    <mergeCell ref="A32:C32"/>
    <mergeCell ref="A33:G33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G1"/>
    <mergeCell ref="A2:C3"/>
    <mergeCell ref="D2:G2"/>
    <mergeCell ref="A4:G4"/>
    <mergeCell ref="A5:C5"/>
    <mergeCell ref="A6:C6"/>
    <mergeCell ref="A7:C7"/>
    <mergeCell ref="A8:C8"/>
    <mergeCell ref="A9:C9"/>
    <mergeCell ref="A10:C10"/>
  </mergeCells>
  <hyperlinks>
    <hyperlink ref="I1" location="'Indice delle tavole'!A1" display="TORNA ALL'INDICE"/>
  </hyperlinks>
  <pageMargins left="0.6694444444444444" right="0.70833333333333337" top="0.98402777777777772" bottom="0.85" header="0.51180555555555551" footer="0.51180555555555551"/>
  <pageSetup paperSize="9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Q78"/>
  <sheetViews>
    <sheetView zoomScale="120" zoomScaleNormal="120" zoomScaleSheetLayoutView="100" workbookViewId="0">
      <selection activeCell="D5" sqref="D5:F17"/>
    </sheetView>
  </sheetViews>
  <sheetFormatPr defaultColWidth="9.140625" defaultRowHeight="9.75" x14ac:dyDescent="0.2"/>
  <cols>
    <col min="1" max="1" width="2.5703125" style="71" customWidth="1"/>
    <col min="2" max="2" width="5.85546875" style="71" customWidth="1"/>
    <col min="3" max="3" width="44.7109375" style="71" customWidth="1"/>
    <col min="4" max="4" width="12.28515625" style="65" bestFit="1" customWidth="1"/>
    <col min="5" max="5" width="10.28515625" style="65" customWidth="1"/>
    <col min="6" max="6" width="10.28515625" style="126" customWidth="1"/>
    <col min="7" max="7" width="9.140625" style="65"/>
    <col min="8" max="8" width="14.5703125" style="65" bestFit="1" customWidth="1"/>
    <col min="9" max="9" width="9.140625" style="65"/>
    <col min="10" max="10" width="11.85546875" style="65" bestFit="1" customWidth="1"/>
    <col min="11" max="16384" width="9.140625" style="65"/>
  </cols>
  <sheetData>
    <row r="1" spans="1:17" s="59" customFormat="1" ht="25.5" customHeight="1" x14ac:dyDescent="0.2">
      <c r="A1" s="467" t="s">
        <v>116</v>
      </c>
      <c r="B1" s="467"/>
      <c r="C1" s="467" t="s">
        <v>575</v>
      </c>
      <c r="D1" s="467"/>
      <c r="E1" s="467"/>
      <c r="F1" s="467"/>
      <c r="H1" s="400" t="s">
        <v>482</v>
      </c>
    </row>
    <row r="2" spans="1:17" s="114" customFormat="1" ht="21" customHeight="1" x14ac:dyDescent="0.2">
      <c r="A2" s="494" t="s">
        <v>117</v>
      </c>
      <c r="B2" s="494"/>
      <c r="C2" s="494"/>
      <c r="D2" s="112" t="s">
        <v>118</v>
      </c>
      <c r="E2" s="112" t="s">
        <v>119</v>
      </c>
      <c r="F2" s="113" t="s">
        <v>120</v>
      </c>
      <c r="I2" s="115"/>
    </row>
    <row r="3" spans="1:17" s="114" customFormat="1" ht="15" customHeight="1" x14ac:dyDescent="0.2">
      <c r="A3" s="495" t="s">
        <v>121</v>
      </c>
      <c r="B3" s="495"/>
      <c r="C3" s="495"/>
      <c r="D3" s="495"/>
      <c r="E3" s="495"/>
      <c r="F3" s="495"/>
    </row>
    <row r="4" spans="1:17" s="114" customFormat="1" ht="12" customHeight="1" x14ac:dyDescent="0.15">
      <c r="A4" s="496" t="s">
        <v>122</v>
      </c>
      <c r="B4" s="496"/>
      <c r="C4" s="496"/>
      <c r="D4" s="116"/>
      <c r="E4" s="116"/>
      <c r="F4" s="116"/>
    </row>
    <row r="5" spans="1:17" ht="9.75" customHeight="1" x14ac:dyDescent="0.2">
      <c r="A5" s="496" t="s">
        <v>123</v>
      </c>
      <c r="B5" s="496"/>
      <c r="C5" s="496"/>
      <c r="D5" s="117">
        <v>173518095</v>
      </c>
      <c r="E5" s="117">
        <v>678133</v>
      </c>
      <c r="F5" s="117">
        <v>256</v>
      </c>
      <c r="H5"/>
      <c r="I5"/>
      <c r="J5"/>
      <c r="K5"/>
      <c r="L5" s="496"/>
      <c r="M5" s="496"/>
      <c r="N5" s="496"/>
      <c r="O5" s="392"/>
      <c r="P5" s="392"/>
      <c r="Q5" s="392"/>
    </row>
    <row r="6" spans="1:17" ht="9.75" customHeight="1" x14ac:dyDescent="0.2">
      <c r="A6" s="496" t="s">
        <v>124</v>
      </c>
      <c r="B6" s="496"/>
      <c r="C6" s="496"/>
      <c r="D6" s="117">
        <v>7038898</v>
      </c>
      <c r="E6" s="117">
        <v>12789</v>
      </c>
      <c r="F6" s="117">
        <v>550</v>
      </c>
      <c r="H6"/>
      <c r="I6"/>
      <c r="J6"/>
      <c r="K6"/>
      <c r="L6" s="496"/>
      <c r="M6" s="496"/>
      <c r="N6" s="496"/>
      <c r="O6" s="392"/>
      <c r="P6" s="392"/>
      <c r="Q6" s="392"/>
    </row>
    <row r="7" spans="1:17" ht="9.75" customHeight="1" x14ac:dyDescent="0.2">
      <c r="A7" s="496" t="s">
        <v>125</v>
      </c>
      <c r="B7" s="496"/>
      <c r="C7" s="496"/>
      <c r="D7" s="117">
        <v>23355891</v>
      </c>
      <c r="E7" s="117">
        <v>17424</v>
      </c>
      <c r="F7" s="117">
        <v>1340</v>
      </c>
      <c r="H7"/>
      <c r="I7"/>
      <c r="J7"/>
      <c r="K7"/>
      <c r="L7" s="496"/>
      <c r="M7" s="496"/>
      <c r="N7" s="496"/>
      <c r="O7" s="392"/>
      <c r="P7" s="392"/>
      <c r="Q7" s="392"/>
    </row>
    <row r="8" spans="1:17" s="67" customFormat="1" ht="9.75" customHeight="1" x14ac:dyDescent="0.2">
      <c r="A8" s="496" t="s">
        <v>126</v>
      </c>
      <c r="B8" s="496"/>
      <c r="C8" s="496"/>
      <c r="D8" s="117">
        <v>5040538</v>
      </c>
      <c r="E8" s="117">
        <v>6810</v>
      </c>
      <c r="F8" s="117">
        <v>740</v>
      </c>
      <c r="H8"/>
      <c r="I8"/>
      <c r="J8"/>
      <c r="K8"/>
      <c r="L8" s="496"/>
      <c r="M8" s="496"/>
      <c r="N8" s="496"/>
      <c r="O8" s="392"/>
      <c r="P8" s="392"/>
      <c r="Q8" s="392"/>
    </row>
    <row r="9" spans="1:17" s="67" customFormat="1" ht="9.75" customHeight="1" x14ac:dyDescent="0.2">
      <c r="A9" s="496" t="s">
        <v>127</v>
      </c>
      <c r="B9" s="496"/>
      <c r="C9" s="496"/>
      <c r="D9" s="117">
        <v>6200232</v>
      </c>
      <c r="E9" s="117">
        <v>11720</v>
      </c>
      <c r="F9" s="117">
        <v>529</v>
      </c>
      <c r="H9"/>
      <c r="I9"/>
      <c r="J9"/>
      <c r="K9"/>
      <c r="L9" s="496"/>
      <c r="M9" s="496"/>
      <c r="N9" s="496"/>
      <c r="O9" s="392"/>
      <c r="P9" s="392"/>
      <c r="Q9" s="392"/>
    </row>
    <row r="10" spans="1:17" s="67" customFormat="1" ht="9.75" customHeight="1" x14ac:dyDescent="0.2">
      <c r="A10" s="496" t="s">
        <v>128</v>
      </c>
      <c r="B10" s="496"/>
      <c r="C10" s="496"/>
      <c r="D10" s="117">
        <v>27751516</v>
      </c>
      <c r="E10" s="117">
        <v>54190</v>
      </c>
      <c r="F10" s="117">
        <v>512</v>
      </c>
      <c r="H10"/>
      <c r="I10"/>
      <c r="J10"/>
      <c r="K10"/>
      <c r="L10" s="496"/>
      <c r="M10" s="496"/>
      <c r="N10" s="496"/>
      <c r="O10" s="392"/>
      <c r="P10" s="392"/>
      <c r="Q10" s="392"/>
    </row>
    <row r="11" spans="1:17" s="67" customFormat="1" ht="12.75" x14ac:dyDescent="0.2">
      <c r="A11" s="496" t="s">
        <v>129</v>
      </c>
      <c r="B11" s="496"/>
      <c r="C11" s="496"/>
      <c r="D11" s="117">
        <v>8715241</v>
      </c>
      <c r="E11" s="117">
        <v>41810</v>
      </c>
      <c r="F11" s="117">
        <v>208</v>
      </c>
      <c r="H11"/>
      <c r="I11"/>
      <c r="J11"/>
      <c r="K11"/>
      <c r="L11" s="496"/>
      <c r="M11" s="496"/>
      <c r="N11" s="496"/>
      <c r="O11" s="392"/>
      <c r="P11" s="392"/>
      <c r="Q11" s="392"/>
    </row>
    <row r="12" spans="1:17" s="67" customFormat="1" ht="12" customHeight="1" x14ac:dyDescent="0.2">
      <c r="A12" s="497" t="s">
        <v>494</v>
      </c>
      <c r="B12" s="497"/>
      <c r="C12" s="497"/>
      <c r="D12" s="118">
        <v>251620411</v>
      </c>
      <c r="E12" s="119"/>
      <c r="F12" s="119"/>
      <c r="H12" s="120"/>
      <c r="I12"/>
      <c r="J12"/>
      <c r="K12"/>
      <c r="L12" s="497"/>
      <c r="M12" s="497"/>
      <c r="N12" s="497"/>
      <c r="O12" s="68"/>
      <c r="P12" s="119"/>
      <c r="Q12" s="119"/>
    </row>
    <row r="13" spans="1:17" ht="12" customHeight="1" x14ac:dyDescent="0.2">
      <c r="A13" s="496" t="s">
        <v>130</v>
      </c>
      <c r="B13" s="496"/>
      <c r="C13" s="496"/>
      <c r="D13" s="121"/>
      <c r="E13" s="121"/>
      <c r="F13" s="121"/>
      <c r="L13" s="496"/>
      <c r="M13" s="496"/>
      <c r="N13" s="496"/>
      <c r="O13" s="121"/>
      <c r="P13" s="121"/>
      <c r="Q13" s="121"/>
    </row>
    <row r="14" spans="1:17" ht="9.75" customHeight="1" x14ac:dyDescent="0.2">
      <c r="A14" s="496" t="s">
        <v>131</v>
      </c>
      <c r="B14" s="496"/>
      <c r="C14" s="496"/>
      <c r="D14" s="117">
        <v>21159381</v>
      </c>
      <c r="E14" s="117">
        <v>36204</v>
      </c>
      <c r="F14" s="117">
        <v>584</v>
      </c>
      <c r="H14"/>
      <c r="I14"/>
      <c r="J14"/>
      <c r="K14"/>
      <c r="L14" s="496"/>
      <c r="M14" s="496"/>
      <c r="N14" s="496"/>
      <c r="O14" s="392"/>
      <c r="P14" s="392"/>
      <c r="Q14" s="392"/>
    </row>
    <row r="15" spans="1:17" ht="9.75" customHeight="1" x14ac:dyDescent="0.2">
      <c r="A15" s="496" t="s">
        <v>132</v>
      </c>
      <c r="B15" s="496"/>
      <c r="C15" s="496"/>
      <c r="D15" s="117">
        <v>32689022</v>
      </c>
      <c r="E15" s="117">
        <v>218855</v>
      </c>
      <c r="F15" s="117">
        <v>149</v>
      </c>
      <c r="H15"/>
      <c r="I15"/>
      <c r="J15"/>
      <c r="K15"/>
      <c r="L15" s="496"/>
      <c r="M15" s="496"/>
      <c r="N15" s="496"/>
      <c r="O15" s="392"/>
      <c r="P15" s="392"/>
      <c r="Q15" s="392"/>
    </row>
    <row r="16" spans="1:17" ht="12.75" x14ac:dyDescent="0.2">
      <c r="A16" s="496" t="s">
        <v>129</v>
      </c>
      <c r="B16" s="496"/>
      <c r="C16" s="496"/>
      <c r="D16" s="117">
        <v>6286055</v>
      </c>
      <c r="E16" s="117">
        <v>39123</v>
      </c>
      <c r="F16" s="117">
        <v>161</v>
      </c>
      <c r="H16"/>
      <c r="I16"/>
      <c r="J16"/>
      <c r="K16"/>
      <c r="L16" s="496"/>
      <c r="M16" s="496"/>
      <c r="N16" s="496"/>
      <c r="O16" s="392"/>
      <c r="P16" s="392"/>
      <c r="Q16" s="392"/>
    </row>
    <row r="17" spans="1:17" ht="12" customHeight="1" x14ac:dyDescent="0.2">
      <c r="A17" s="496" t="s">
        <v>133</v>
      </c>
      <c r="B17" s="496"/>
      <c r="C17" s="496"/>
      <c r="D17" s="118">
        <v>60134458</v>
      </c>
      <c r="E17" s="119"/>
      <c r="F17" s="119"/>
      <c r="H17" s="120"/>
      <c r="I17"/>
      <c r="J17"/>
      <c r="K17"/>
      <c r="L17" s="496"/>
      <c r="M17" s="496"/>
      <c r="N17" s="496"/>
      <c r="O17" s="68"/>
      <c r="P17" s="119"/>
      <c r="Q17" s="119"/>
    </row>
    <row r="18" spans="1:17" ht="12" customHeight="1" x14ac:dyDescent="0.2">
      <c r="A18" s="496" t="s">
        <v>134</v>
      </c>
      <c r="B18" s="496"/>
      <c r="C18" s="496"/>
      <c r="D18" s="121"/>
      <c r="E18" s="121"/>
      <c r="F18" s="121"/>
      <c r="L18" s="496"/>
      <c r="M18" s="496"/>
      <c r="N18" s="496"/>
      <c r="O18" s="121"/>
      <c r="P18" s="121"/>
      <c r="Q18" s="121"/>
    </row>
    <row r="19" spans="1:17" ht="9.75" customHeight="1" x14ac:dyDescent="0.2">
      <c r="A19" s="496" t="s">
        <v>135</v>
      </c>
      <c r="B19" s="496"/>
      <c r="C19" s="496"/>
      <c r="D19" s="117">
        <v>92443021</v>
      </c>
      <c r="E19" s="117">
        <v>52318</v>
      </c>
      <c r="F19" s="117">
        <v>1767</v>
      </c>
      <c r="H19"/>
      <c r="I19"/>
      <c r="J19"/>
      <c r="K19"/>
      <c r="L19" s="496"/>
      <c r="M19" s="496"/>
      <c r="N19" s="496"/>
      <c r="O19" s="392"/>
      <c r="P19" s="392"/>
      <c r="Q19" s="392"/>
    </row>
    <row r="20" spans="1:17" ht="9.75" customHeight="1" x14ac:dyDescent="0.2">
      <c r="A20" s="496" t="s">
        <v>136</v>
      </c>
      <c r="B20" s="496"/>
      <c r="C20" s="496"/>
      <c r="D20" s="117">
        <v>109859141</v>
      </c>
      <c r="E20" s="117">
        <v>56652</v>
      </c>
      <c r="F20" s="117">
        <v>1939</v>
      </c>
      <c r="H20"/>
      <c r="I20"/>
      <c r="J20"/>
      <c r="K20"/>
      <c r="L20" s="496"/>
      <c r="M20" s="496"/>
      <c r="N20" s="496"/>
      <c r="O20" s="392"/>
      <c r="P20" s="392"/>
      <c r="Q20" s="392"/>
    </row>
    <row r="21" spans="1:17" ht="9.75" customHeight="1" x14ac:dyDescent="0.2">
      <c r="A21" s="496" t="s">
        <v>137</v>
      </c>
      <c r="B21" s="496"/>
      <c r="C21" s="496"/>
      <c r="D21" s="117">
        <v>9743196</v>
      </c>
      <c r="E21" s="117">
        <v>7114</v>
      </c>
      <c r="F21" s="117">
        <v>1370</v>
      </c>
      <c r="H21"/>
      <c r="I21"/>
      <c r="J21"/>
      <c r="K21"/>
      <c r="L21" s="496"/>
      <c r="M21" s="496"/>
      <c r="N21" s="496"/>
      <c r="O21" s="392"/>
      <c r="P21" s="392"/>
      <c r="Q21" s="392"/>
    </row>
    <row r="22" spans="1:17" ht="12.75" x14ac:dyDescent="0.2">
      <c r="A22" s="496" t="s">
        <v>129</v>
      </c>
      <c r="B22" s="496"/>
      <c r="C22" s="496"/>
      <c r="D22" s="117">
        <v>6318773</v>
      </c>
      <c r="E22" s="117">
        <v>22757</v>
      </c>
      <c r="F22" s="117">
        <v>278</v>
      </c>
      <c r="H22"/>
      <c r="I22"/>
      <c r="J22"/>
      <c r="K22"/>
      <c r="L22" s="496"/>
      <c r="M22" s="496"/>
      <c r="N22" s="496"/>
      <c r="O22" s="392"/>
      <c r="P22" s="392"/>
      <c r="Q22" s="392"/>
    </row>
    <row r="23" spans="1:17" ht="18.75" customHeight="1" x14ac:dyDescent="0.2">
      <c r="A23" s="497" t="s">
        <v>138</v>
      </c>
      <c r="B23" s="497"/>
      <c r="C23" s="497"/>
      <c r="D23" s="118">
        <v>218364131</v>
      </c>
      <c r="E23" s="119"/>
      <c r="F23" s="119"/>
      <c r="H23" s="120"/>
      <c r="I23"/>
      <c r="J23"/>
      <c r="K23"/>
      <c r="L23" s="497"/>
      <c r="M23" s="497"/>
      <c r="N23" s="497"/>
      <c r="O23" s="68"/>
      <c r="P23" s="119"/>
      <c r="Q23" s="119"/>
    </row>
    <row r="24" spans="1:17" ht="12" customHeight="1" x14ac:dyDescent="0.2">
      <c r="A24" s="496" t="s">
        <v>139</v>
      </c>
      <c r="B24" s="496"/>
      <c r="C24" s="496"/>
      <c r="D24" s="116"/>
      <c r="E24" s="116"/>
      <c r="F24" s="116"/>
      <c r="H24"/>
      <c r="I24"/>
      <c r="J24"/>
      <c r="K24"/>
      <c r="L24" s="496"/>
      <c r="M24" s="496"/>
      <c r="N24" s="496"/>
      <c r="O24" s="116"/>
      <c r="P24" s="116"/>
      <c r="Q24" s="116"/>
    </row>
    <row r="25" spans="1:17" ht="9.75" customHeight="1" x14ac:dyDescent="0.2">
      <c r="A25" s="496" t="s">
        <v>140</v>
      </c>
      <c r="B25" s="496"/>
      <c r="C25" s="496"/>
      <c r="D25" s="117">
        <v>45278325</v>
      </c>
      <c r="E25" s="117">
        <v>21843</v>
      </c>
      <c r="F25" s="117">
        <v>2073</v>
      </c>
      <c r="H25"/>
      <c r="I25"/>
      <c r="J25"/>
      <c r="K25"/>
      <c r="L25" s="496"/>
      <c r="M25" s="496"/>
      <c r="N25" s="496"/>
      <c r="O25" s="392"/>
      <c r="P25" s="392"/>
      <c r="Q25" s="392"/>
    </row>
    <row r="26" spans="1:17" ht="9.75" customHeight="1" x14ac:dyDescent="0.2">
      <c r="A26" s="496" t="s">
        <v>141</v>
      </c>
      <c r="B26" s="496"/>
      <c r="C26" s="496"/>
      <c r="D26" s="117">
        <v>7977393</v>
      </c>
      <c r="E26" s="117">
        <v>4004</v>
      </c>
      <c r="F26" s="117">
        <v>1992</v>
      </c>
      <c r="H26"/>
      <c r="I26"/>
      <c r="J26"/>
      <c r="K26"/>
      <c r="L26" s="496"/>
      <c r="M26" s="496"/>
      <c r="N26" s="496"/>
      <c r="O26" s="392"/>
      <c r="P26" s="392"/>
      <c r="Q26" s="392"/>
    </row>
    <row r="27" spans="1:17" ht="9.75" customHeight="1" x14ac:dyDescent="0.2">
      <c r="A27" s="496" t="s">
        <v>142</v>
      </c>
      <c r="B27" s="496"/>
      <c r="C27" s="496"/>
      <c r="D27" s="117">
        <v>658443</v>
      </c>
      <c r="E27" s="117">
        <v>1899</v>
      </c>
      <c r="F27" s="117">
        <v>347</v>
      </c>
      <c r="H27"/>
      <c r="I27"/>
      <c r="J27"/>
      <c r="K27"/>
      <c r="L27" s="496"/>
      <c r="M27" s="496"/>
      <c r="N27" s="496"/>
      <c r="O27" s="392"/>
      <c r="P27" s="392"/>
      <c r="Q27" s="392"/>
    </row>
    <row r="28" spans="1:17" ht="12.75" x14ac:dyDescent="0.2">
      <c r="A28" s="496" t="s">
        <v>129</v>
      </c>
      <c r="B28" s="496"/>
      <c r="C28" s="496"/>
      <c r="D28" s="117">
        <v>1410592</v>
      </c>
      <c r="E28" s="117">
        <v>4226</v>
      </c>
      <c r="F28" s="117">
        <v>334</v>
      </c>
      <c r="H28"/>
      <c r="I28"/>
      <c r="K28"/>
      <c r="L28" s="496"/>
      <c r="M28" s="496"/>
      <c r="N28" s="496"/>
      <c r="O28" s="392"/>
      <c r="P28" s="392"/>
      <c r="Q28" s="392"/>
    </row>
    <row r="29" spans="1:17" ht="12" customHeight="1" x14ac:dyDescent="0.2">
      <c r="A29" s="497" t="s">
        <v>143</v>
      </c>
      <c r="B29" s="497"/>
      <c r="C29" s="497"/>
      <c r="D29" s="122">
        <v>55324753</v>
      </c>
      <c r="E29" s="119"/>
      <c r="F29" s="119"/>
      <c r="H29" s="120"/>
      <c r="I29"/>
      <c r="J29"/>
      <c r="K29"/>
      <c r="L29" s="497"/>
      <c r="M29" s="497"/>
      <c r="N29" s="497"/>
      <c r="O29" s="122"/>
      <c r="P29" s="119"/>
      <c r="Q29" s="119"/>
    </row>
    <row r="30" spans="1:17" ht="12" customHeight="1" x14ac:dyDescent="0.2">
      <c r="A30" s="497" t="s">
        <v>144</v>
      </c>
      <c r="B30" s="497"/>
      <c r="C30" s="497"/>
      <c r="D30" s="118">
        <v>585443753</v>
      </c>
      <c r="E30" s="119"/>
      <c r="F30" s="119"/>
      <c r="H30" s="78"/>
      <c r="J30"/>
      <c r="L30" s="497"/>
      <c r="M30" s="497"/>
      <c r="N30" s="497"/>
      <c r="O30" s="68"/>
      <c r="P30" s="119"/>
      <c r="Q30" s="119"/>
    </row>
    <row r="31" spans="1:17" ht="15" customHeight="1" x14ac:dyDescent="0.2">
      <c r="A31" s="500" t="s">
        <v>145</v>
      </c>
      <c r="B31" s="500"/>
      <c r="C31" s="500"/>
      <c r="D31" s="500"/>
      <c r="E31" s="500"/>
      <c r="F31" s="500"/>
      <c r="H31" s="118"/>
      <c r="L31" s="500"/>
      <c r="M31" s="500"/>
      <c r="N31" s="500"/>
      <c r="O31" s="500"/>
      <c r="P31" s="500"/>
      <c r="Q31" s="500"/>
    </row>
    <row r="32" spans="1:17" ht="12" customHeight="1" x14ac:dyDescent="0.2">
      <c r="A32" s="496" t="s">
        <v>146</v>
      </c>
      <c r="B32" s="496"/>
      <c r="C32" s="496"/>
      <c r="D32" s="121"/>
      <c r="E32" s="121"/>
      <c r="F32" s="121"/>
      <c r="H32" s="78"/>
      <c r="L32" s="496"/>
      <c r="M32" s="496"/>
      <c r="N32" s="496"/>
      <c r="O32" s="121"/>
      <c r="P32" s="121"/>
      <c r="Q32" s="121"/>
    </row>
    <row r="33" spans="1:17" ht="9.75" customHeight="1" x14ac:dyDescent="0.2">
      <c r="A33" s="496" t="s">
        <v>147</v>
      </c>
      <c r="B33" s="496"/>
      <c r="C33" s="496"/>
      <c r="D33" s="117">
        <v>3710906</v>
      </c>
      <c r="E33" s="117">
        <v>6913</v>
      </c>
      <c r="F33" s="117">
        <v>537</v>
      </c>
      <c r="H33"/>
      <c r="I33"/>
      <c r="J33"/>
      <c r="K33"/>
      <c r="L33" s="496"/>
      <c r="M33" s="496"/>
      <c r="N33" s="496"/>
      <c r="O33" s="392"/>
      <c r="P33" s="392"/>
      <c r="Q33" s="392"/>
    </row>
    <row r="34" spans="1:17" ht="9.75" customHeight="1" x14ac:dyDescent="0.2">
      <c r="A34" s="496" t="s">
        <v>148</v>
      </c>
      <c r="B34" s="496"/>
      <c r="C34" s="496"/>
      <c r="D34" s="117">
        <v>143254771</v>
      </c>
      <c r="E34" s="117">
        <v>41551</v>
      </c>
      <c r="F34" s="117">
        <v>3448</v>
      </c>
      <c r="H34"/>
      <c r="I34"/>
      <c r="J34"/>
      <c r="K34"/>
      <c r="L34" s="496"/>
      <c r="M34" s="496"/>
      <c r="N34" s="496"/>
      <c r="O34" s="392"/>
      <c r="P34" s="392"/>
      <c r="Q34" s="392"/>
    </row>
    <row r="35" spans="1:17" ht="12.75" x14ac:dyDescent="0.2">
      <c r="A35" s="498" t="s">
        <v>149</v>
      </c>
      <c r="B35" s="498"/>
      <c r="C35" s="498"/>
      <c r="D35" s="117">
        <v>15805599</v>
      </c>
      <c r="E35" s="117">
        <v>3735</v>
      </c>
      <c r="F35" s="117">
        <v>4232</v>
      </c>
      <c r="H35"/>
      <c r="I35"/>
      <c r="J35"/>
      <c r="K35"/>
      <c r="L35" s="499"/>
      <c r="M35" s="499"/>
      <c r="N35" s="499"/>
      <c r="O35" s="392"/>
      <c r="P35" s="392"/>
      <c r="Q35" s="392"/>
    </row>
    <row r="36" spans="1:17" ht="9.75" customHeight="1" x14ac:dyDescent="0.2">
      <c r="A36" s="496" t="s">
        <v>150</v>
      </c>
      <c r="B36" s="496"/>
      <c r="C36" s="496"/>
      <c r="D36" s="117">
        <v>384530805</v>
      </c>
      <c r="E36" s="117">
        <v>22228</v>
      </c>
      <c r="F36" s="117">
        <v>17299</v>
      </c>
      <c r="H36"/>
      <c r="I36"/>
      <c r="J36"/>
      <c r="K36"/>
      <c r="L36" s="496"/>
      <c r="M36" s="496"/>
      <c r="N36" s="496"/>
      <c r="O36" s="392"/>
      <c r="P36" s="392"/>
      <c r="Q36" s="392"/>
    </row>
    <row r="37" spans="1:17" ht="9.75" customHeight="1" x14ac:dyDescent="0.2">
      <c r="A37" s="496" t="s">
        <v>151</v>
      </c>
      <c r="B37" s="496"/>
      <c r="C37" s="496"/>
      <c r="D37" s="117">
        <v>46613211</v>
      </c>
      <c r="E37" s="117">
        <v>153466</v>
      </c>
      <c r="F37" s="117">
        <v>304</v>
      </c>
      <c r="H37"/>
      <c r="I37"/>
      <c r="J37"/>
      <c r="K37"/>
      <c r="L37" s="496"/>
      <c r="M37" s="496"/>
      <c r="N37" s="496"/>
      <c r="O37" s="392"/>
      <c r="P37" s="392"/>
      <c r="Q37" s="392"/>
    </row>
    <row r="38" spans="1:17" ht="9.75" customHeight="1" x14ac:dyDescent="0.2">
      <c r="A38" s="496" t="s">
        <v>152</v>
      </c>
      <c r="B38" s="496"/>
      <c r="C38" s="496"/>
      <c r="D38" s="117">
        <v>232149</v>
      </c>
      <c r="E38" s="117">
        <v>116</v>
      </c>
      <c r="F38" s="117">
        <v>2001</v>
      </c>
      <c r="H38"/>
      <c r="I38"/>
      <c r="J38"/>
      <c r="K38"/>
      <c r="L38" s="496"/>
      <c r="M38" s="496"/>
      <c r="N38" s="496"/>
      <c r="O38" s="392"/>
      <c r="P38" s="392"/>
      <c r="Q38" s="392"/>
    </row>
    <row r="39" spans="1:17" ht="9.75" customHeight="1" x14ac:dyDescent="0.2">
      <c r="A39" s="496" t="s">
        <v>153</v>
      </c>
      <c r="B39" s="496"/>
      <c r="C39" s="496"/>
      <c r="D39" s="117">
        <v>109839119</v>
      </c>
      <c r="E39" s="117">
        <v>90866</v>
      </c>
      <c r="F39" s="117">
        <v>1209</v>
      </c>
      <c r="H39"/>
      <c r="I39"/>
      <c r="J39"/>
      <c r="K39"/>
      <c r="L39" s="496"/>
      <c r="M39" s="496"/>
      <c r="N39" s="496"/>
      <c r="O39" s="392"/>
      <c r="P39" s="392"/>
      <c r="Q39" s="392"/>
    </row>
    <row r="40" spans="1:17" ht="9.75" customHeight="1" x14ac:dyDescent="0.2">
      <c r="A40" s="496" t="s">
        <v>154</v>
      </c>
      <c r="B40" s="496"/>
      <c r="C40" s="496"/>
      <c r="D40" s="117">
        <v>8167264</v>
      </c>
      <c r="E40" s="117">
        <v>4177</v>
      </c>
      <c r="F40" s="117">
        <v>1955</v>
      </c>
      <c r="H40"/>
      <c r="I40"/>
      <c r="J40"/>
      <c r="K40"/>
      <c r="L40" s="496"/>
      <c r="M40" s="496"/>
      <c r="N40" s="496"/>
      <c r="O40" s="392"/>
      <c r="P40" s="392"/>
      <c r="Q40" s="392"/>
    </row>
    <row r="41" spans="1:17" ht="9.75" customHeight="1" x14ac:dyDescent="0.2">
      <c r="A41" s="496" t="s">
        <v>155</v>
      </c>
      <c r="B41" s="496"/>
      <c r="C41" s="496"/>
      <c r="D41" s="117">
        <v>87002338</v>
      </c>
      <c r="E41" s="117">
        <v>140261</v>
      </c>
      <c r="F41" s="117">
        <v>620</v>
      </c>
      <c r="H41"/>
      <c r="I41"/>
      <c r="J41"/>
      <c r="K41"/>
      <c r="L41" s="496"/>
      <c r="M41" s="496"/>
      <c r="N41" s="496"/>
      <c r="O41" s="392"/>
      <c r="P41" s="392"/>
      <c r="Q41" s="392"/>
    </row>
    <row r="42" spans="1:17" ht="9.75" customHeight="1" x14ac:dyDescent="0.2">
      <c r="A42" s="496" t="s">
        <v>156</v>
      </c>
      <c r="B42" s="496"/>
      <c r="C42" s="496"/>
      <c r="D42" s="117">
        <v>61622522</v>
      </c>
      <c r="E42" s="117">
        <v>15520</v>
      </c>
      <c r="F42" s="117">
        <v>3971</v>
      </c>
      <c r="H42"/>
      <c r="I42"/>
      <c r="J42"/>
      <c r="K42"/>
      <c r="L42" s="496"/>
      <c r="M42" s="496"/>
      <c r="N42" s="496"/>
      <c r="O42" s="392"/>
      <c r="P42" s="392"/>
      <c r="Q42" s="392"/>
    </row>
    <row r="43" spans="1:17" ht="9.75" customHeight="1" x14ac:dyDescent="0.2">
      <c r="A43" s="496" t="s">
        <v>157</v>
      </c>
      <c r="B43" s="496"/>
      <c r="C43" s="496"/>
      <c r="D43" s="117">
        <v>22790355</v>
      </c>
      <c r="E43" s="119"/>
      <c r="F43" s="119"/>
      <c r="H43"/>
      <c r="I43"/>
      <c r="J43"/>
      <c r="K43"/>
      <c r="L43" s="496"/>
      <c r="M43" s="496"/>
      <c r="N43" s="496"/>
      <c r="O43" s="392"/>
      <c r="P43" s="119"/>
      <c r="Q43" s="119"/>
    </row>
    <row r="44" spans="1:17" ht="9.75" customHeight="1" x14ac:dyDescent="0.2">
      <c r="A44" s="496" t="s">
        <v>158</v>
      </c>
      <c r="B44" s="496"/>
      <c r="C44" s="496"/>
      <c r="D44" s="117">
        <v>29598522</v>
      </c>
      <c r="E44" s="123">
        <v>10760</v>
      </c>
      <c r="F44" s="123">
        <v>2751</v>
      </c>
      <c r="H44"/>
      <c r="I44"/>
      <c r="J44"/>
      <c r="K44"/>
      <c r="L44" s="496"/>
      <c r="M44" s="496"/>
      <c r="N44" s="496"/>
      <c r="O44" s="392"/>
      <c r="P44" s="123"/>
      <c r="Q44" s="123"/>
    </row>
    <row r="45" spans="1:17" ht="12.75" x14ac:dyDescent="0.2">
      <c r="A45" s="496" t="s">
        <v>129</v>
      </c>
      <c r="B45" s="496"/>
      <c r="C45" s="496"/>
      <c r="D45" s="117">
        <v>26936169</v>
      </c>
      <c r="E45" s="117">
        <v>58124</v>
      </c>
      <c r="F45" s="117">
        <v>463</v>
      </c>
      <c r="H45"/>
      <c r="I45"/>
      <c r="J45"/>
      <c r="K45"/>
      <c r="L45" s="496"/>
      <c r="M45" s="496"/>
      <c r="N45" s="496"/>
      <c r="O45" s="392"/>
      <c r="P45" s="392"/>
      <c r="Q45" s="392"/>
    </row>
    <row r="46" spans="1:17" ht="12" customHeight="1" x14ac:dyDescent="0.2">
      <c r="A46" s="497" t="s">
        <v>159</v>
      </c>
      <c r="B46" s="497"/>
      <c r="C46" s="497"/>
      <c r="D46" s="118">
        <v>940103730</v>
      </c>
      <c r="E46" s="119"/>
      <c r="F46" s="119"/>
      <c r="H46" s="120"/>
      <c r="I46"/>
      <c r="J46"/>
      <c r="K46"/>
      <c r="L46" s="497"/>
      <c r="M46" s="497"/>
      <c r="N46" s="497"/>
      <c r="O46" s="68"/>
      <c r="P46" s="119"/>
      <c r="Q46" s="119"/>
    </row>
    <row r="47" spans="1:17" ht="15" customHeight="1" x14ac:dyDescent="0.2">
      <c r="A47" s="500" t="s">
        <v>160</v>
      </c>
      <c r="B47" s="500"/>
      <c r="C47" s="500"/>
      <c r="D47" s="500"/>
      <c r="E47" s="500"/>
      <c r="F47" s="500"/>
      <c r="H47"/>
      <c r="I47"/>
      <c r="L47" s="500"/>
      <c r="M47" s="500"/>
      <c r="N47" s="500"/>
      <c r="O47" s="500"/>
      <c r="P47" s="500"/>
      <c r="Q47" s="500"/>
    </row>
    <row r="48" spans="1:17" ht="12" customHeight="1" x14ac:dyDescent="0.2">
      <c r="A48" s="496" t="s">
        <v>161</v>
      </c>
      <c r="B48" s="496"/>
      <c r="C48" s="496"/>
      <c r="D48" s="121"/>
      <c r="E48" s="121"/>
      <c r="F48" s="121"/>
      <c r="L48" s="496"/>
      <c r="M48" s="496"/>
      <c r="N48" s="496"/>
      <c r="O48" s="121"/>
      <c r="P48" s="121"/>
      <c r="Q48" s="121"/>
    </row>
    <row r="49" spans="1:17" ht="12.75" x14ac:dyDescent="0.2">
      <c r="A49" s="496" t="s">
        <v>162</v>
      </c>
      <c r="B49" s="496"/>
      <c r="C49" s="496"/>
      <c r="D49" s="117">
        <v>1132494875</v>
      </c>
      <c r="E49" s="117">
        <v>140555</v>
      </c>
      <c r="F49" s="117">
        <v>8057</v>
      </c>
      <c r="H49"/>
      <c r="I49"/>
      <c r="J49"/>
      <c r="K49"/>
      <c r="L49" s="496"/>
      <c r="M49" s="496"/>
      <c r="N49" s="496"/>
      <c r="O49" s="392"/>
      <c r="P49" s="392"/>
      <c r="Q49" s="392"/>
    </row>
    <row r="50" spans="1:17" ht="9.75" customHeight="1" x14ac:dyDescent="0.2">
      <c r="A50" s="496" t="s">
        <v>163</v>
      </c>
      <c r="B50" s="496"/>
      <c r="C50" s="496"/>
      <c r="D50" s="117">
        <v>14412757</v>
      </c>
      <c r="E50" s="117">
        <v>4751</v>
      </c>
      <c r="F50" s="117">
        <v>3034</v>
      </c>
      <c r="H50"/>
      <c r="I50"/>
      <c r="J50"/>
      <c r="K50"/>
      <c r="L50" s="496"/>
      <c r="M50" s="496"/>
      <c r="N50" s="496"/>
      <c r="O50" s="392"/>
      <c r="P50" s="392"/>
      <c r="Q50" s="392"/>
    </row>
    <row r="51" spans="1:17" ht="12.75" x14ac:dyDescent="0.2">
      <c r="A51" s="496" t="s">
        <v>164</v>
      </c>
      <c r="B51" s="496"/>
      <c r="C51" s="496"/>
      <c r="D51" s="117">
        <v>48699649</v>
      </c>
      <c r="E51" s="117">
        <v>19487</v>
      </c>
      <c r="F51" s="117">
        <v>2499</v>
      </c>
      <c r="H51"/>
      <c r="I51"/>
      <c r="J51"/>
      <c r="K51"/>
      <c r="L51" s="496"/>
      <c r="M51" s="496"/>
      <c r="N51" s="496"/>
      <c r="O51" s="392"/>
      <c r="P51" s="392"/>
      <c r="Q51" s="392"/>
    </row>
    <row r="52" spans="1:17" ht="9.75" customHeight="1" x14ac:dyDescent="0.2">
      <c r="A52" s="496" t="s">
        <v>165</v>
      </c>
      <c r="B52" s="496"/>
      <c r="C52" s="496"/>
      <c r="D52" s="117">
        <v>43219170</v>
      </c>
      <c r="E52" s="117">
        <v>200493</v>
      </c>
      <c r="F52" s="117">
        <v>216</v>
      </c>
      <c r="H52"/>
      <c r="I52"/>
      <c r="J52"/>
      <c r="K52"/>
      <c r="L52" s="496"/>
      <c r="M52" s="496"/>
      <c r="N52" s="496"/>
      <c r="O52" s="392"/>
      <c r="P52" s="392"/>
      <c r="Q52" s="392"/>
    </row>
    <row r="53" spans="1:17" ht="9.75" customHeight="1" x14ac:dyDescent="0.2">
      <c r="A53" s="496" t="s">
        <v>166</v>
      </c>
      <c r="B53" s="496"/>
      <c r="C53" s="496"/>
      <c r="D53" s="117">
        <v>21950087</v>
      </c>
      <c r="E53" s="117">
        <v>97304</v>
      </c>
      <c r="F53" s="117">
        <v>226</v>
      </c>
      <c r="H53"/>
      <c r="I53"/>
      <c r="J53"/>
      <c r="K53"/>
      <c r="L53" s="496"/>
      <c r="M53" s="496"/>
      <c r="N53" s="496"/>
      <c r="O53" s="392"/>
      <c r="P53" s="392"/>
      <c r="Q53" s="392"/>
    </row>
    <row r="54" spans="1:17" ht="9.75" customHeight="1" x14ac:dyDescent="0.2">
      <c r="A54" s="496" t="s">
        <v>167</v>
      </c>
      <c r="B54" s="496"/>
      <c r="C54" s="496"/>
      <c r="D54" s="117">
        <v>26002546</v>
      </c>
      <c r="E54" s="117">
        <v>78491</v>
      </c>
      <c r="F54" s="117">
        <v>331</v>
      </c>
      <c r="H54"/>
      <c r="I54"/>
      <c r="J54"/>
      <c r="K54"/>
      <c r="L54" s="496"/>
      <c r="M54" s="496"/>
      <c r="N54" s="496"/>
      <c r="O54" s="392"/>
      <c r="P54" s="392"/>
      <c r="Q54" s="392"/>
    </row>
    <row r="55" spans="1:17" ht="9.75" customHeight="1" x14ac:dyDescent="0.2">
      <c r="A55" s="496" t="s">
        <v>168</v>
      </c>
      <c r="B55" s="496"/>
      <c r="C55" s="496"/>
      <c r="D55" s="117">
        <v>15776414</v>
      </c>
      <c r="E55" s="117">
        <v>64208</v>
      </c>
      <c r="F55" s="117">
        <v>246</v>
      </c>
      <c r="H55"/>
      <c r="I55"/>
      <c r="J55"/>
      <c r="K55"/>
      <c r="L55" s="496"/>
      <c r="M55" s="496"/>
      <c r="N55" s="496"/>
      <c r="O55" s="392"/>
      <c r="P55" s="392"/>
      <c r="Q55" s="392"/>
    </row>
    <row r="56" spans="1:17" ht="12.75" x14ac:dyDescent="0.2">
      <c r="A56" s="496" t="s">
        <v>129</v>
      </c>
      <c r="B56" s="496"/>
      <c r="C56" s="496"/>
      <c r="D56" s="117">
        <v>10847942</v>
      </c>
      <c r="E56" s="117">
        <v>15894</v>
      </c>
      <c r="F56" s="117">
        <v>683</v>
      </c>
      <c r="H56"/>
      <c r="I56"/>
      <c r="J56"/>
      <c r="K56"/>
      <c r="L56" s="496"/>
      <c r="M56" s="496"/>
      <c r="N56" s="496"/>
      <c r="O56" s="392"/>
      <c r="P56" s="392"/>
      <c r="Q56" s="392"/>
    </row>
    <row r="57" spans="1:17" ht="12" customHeight="1" x14ac:dyDescent="0.2">
      <c r="A57" s="497" t="s">
        <v>169</v>
      </c>
      <c r="B57" s="497"/>
      <c r="C57" s="497"/>
      <c r="D57" s="118">
        <v>1313403440</v>
      </c>
      <c r="E57" s="119"/>
      <c r="F57" s="119"/>
      <c r="H57" s="120"/>
      <c r="I57"/>
      <c r="J57"/>
      <c r="K57"/>
      <c r="L57" s="497"/>
      <c r="M57" s="497"/>
      <c r="N57" s="497"/>
      <c r="O57" s="68"/>
      <c r="P57" s="119"/>
      <c r="Q57" s="119"/>
    </row>
    <row r="58" spans="1:17" ht="12" customHeight="1" x14ac:dyDescent="0.2">
      <c r="A58" s="496" t="s">
        <v>170</v>
      </c>
      <c r="B58" s="496"/>
      <c r="C58" s="496"/>
      <c r="D58" s="121"/>
      <c r="E58" s="116"/>
      <c r="F58" s="116"/>
      <c r="L58" s="496"/>
      <c r="M58" s="496"/>
      <c r="N58" s="496"/>
      <c r="O58" s="121"/>
      <c r="P58" s="116"/>
      <c r="Q58" s="116"/>
    </row>
    <row r="59" spans="1:17" ht="9.75" customHeight="1" x14ac:dyDescent="0.2">
      <c r="A59" s="496" t="s">
        <v>171</v>
      </c>
      <c r="B59" s="496"/>
      <c r="C59" s="496"/>
      <c r="D59" s="117">
        <v>315008769</v>
      </c>
      <c r="E59" s="117">
        <v>21409</v>
      </c>
      <c r="F59" s="117">
        <v>14714</v>
      </c>
      <c r="H59"/>
      <c r="I59"/>
      <c r="J59"/>
      <c r="K59"/>
      <c r="L59" s="496"/>
      <c r="M59" s="496"/>
      <c r="N59" s="496"/>
      <c r="O59" s="392"/>
      <c r="P59" s="392"/>
      <c r="Q59" s="392"/>
    </row>
    <row r="60" spans="1:17" ht="9.75" customHeight="1" x14ac:dyDescent="0.2">
      <c r="A60" s="496" t="s">
        <v>172</v>
      </c>
      <c r="B60" s="496"/>
      <c r="C60" s="496"/>
      <c r="D60" s="117">
        <v>1818733</v>
      </c>
      <c r="E60" s="117">
        <v>6484</v>
      </c>
      <c r="F60" s="117">
        <v>280</v>
      </c>
      <c r="H60"/>
      <c r="I60"/>
      <c r="J60"/>
      <c r="K60"/>
      <c r="L60" s="496"/>
      <c r="M60" s="496"/>
      <c r="N60" s="496"/>
      <c r="O60" s="392"/>
      <c r="P60" s="392"/>
      <c r="Q60" s="392"/>
    </row>
    <row r="61" spans="1:17" ht="12.75" x14ac:dyDescent="0.2">
      <c r="A61" s="496" t="s">
        <v>129</v>
      </c>
      <c r="B61" s="496"/>
      <c r="C61" s="496"/>
      <c r="D61" s="117">
        <v>4830787</v>
      </c>
      <c r="E61" s="117">
        <v>3565</v>
      </c>
      <c r="F61" s="117">
        <v>1355</v>
      </c>
      <c r="H61"/>
      <c r="I61"/>
      <c r="J61"/>
      <c r="K61"/>
      <c r="L61" s="496"/>
      <c r="M61" s="496"/>
      <c r="N61" s="496"/>
      <c r="O61" s="392"/>
      <c r="P61" s="392"/>
      <c r="Q61" s="392"/>
    </row>
    <row r="62" spans="1:17" ht="12" customHeight="1" x14ac:dyDescent="0.2">
      <c r="A62" s="497" t="s">
        <v>173</v>
      </c>
      <c r="B62" s="497"/>
      <c r="C62" s="497"/>
      <c r="D62" s="118">
        <v>321658289</v>
      </c>
      <c r="E62" s="119"/>
      <c r="F62" s="119"/>
      <c r="H62" s="120"/>
      <c r="I62"/>
      <c r="J62"/>
      <c r="K62"/>
      <c r="L62" s="497"/>
      <c r="M62" s="497"/>
      <c r="N62" s="497"/>
      <c r="O62" s="68"/>
      <c r="P62" s="119"/>
      <c r="Q62" s="119"/>
    </row>
    <row r="63" spans="1:17" ht="12" customHeight="1" x14ac:dyDescent="0.2">
      <c r="A63" s="497" t="s">
        <v>174</v>
      </c>
      <c r="B63" s="497"/>
      <c r="C63" s="497"/>
      <c r="D63" s="118">
        <v>1635061729</v>
      </c>
      <c r="E63" s="119"/>
      <c r="F63" s="119"/>
      <c r="H63" s="120"/>
      <c r="I63"/>
      <c r="J63"/>
      <c r="K63"/>
      <c r="L63" s="497"/>
      <c r="M63" s="497"/>
      <c r="N63" s="497"/>
      <c r="O63" s="68"/>
      <c r="P63" s="119"/>
      <c r="Q63" s="119"/>
    </row>
    <row r="64" spans="1:17" ht="12" customHeight="1" x14ac:dyDescent="0.2">
      <c r="A64" s="501" t="s">
        <v>175</v>
      </c>
      <c r="B64" s="501"/>
      <c r="C64" s="501"/>
      <c r="D64" s="70">
        <v>3160609212</v>
      </c>
      <c r="E64" s="124"/>
      <c r="F64" s="125"/>
      <c r="H64"/>
      <c r="I64"/>
      <c r="J64"/>
      <c r="K64"/>
      <c r="L64" s="502"/>
      <c r="M64" s="502"/>
      <c r="N64" s="502"/>
      <c r="O64" s="68"/>
      <c r="P64" s="393"/>
      <c r="Q64" s="119"/>
    </row>
    <row r="65" spans="4:10" ht="12.75" x14ac:dyDescent="0.2">
      <c r="D65" s="78"/>
      <c r="H65" s="78"/>
      <c r="J65"/>
    </row>
    <row r="67" spans="4:10" x14ac:dyDescent="0.2">
      <c r="D67" s="78"/>
    </row>
    <row r="70" spans="4:10" x14ac:dyDescent="0.2">
      <c r="D70" s="78"/>
    </row>
    <row r="73" spans="4:10" x14ac:dyDescent="0.2">
      <c r="D73" s="78"/>
    </row>
    <row r="75" spans="4:10" x14ac:dyDescent="0.2">
      <c r="D75" s="78"/>
    </row>
    <row r="78" spans="4:10" x14ac:dyDescent="0.2">
      <c r="D78" s="78"/>
    </row>
  </sheetData>
  <sheetProtection selectLockedCells="1" selectUnlockedCells="1"/>
  <mergeCells count="125">
    <mergeCell ref="A63:C63"/>
    <mergeCell ref="L63:N63"/>
    <mergeCell ref="A64:C64"/>
    <mergeCell ref="L64:N64"/>
    <mergeCell ref="A60:C60"/>
    <mergeCell ref="L60:N60"/>
    <mergeCell ref="A61:C61"/>
    <mergeCell ref="L61:N61"/>
    <mergeCell ref="A62:C62"/>
    <mergeCell ref="L62:N62"/>
    <mergeCell ref="A57:C57"/>
    <mergeCell ref="L57:N57"/>
    <mergeCell ref="A58:C58"/>
    <mergeCell ref="L58:N58"/>
    <mergeCell ref="A59:C59"/>
    <mergeCell ref="L59:N59"/>
    <mergeCell ref="A54:C54"/>
    <mergeCell ref="L54:N54"/>
    <mergeCell ref="A55:C55"/>
    <mergeCell ref="L55:N55"/>
    <mergeCell ref="A56:C56"/>
    <mergeCell ref="L56:N56"/>
    <mergeCell ref="A51:C51"/>
    <mergeCell ref="L51:N51"/>
    <mergeCell ref="A52:C52"/>
    <mergeCell ref="L52:N52"/>
    <mergeCell ref="A53:C53"/>
    <mergeCell ref="L53:N53"/>
    <mergeCell ref="A48:C48"/>
    <mergeCell ref="L48:N48"/>
    <mergeCell ref="A49:C49"/>
    <mergeCell ref="L49:N49"/>
    <mergeCell ref="A50:C50"/>
    <mergeCell ref="L50:N50"/>
    <mergeCell ref="A45:C45"/>
    <mergeCell ref="L45:N45"/>
    <mergeCell ref="A46:C46"/>
    <mergeCell ref="L46:N46"/>
    <mergeCell ref="A47:F47"/>
    <mergeCell ref="L47:Q47"/>
    <mergeCell ref="A42:C42"/>
    <mergeCell ref="L42:N42"/>
    <mergeCell ref="A43:C43"/>
    <mergeCell ref="L43:N43"/>
    <mergeCell ref="A44:C44"/>
    <mergeCell ref="L44:N44"/>
    <mergeCell ref="A39:C39"/>
    <mergeCell ref="L39:N39"/>
    <mergeCell ref="A40:C40"/>
    <mergeCell ref="L40:N40"/>
    <mergeCell ref="A41:C41"/>
    <mergeCell ref="L41:N41"/>
    <mergeCell ref="A36:C36"/>
    <mergeCell ref="L36:N36"/>
    <mergeCell ref="A37:C37"/>
    <mergeCell ref="L37:N37"/>
    <mergeCell ref="A38:C38"/>
    <mergeCell ref="L38:N38"/>
    <mergeCell ref="A33:C33"/>
    <mergeCell ref="L33:N33"/>
    <mergeCell ref="A34:C34"/>
    <mergeCell ref="L34:N34"/>
    <mergeCell ref="A35:C35"/>
    <mergeCell ref="L35:N35"/>
    <mergeCell ref="A30:C30"/>
    <mergeCell ref="L30:N30"/>
    <mergeCell ref="A31:F31"/>
    <mergeCell ref="L31:Q31"/>
    <mergeCell ref="A32:C32"/>
    <mergeCell ref="L32:N32"/>
    <mergeCell ref="A27:C27"/>
    <mergeCell ref="L27:N27"/>
    <mergeCell ref="A28:C28"/>
    <mergeCell ref="L28:N28"/>
    <mergeCell ref="A29:C29"/>
    <mergeCell ref="L29:N29"/>
    <mergeCell ref="A24:C24"/>
    <mergeCell ref="L24:N24"/>
    <mergeCell ref="A25:C25"/>
    <mergeCell ref="L25:N25"/>
    <mergeCell ref="A26:C26"/>
    <mergeCell ref="L26:N26"/>
    <mergeCell ref="A21:C21"/>
    <mergeCell ref="L21:N21"/>
    <mergeCell ref="A22:C22"/>
    <mergeCell ref="L22:N22"/>
    <mergeCell ref="A23:C23"/>
    <mergeCell ref="L23:N23"/>
    <mergeCell ref="A18:C18"/>
    <mergeCell ref="L18:N18"/>
    <mergeCell ref="A19:C19"/>
    <mergeCell ref="L19:N19"/>
    <mergeCell ref="A20:C20"/>
    <mergeCell ref="L20:N20"/>
    <mergeCell ref="A15:C15"/>
    <mergeCell ref="L15:N15"/>
    <mergeCell ref="A16:C16"/>
    <mergeCell ref="L16:N16"/>
    <mergeCell ref="A17:C17"/>
    <mergeCell ref="L17:N17"/>
    <mergeCell ref="A12:C12"/>
    <mergeCell ref="L12:N12"/>
    <mergeCell ref="A13:C13"/>
    <mergeCell ref="L13:N13"/>
    <mergeCell ref="A14:C14"/>
    <mergeCell ref="L14:N14"/>
    <mergeCell ref="A11:C11"/>
    <mergeCell ref="L11:N11"/>
    <mergeCell ref="L5:N5"/>
    <mergeCell ref="A6:C6"/>
    <mergeCell ref="L6:N6"/>
    <mergeCell ref="A7:C7"/>
    <mergeCell ref="L7:N7"/>
    <mergeCell ref="A8:C8"/>
    <mergeCell ref="L8:N8"/>
    <mergeCell ref="A1:B1"/>
    <mergeCell ref="C1:F1"/>
    <mergeCell ref="A2:C2"/>
    <mergeCell ref="A3:F3"/>
    <mergeCell ref="A4:C4"/>
    <mergeCell ref="A5:C5"/>
    <mergeCell ref="A9:C9"/>
    <mergeCell ref="L9:N9"/>
    <mergeCell ref="A10:C10"/>
    <mergeCell ref="L10:N10"/>
  </mergeCells>
  <hyperlinks>
    <hyperlink ref="H1" location="'Indice delle tavole'!A1" display="TORNA ALL'INDICE"/>
  </hyperlinks>
  <printOptions horizontalCentered="1"/>
  <pageMargins left="0.25" right="0.25" top="0.75" bottom="0.75" header="0.3" footer="0.3"/>
  <pageSetup paperSize="9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65"/>
  <sheetViews>
    <sheetView zoomScaleNormal="100" zoomScaleSheetLayoutView="100" workbookViewId="0">
      <selection activeCell="G5" sqref="G5"/>
    </sheetView>
  </sheetViews>
  <sheetFormatPr defaultColWidth="10.42578125" defaultRowHeight="9.75" x14ac:dyDescent="0.2"/>
  <cols>
    <col min="1" max="1" width="2.85546875" style="71" customWidth="1"/>
    <col min="2" max="2" width="7.42578125" style="71" customWidth="1"/>
    <col min="3" max="3" width="48.85546875" style="71" customWidth="1"/>
    <col min="4" max="4" width="12.28515625" style="65" bestFit="1" customWidth="1"/>
    <col min="5" max="5" width="10.85546875" style="65" customWidth="1"/>
    <col min="6" max="6" width="10.85546875" style="126" customWidth="1"/>
    <col min="7" max="16384" width="10.42578125" style="65"/>
  </cols>
  <sheetData>
    <row r="1" spans="1:8" s="59" customFormat="1" ht="25.5" customHeight="1" x14ac:dyDescent="0.2">
      <c r="A1" s="467" t="s">
        <v>176</v>
      </c>
      <c r="B1" s="467"/>
      <c r="C1" s="467" t="s">
        <v>574</v>
      </c>
      <c r="D1" s="467"/>
      <c r="E1" s="467"/>
      <c r="F1" s="467"/>
      <c r="H1" s="400" t="s">
        <v>482</v>
      </c>
    </row>
    <row r="2" spans="1:8" s="114" customFormat="1" ht="19.5" customHeight="1" x14ac:dyDescent="0.2">
      <c r="A2" s="503" t="s">
        <v>117</v>
      </c>
      <c r="B2" s="503"/>
      <c r="C2" s="503"/>
      <c r="D2" s="127" t="s">
        <v>118</v>
      </c>
      <c r="E2" s="127" t="s">
        <v>119</v>
      </c>
      <c r="F2" s="128" t="s">
        <v>120</v>
      </c>
    </row>
    <row r="3" spans="1:8" s="114" customFormat="1" ht="12" customHeight="1" x14ac:dyDescent="0.2">
      <c r="A3" s="495" t="s">
        <v>121</v>
      </c>
      <c r="B3" s="495"/>
      <c r="C3" s="495"/>
      <c r="D3" s="495"/>
      <c r="E3" s="495"/>
      <c r="F3" s="495"/>
    </row>
    <row r="4" spans="1:8" ht="12" customHeight="1" x14ac:dyDescent="0.2">
      <c r="A4" s="496" t="s">
        <v>122</v>
      </c>
      <c r="B4" s="496"/>
      <c r="C4" s="496"/>
      <c r="D4" s="117"/>
      <c r="E4" s="117"/>
      <c r="F4" s="117"/>
    </row>
    <row r="5" spans="1:8" ht="10.35" customHeight="1" x14ac:dyDescent="0.2">
      <c r="A5" s="499" t="s">
        <v>123</v>
      </c>
      <c r="B5" s="499"/>
      <c r="C5" s="499"/>
      <c r="D5" s="117">
        <v>75735236</v>
      </c>
      <c r="E5" s="117">
        <v>295429</v>
      </c>
      <c r="F5" s="117">
        <v>256</v>
      </c>
    </row>
    <row r="6" spans="1:8" ht="12.75" customHeight="1" x14ac:dyDescent="0.2">
      <c r="A6" s="499" t="s">
        <v>177</v>
      </c>
      <c r="B6" s="499"/>
      <c r="C6" s="499"/>
      <c r="D6" s="117">
        <v>1431857</v>
      </c>
      <c r="E6" s="117">
        <v>3162</v>
      </c>
      <c r="F6" s="117">
        <v>453</v>
      </c>
    </row>
    <row r="7" spans="1:8" ht="12" customHeight="1" x14ac:dyDescent="0.2">
      <c r="A7" s="497" t="s">
        <v>494</v>
      </c>
      <c r="B7" s="497"/>
      <c r="C7" s="497"/>
      <c r="D7" s="118">
        <v>77167093</v>
      </c>
      <c r="E7" s="119"/>
      <c r="F7" s="119"/>
    </row>
    <row r="8" spans="1:8" ht="12" customHeight="1" x14ac:dyDescent="0.2">
      <c r="A8" s="496" t="s">
        <v>130</v>
      </c>
      <c r="B8" s="496"/>
      <c r="C8" s="496"/>
      <c r="D8" s="129"/>
      <c r="E8" s="129"/>
      <c r="F8" s="129"/>
    </row>
    <row r="9" spans="1:8" ht="12.75" customHeight="1" x14ac:dyDescent="0.2">
      <c r="A9" s="499" t="s">
        <v>178</v>
      </c>
      <c r="B9" s="499"/>
      <c r="C9" s="499"/>
      <c r="D9" s="117">
        <v>22370641</v>
      </c>
      <c r="E9" s="117">
        <v>15357</v>
      </c>
      <c r="F9" s="117">
        <v>1457</v>
      </c>
    </row>
    <row r="10" spans="1:8" ht="12.75" customHeight="1" x14ac:dyDescent="0.2">
      <c r="A10" s="499" t="s">
        <v>179</v>
      </c>
      <c r="B10" s="499"/>
      <c r="C10" s="499"/>
      <c r="D10" s="117">
        <v>7694456</v>
      </c>
      <c r="E10" s="117">
        <v>13547</v>
      </c>
      <c r="F10" s="117">
        <v>568</v>
      </c>
    </row>
    <row r="11" spans="1:8" ht="9.75" customHeight="1" x14ac:dyDescent="0.2">
      <c r="A11" s="496" t="s">
        <v>180</v>
      </c>
      <c r="B11" s="496"/>
      <c r="C11" s="496"/>
      <c r="D11" s="117">
        <v>3968689</v>
      </c>
      <c r="E11" s="117">
        <v>4428</v>
      </c>
      <c r="F11" s="117">
        <v>896</v>
      </c>
    </row>
    <row r="12" spans="1:8" ht="12" customHeight="1" x14ac:dyDescent="0.2">
      <c r="A12" s="497" t="s">
        <v>133</v>
      </c>
      <c r="B12" s="497"/>
      <c r="C12" s="497"/>
      <c r="D12" s="118">
        <v>34033786</v>
      </c>
      <c r="E12" s="119"/>
      <c r="F12" s="119"/>
    </row>
    <row r="13" spans="1:8" ht="12" customHeight="1" x14ac:dyDescent="0.2">
      <c r="A13" s="496" t="s">
        <v>181</v>
      </c>
      <c r="B13" s="496"/>
      <c r="C13" s="496"/>
      <c r="D13" s="129"/>
      <c r="E13" s="129"/>
      <c r="F13" s="129"/>
    </row>
    <row r="14" spans="1:8" ht="9.75" customHeight="1" x14ac:dyDescent="0.2">
      <c r="A14" s="496" t="s">
        <v>135</v>
      </c>
      <c r="B14" s="496"/>
      <c r="C14" s="496"/>
      <c r="D14" s="117">
        <v>480202561</v>
      </c>
      <c r="E14" s="117">
        <v>105324</v>
      </c>
      <c r="F14" s="117">
        <v>4559</v>
      </c>
    </row>
    <row r="15" spans="1:8" ht="9.75" customHeight="1" x14ac:dyDescent="0.2">
      <c r="A15" s="496" t="s">
        <v>136</v>
      </c>
      <c r="B15" s="496"/>
      <c r="C15" s="496"/>
      <c r="D15" s="117">
        <v>50758000</v>
      </c>
      <c r="E15" s="117">
        <v>21926</v>
      </c>
      <c r="F15" s="117">
        <v>2315</v>
      </c>
    </row>
    <row r="16" spans="1:8" ht="9.75" customHeight="1" x14ac:dyDescent="0.2">
      <c r="A16" s="496" t="s">
        <v>137</v>
      </c>
      <c r="B16" s="496"/>
      <c r="C16" s="496"/>
      <c r="D16" s="117">
        <v>33245678</v>
      </c>
      <c r="E16" s="117">
        <v>23778</v>
      </c>
      <c r="F16" s="117">
        <v>1398</v>
      </c>
    </row>
    <row r="17" spans="1:7" ht="9.75" customHeight="1" x14ac:dyDescent="0.2">
      <c r="A17" s="496" t="s">
        <v>180</v>
      </c>
      <c r="B17" s="496"/>
      <c r="C17" s="496"/>
      <c r="D17" s="117">
        <v>12644633</v>
      </c>
      <c r="E17" s="117">
        <v>5808</v>
      </c>
      <c r="F17" s="117">
        <v>2177</v>
      </c>
    </row>
    <row r="18" spans="1:7" ht="18.75" customHeight="1" x14ac:dyDescent="0.2">
      <c r="A18" s="497" t="s">
        <v>182</v>
      </c>
      <c r="B18" s="497"/>
      <c r="C18" s="497"/>
      <c r="D18" s="118">
        <v>576850872</v>
      </c>
      <c r="E18" s="119"/>
      <c r="F18" s="119"/>
    </row>
    <row r="19" spans="1:7" ht="12" customHeight="1" x14ac:dyDescent="0.2">
      <c r="A19" s="496" t="s">
        <v>183</v>
      </c>
      <c r="B19" s="496"/>
      <c r="C19" s="496"/>
      <c r="D19" s="129"/>
      <c r="E19" s="129"/>
      <c r="F19" s="129"/>
    </row>
    <row r="20" spans="1:7" ht="9.75" customHeight="1" x14ac:dyDescent="0.2">
      <c r="A20" s="496" t="s">
        <v>140</v>
      </c>
      <c r="B20" s="496"/>
      <c r="C20" s="496"/>
      <c r="D20" s="117">
        <v>191135284</v>
      </c>
      <c r="E20" s="117">
        <v>51036</v>
      </c>
      <c r="F20" s="117">
        <v>3745</v>
      </c>
    </row>
    <row r="21" spans="1:7" ht="9.75" customHeight="1" x14ac:dyDescent="0.2">
      <c r="A21" s="496" t="s">
        <v>184</v>
      </c>
      <c r="B21" s="496"/>
      <c r="C21" s="496"/>
      <c r="D21" s="117">
        <v>31165429</v>
      </c>
      <c r="E21" s="117">
        <v>16466</v>
      </c>
      <c r="F21" s="117">
        <v>1893</v>
      </c>
    </row>
    <row r="22" spans="1:7" ht="9.75" customHeight="1" x14ac:dyDescent="0.2">
      <c r="A22" s="496" t="s">
        <v>185</v>
      </c>
      <c r="B22" s="496"/>
      <c r="C22" s="496"/>
      <c r="D22" s="117">
        <v>1076674</v>
      </c>
      <c r="E22" s="117">
        <v>744</v>
      </c>
      <c r="F22" s="117">
        <v>1447</v>
      </c>
    </row>
    <row r="23" spans="1:7" ht="9.75" customHeight="1" x14ac:dyDescent="0.2">
      <c r="A23" s="496" t="s">
        <v>186</v>
      </c>
      <c r="B23" s="496"/>
      <c r="C23" s="496"/>
      <c r="D23" s="117">
        <v>264813</v>
      </c>
      <c r="E23" s="117">
        <v>1233</v>
      </c>
      <c r="F23" s="117">
        <v>215</v>
      </c>
    </row>
    <row r="24" spans="1:7" ht="9.75" customHeight="1" x14ac:dyDescent="0.2">
      <c r="A24" s="496" t="s">
        <v>141</v>
      </c>
      <c r="B24" s="496"/>
      <c r="C24" s="496"/>
      <c r="D24" s="117">
        <v>120137493</v>
      </c>
      <c r="E24" s="117">
        <v>30882</v>
      </c>
      <c r="F24" s="117">
        <v>3890</v>
      </c>
    </row>
    <row r="25" spans="1:7" ht="9.75" customHeight="1" x14ac:dyDescent="0.2">
      <c r="A25" s="496" t="s">
        <v>142</v>
      </c>
      <c r="B25" s="496"/>
      <c r="C25" s="496"/>
      <c r="D25" s="117">
        <v>1649805</v>
      </c>
      <c r="E25" s="117">
        <v>2255</v>
      </c>
      <c r="F25" s="117">
        <v>732</v>
      </c>
    </row>
    <row r="26" spans="1:7" ht="9.75" customHeight="1" x14ac:dyDescent="0.2">
      <c r="A26" s="496" t="s">
        <v>180</v>
      </c>
      <c r="B26" s="496"/>
      <c r="C26" s="496"/>
      <c r="D26" s="117">
        <v>18046752</v>
      </c>
      <c r="E26" s="117">
        <v>6159</v>
      </c>
      <c r="F26" s="117">
        <v>2930</v>
      </c>
    </row>
    <row r="27" spans="1:7" ht="12" customHeight="1" x14ac:dyDescent="0.2">
      <c r="A27" s="497" t="s">
        <v>187</v>
      </c>
      <c r="B27" s="497"/>
      <c r="C27" s="497"/>
      <c r="D27" s="118">
        <v>363476250</v>
      </c>
      <c r="E27" s="119"/>
      <c r="F27" s="119"/>
    </row>
    <row r="28" spans="1:7" ht="12" customHeight="1" x14ac:dyDescent="0.2">
      <c r="A28" s="496" t="s">
        <v>188</v>
      </c>
      <c r="B28" s="496"/>
      <c r="C28" s="496"/>
      <c r="D28" s="129"/>
      <c r="E28" s="129"/>
      <c r="F28" s="129"/>
    </row>
    <row r="29" spans="1:7" ht="9.75" customHeight="1" x14ac:dyDescent="0.2">
      <c r="A29" s="496" t="s">
        <v>189</v>
      </c>
      <c r="B29" s="496"/>
      <c r="C29" s="496"/>
      <c r="D29" s="117">
        <v>946883</v>
      </c>
      <c r="E29" s="117">
        <v>2589</v>
      </c>
      <c r="F29" s="117">
        <v>366</v>
      </c>
    </row>
    <row r="30" spans="1:7" ht="9.75" customHeight="1" x14ac:dyDescent="0.2">
      <c r="A30" s="496" t="s">
        <v>190</v>
      </c>
      <c r="B30" s="496"/>
      <c r="C30" s="496"/>
      <c r="D30" s="117">
        <v>90443877</v>
      </c>
      <c r="E30" s="117">
        <v>42782</v>
      </c>
      <c r="F30" s="117">
        <v>2114</v>
      </c>
    </row>
    <row r="31" spans="1:7" ht="12" customHeight="1" x14ac:dyDescent="0.2">
      <c r="A31" s="497" t="s">
        <v>191</v>
      </c>
      <c r="B31" s="497"/>
      <c r="C31" s="497"/>
      <c r="D31" s="118">
        <v>91390760</v>
      </c>
      <c r="E31" s="119"/>
      <c r="F31" s="119"/>
    </row>
    <row r="32" spans="1:7" ht="12" customHeight="1" x14ac:dyDescent="0.2">
      <c r="A32" s="497" t="s">
        <v>144</v>
      </c>
      <c r="B32" s="497"/>
      <c r="C32" s="497"/>
      <c r="D32" s="118">
        <v>1142918761</v>
      </c>
      <c r="E32" s="119"/>
      <c r="F32" s="119"/>
      <c r="G32" s="78"/>
    </row>
    <row r="33" spans="1:6" ht="12" customHeight="1" x14ac:dyDescent="0.2">
      <c r="A33" s="500" t="s">
        <v>145</v>
      </c>
      <c r="B33" s="500"/>
      <c r="C33" s="500"/>
      <c r="D33" s="500"/>
      <c r="E33" s="500"/>
      <c r="F33" s="500"/>
    </row>
    <row r="34" spans="1:6" ht="12" customHeight="1" x14ac:dyDescent="0.2">
      <c r="A34" s="496" t="s">
        <v>146</v>
      </c>
      <c r="B34" s="496"/>
      <c r="C34" s="496"/>
      <c r="D34" s="123"/>
      <c r="E34" s="123"/>
      <c r="F34" s="123"/>
    </row>
    <row r="35" spans="1:6" ht="9.75" customHeight="1" x14ac:dyDescent="0.2">
      <c r="A35" s="496" t="s">
        <v>192</v>
      </c>
      <c r="B35" s="496"/>
      <c r="C35" s="496"/>
      <c r="D35" s="117">
        <v>1579040</v>
      </c>
      <c r="E35" s="117">
        <v>2676</v>
      </c>
      <c r="F35" s="117">
        <v>590</v>
      </c>
    </row>
    <row r="36" spans="1:6" ht="9.75" customHeight="1" x14ac:dyDescent="0.2">
      <c r="A36" s="496" t="s">
        <v>193</v>
      </c>
      <c r="B36" s="496"/>
      <c r="C36" s="496"/>
      <c r="D36" s="117">
        <v>120961199</v>
      </c>
      <c r="E36" s="117">
        <v>29260</v>
      </c>
      <c r="F36" s="117">
        <v>4134</v>
      </c>
    </row>
    <row r="37" spans="1:6" ht="9.75" customHeight="1" x14ac:dyDescent="0.2">
      <c r="A37" s="496" t="s">
        <v>194</v>
      </c>
      <c r="B37" s="496"/>
      <c r="C37" s="496"/>
      <c r="D37" s="117">
        <v>51800910</v>
      </c>
      <c r="E37" s="117">
        <v>16037</v>
      </c>
      <c r="F37" s="117">
        <v>3230</v>
      </c>
    </row>
    <row r="38" spans="1:6" ht="9.75" customHeight="1" x14ac:dyDescent="0.2">
      <c r="A38" s="496" t="s">
        <v>195</v>
      </c>
      <c r="B38" s="496"/>
      <c r="C38" s="496"/>
      <c r="D38" s="117">
        <v>114217584</v>
      </c>
      <c r="E38" s="117">
        <v>16911</v>
      </c>
      <c r="F38" s="117">
        <v>6754</v>
      </c>
    </row>
    <row r="39" spans="1:6" ht="9.75" customHeight="1" x14ac:dyDescent="0.2">
      <c r="A39" s="496" t="s">
        <v>196</v>
      </c>
      <c r="B39" s="496"/>
      <c r="C39" s="496"/>
      <c r="D39" s="117">
        <v>15995322</v>
      </c>
      <c r="E39" s="117">
        <v>3881</v>
      </c>
      <c r="F39" s="117">
        <v>4121</v>
      </c>
    </row>
    <row r="40" spans="1:6" ht="9.75" customHeight="1" x14ac:dyDescent="0.2">
      <c r="A40" s="496" t="s">
        <v>150</v>
      </c>
      <c r="B40" s="496"/>
      <c r="C40" s="496"/>
      <c r="D40" s="117">
        <v>196285961</v>
      </c>
      <c r="E40" s="117">
        <v>19893</v>
      </c>
      <c r="F40" s="117">
        <v>9867</v>
      </c>
    </row>
    <row r="41" spans="1:6" ht="9.75" customHeight="1" x14ac:dyDescent="0.2">
      <c r="A41" s="496" t="s">
        <v>197</v>
      </c>
      <c r="B41" s="496"/>
      <c r="C41" s="496"/>
      <c r="D41" s="117">
        <v>13349383</v>
      </c>
      <c r="E41" s="117">
        <v>18974</v>
      </c>
      <c r="F41" s="117">
        <v>704</v>
      </c>
    </row>
    <row r="42" spans="1:6" ht="9.75" customHeight="1" x14ac:dyDescent="0.2">
      <c r="A42" s="496" t="s">
        <v>198</v>
      </c>
      <c r="B42" s="496"/>
      <c r="C42" s="496"/>
      <c r="D42" s="117">
        <v>999</v>
      </c>
      <c r="E42" s="117">
        <v>3</v>
      </c>
      <c r="F42" s="117">
        <v>333</v>
      </c>
    </row>
    <row r="43" spans="1:6" ht="9.75" customHeight="1" x14ac:dyDescent="0.2">
      <c r="A43" s="496" t="s">
        <v>153</v>
      </c>
      <c r="B43" s="496"/>
      <c r="C43" s="496"/>
      <c r="D43" s="117">
        <v>3262550</v>
      </c>
      <c r="E43" s="117">
        <v>2758</v>
      </c>
      <c r="F43" s="117">
        <v>1183</v>
      </c>
    </row>
    <row r="44" spans="1:6" ht="9.75" customHeight="1" x14ac:dyDescent="0.2">
      <c r="A44" s="496" t="s">
        <v>199</v>
      </c>
      <c r="B44" s="496"/>
      <c r="C44" s="496"/>
      <c r="D44" s="117">
        <v>12849603</v>
      </c>
      <c r="E44" s="117">
        <v>8064</v>
      </c>
      <c r="F44" s="117">
        <v>1593</v>
      </c>
    </row>
    <row r="45" spans="1:6" ht="9.75" customHeight="1" x14ac:dyDescent="0.2">
      <c r="A45" s="496" t="s">
        <v>200</v>
      </c>
      <c r="B45" s="496"/>
      <c r="C45" s="496"/>
      <c r="D45" s="117">
        <v>21008508</v>
      </c>
      <c r="E45" s="117">
        <v>10083</v>
      </c>
      <c r="F45" s="117">
        <v>2084</v>
      </c>
    </row>
    <row r="46" spans="1:6" ht="9.75" customHeight="1" x14ac:dyDescent="0.2">
      <c r="A46" s="496" t="s">
        <v>156</v>
      </c>
      <c r="B46" s="496"/>
      <c r="C46" s="496"/>
      <c r="D46" s="117">
        <v>16835756</v>
      </c>
      <c r="E46" s="117">
        <v>4418</v>
      </c>
      <c r="F46" s="117">
        <v>3811</v>
      </c>
    </row>
    <row r="47" spans="1:6" ht="9.75" customHeight="1" x14ac:dyDescent="0.2">
      <c r="A47" s="496" t="s">
        <v>201</v>
      </c>
      <c r="B47" s="496"/>
      <c r="C47" s="496"/>
      <c r="D47" s="117">
        <v>15233057</v>
      </c>
      <c r="E47" s="119"/>
      <c r="F47" s="119"/>
    </row>
    <row r="48" spans="1:6" ht="9.75" customHeight="1" x14ac:dyDescent="0.2">
      <c r="A48" s="496" t="s">
        <v>180</v>
      </c>
      <c r="B48" s="496"/>
      <c r="C48" s="496"/>
      <c r="D48" s="117">
        <v>12342173</v>
      </c>
      <c r="E48" s="117">
        <v>12811</v>
      </c>
      <c r="F48" s="117">
        <v>963</v>
      </c>
    </row>
    <row r="49" spans="1:8" ht="12" customHeight="1" x14ac:dyDescent="0.2">
      <c r="A49" s="497" t="s">
        <v>202</v>
      </c>
      <c r="B49" s="497"/>
      <c r="C49" s="497"/>
      <c r="D49" s="118">
        <v>595722045</v>
      </c>
      <c r="E49" s="119"/>
      <c r="F49" s="119"/>
    </row>
    <row r="50" spans="1:8" ht="12" customHeight="1" x14ac:dyDescent="0.2">
      <c r="A50" s="500" t="s">
        <v>160</v>
      </c>
      <c r="B50" s="500"/>
      <c r="C50" s="500"/>
      <c r="D50" s="500"/>
      <c r="E50" s="500"/>
      <c r="F50" s="500"/>
    </row>
    <row r="51" spans="1:8" ht="12" customHeight="1" x14ac:dyDescent="0.2">
      <c r="A51" s="496" t="s">
        <v>161</v>
      </c>
      <c r="B51" s="496"/>
      <c r="C51" s="496"/>
      <c r="D51" s="123"/>
      <c r="E51" s="123"/>
      <c r="F51" s="123"/>
    </row>
    <row r="52" spans="1:8" ht="9.75" customHeight="1" x14ac:dyDescent="0.2">
      <c r="A52" s="496" t="s">
        <v>164</v>
      </c>
      <c r="B52" s="496"/>
      <c r="C52" s="496"/>
      <c r="D52" s="117">
        <v>204406148</v>
      </c>
      <c r="E52" s="117">
        <v>25611</v>
      </c>
      <c r="F52" s="117">
        <v>7981</v>
      </c>
    </row>
    <row r="53" spans="1:8" ht="9.75" customHeight="1" x14ac:dyDescent="0.2">
      <c r="A53" s="496" t="s">
        <v>203</v>
      </c>
      <c r="B53" s="496"/>
      <c r="C53" s="496"/>
      <c r="D53" s="117">
        <v>2727938</v>
      </c>
      <c r="E53" s="117">
        <v>1747</v>
      </c>
      <c r="F53" s="117">
        <v>1561</v>
      </c>
    </row>
    <row r="54" spans="1:8" ht="9.75" customHeight="1" x14ac:dyDescent="0.2">
      <c r="A54" s="496" t="s">
        <v>204</v>
      </c>
      <c r="B54" s="496"/>
      <c r="C54" s="496"/>
      <c r="D54" s="117">
        <v>40728683</v>
      </c>
      <c r="E54" s="117">
        <v>5371</v>
      </c>
      <c r="F54" s="117">
        <v>7583</v>
      </c>
    </row>
    <row r="55" spans="1:8" ht="9.75" customHeight="1" x14ac:dyDescent="0.2">
      <c r="A55" s="496" t="s">
        <v>180</v>
      </c>
      <c r="B55" s="496"/>
      <c r="C55" s="496"/>
      <c r="D55" s="117">
        <v>8490075</v>
      </c>
      <c r="E55" s="117">
        <v>2634</v>
      </c>
      <c r="F55" s="117">
        <v>3223</v>
      </c>
    </row>
    <row r="56" spans="1:8" ht="12" customHeight="1" x14ac:dyDescent="0.2">
      <c r="A56" s="497" t="s">
        <v>169</v>
      </c>
      <c r="B56" s="497"/>
      <c r="C56" s="497"/>
      <c r="D56" s="118">
        <v>256352844</v>
      </c>
      <c r="E56" s="119"/>
      <c r="F56" s="119"/>
    </row>
    <row r="57" spans="1:8" ht="12" customHeight="1" x14ac:dyDescent="0.2">
      <c r="A57" s="496" t="s">
        <v>170</v>
      </c>
      <c r="B57" s="496"/>
      <c r="C57" s="496"/>
      <c r="D57" s="129"/>
      <c r="E57" s="129"/>
      <c r="F57" s="129"/>
    </row>
    <row r="58" spans="1:8" ht="9.75" customHeight="1" x14ac:dyDescent="0.2">
      <c r="A58" s="496" t="s">
        <v>171</v>
      </c>
      <c r="B58" s="496"/>
      <c r="C58" s="496"/>
      <c r="D58" s="117">
        <v>200828038</v>
      </c>
      <c r="E58" s="117">
        <v>12232</v>
      </c>
      <c r="F58" s="117">
        <v>16418</v>
      </c>
      <c r="H58" s="78"/>
    </row>
    <row r="59" spans="1:8" ht="9.75" customHeight="1" x14ac:dyDescent="0.2">
      <c r="A59" s="496" t="s">
        <v>172</v>
      </c>
      <c r="B59" s="496"/>
      <c r="C59" s="496"/>
      <c r="D59" s="117">
        <v>2000412</v>
      </c>
      <c r="E59" s="117">
        <v>2756</v>
      </c>
      <c r="F59" s="117">
        <v>726</v>
      </c>
    </row>
    <row r="60" spans="1:8" ht="9.75" customHeight="1" x14ac:dyDescent="0.2">
      <c r="A60" s="496" t="s">
        <v>180</v>
      </c>
      <c r="B60" s="496"/>
      <c r="C60" s="496"/>
      <c r="D60" s="117">
        <v>3445150</v>
      </c>
      <c r="E60" s="117">
        <v>558</v>
      </c>
      <c r="F60" s="117">
        <v>6174</v>
      </c>
    </row>
    <row r="61" spans="1:8" ht="12" customHeight="1" x14ac:dyDescent="0.2">
      <c r="A61" s="497" t="s">
        <v>173</v>
      </c>
      <c r="B61" s="497"/>
      <c r="C61" s="497"/>
      <c r="D61" s="118">
        <v>206273600</v>
      </c>
      <c r="E61" s="119"/>
      <c r="F61" s="119"/>
    </row>
    <row r="62" spans="1:8" ht="12" customHeight="1" x14ac:dyDescent="0.2">
      <c r="A62" s="497" t="s">
        <v>174</v>
      </c>
      <c r="B62" s="497"/>
      <c r="C62" s="497"/>
      <c r="D62" s="118">
        <v>462626444</v>
      </c>
      <c r="E62" s="119"/>
      <c r="F62" s="119"/>
    </row>
    <row r="63" spans="1:8" ht="12" customHeight="1" x14ac:dyDescent="0.2">
      <c r="A63" s="504" t="s">
        <v>205</v>
      </c>
      <c r="B63" s="504"/>
      <c r="C63" s="504"/>
      <c r="D63" s="130">
        <v>2201267250</v>
      </c>
      <c r="E63" s="125"/>
      <c r="F63" s="125"/>
    </row>
    <row r="64" spans="1:8" ht="9.75" customHeight="1" x14ac:dyDescent="0.2"/>
    <row r="65" ht="9.75" customHeight="1" x14ac:dyDescent="0.2"/>
  </sheetData>
  <sheetProtection selectLockedCells="1" selectUnlockedCells="1"/>
  <mergeCells count="64">
    <mergeCell ref="A60:C60"/>
    <mergeCell ref="A61:C61"/>
    <mergeCell ref="A62:C62"/>
    <mergeCell ref="A63:C63"/>
    <mergeCell ref="A54:C54"/>
    <mergeCell ref="A55:C55"/>
    <mergeCell ref="A56:C56"/>
    <mergeCell ref="A57:C57"/>
    <mergeCell ref="A58:C58"/>
    <mergeCell ref="A59:C59"/>
    <mergeCell ref="A53:C53"/>
    <mergeCell ref="A42:C42"/>
    <mergeCell ref="A43:C43"/>
    <mergeCell ref="A44:C44"/>
    <mergeCell ref="A45:C45"/>
    <mergeCell ref="A46:C46"/>
    <mergeCell ref="A47:C47"/>
    <mergeCell ref="A48:C48"/>
    <mergeCell ref="A49:C49"/>
    <mergeCell ref="A50:F50"/>
    <mergeCell ref="A51:C51"/>
    <mergeCell ref="A52:C52"/>
    <mergeCell ref="A41:C41"/>
    <mergeCell ref="A30:C30"/>
    <mergeCell ref="A31:C31"/>
    <mergeCell ref="A32:C32"/>
    <mergeCell ref="A33:F33"/>
    <mergeCell ref="A34:C34"/>
    <mergeCell ref="A35:C35"/>
    <mergeCell ref="A36:C36"/>
    <mergeCell ref="A37:C37"/>
    <mergeCell ref="A38:C38"/>
    <mergeCell ref="A39:C39"/>
    <mergeCell ref="A40:C40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5:C5"/>
    <mergeCell ref="A1:B1"/>
    <mergeCell ref="C1:F1"/>
    <mergeCell ref="A2:C2"/>
    <mergeCell ref="A3:F3"/>
    <mergeCell ref="A4:C4"/>
  </mergeCells>
  <hyperlinks>
    <hyperlink ref="H1" location="'Indice delle tavole'!A1" display="TORNA ALL'INDICE"/>
  </hyperlinks>
  <printOptions horizontalCentered="1"/>
  <pageMargins left="0.25" right="0.25" top="0.75" bottom="0.75" header="0.3" footer="0.3"/>
  <pageSetup paperSize="9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50"/>
  <sheetViews>
    <sheetView zoomScaleNormal="100" zoomScaleSheetLayoutView="100" workbookViewId="0">
      <selection activeCell="D4" sqref="D4:F4"/>
    </sheetView>
  </sheetViews>
  <sheetFormatPr defaultColWidth="9.140625" defaultRowHeight="9.75" customHeight="1" x14ac:dyDescent="0.2"/>
  <cols>
    <col min="1" max="1" width="2.5703125" style="141" customWidth="1"/>
    <col min="2" max="2" width="6.5703125" style="141" customWidth="1"/>
    <col min="3" max="3" width="45.85546875" style="141" customWidth="1"/>
    <col min="4" max="6" width="10.28515625" style="135" customWidth="1"/>
    <col min="7" max="7" width="13.140625" style="135" customWidth="1"/>
    <col min="8" max="16384" width="9.140625" style="135"/>
  </cols>
  <sheetData>
    <row r="1" spans="1:8" s="131" customFormat="1" ht="31.5" customHeight="1" x14ac:dyDescent="0.2">
      <c r="A1" s="506" t="s">
        <v>206</v>
      </c>
      <c r="B1" s="506"/>
      <c r="C1" s="506" t="s">
        <v>573</v>
      </c>
      <c r="D1" s="506"/>
      <c r="E1" s="506"/>
      <c r="F1" s="506"/>
      <c r="H1" s="400" t="s">
        <v>482</v>
      </c>
    </row>
    <row r="2" spans="1:8" s="133" customFormat="1" ht="34.9" customHeight="1" x14ac:dyDescent="0.2">
      <c r="A2" s="507" t="s">
        <v>117</v>
      </c>
      <c r="B2" s="507"/>
      <c r="C2" s="507"/>
      <c r="D2" s="132" t="s">
        <v>118</v>
      </c>
      <c r="E2" s="132" t="s">
        <v>119</v>
      </c>
      <c r="F2" s="132" t="s">
        <v>207</v>
      </c>
    </row>
    <row r="3" spans="1:8" s="133" customFormat="1" ht="15" customHeight="1" x14ac:dyDescent="0.2">
      <c r="A3" s="495" t="s">
        <v>121</v>
      </c>
      <c r="B3" s="495"/>
      <c r="C3" s="495"/>
      <c r="D3" s="495"/>
      <c r="E3" s="495"/>
      <c r="F3" s="495"/>
    </row>
    <row r="4" spans="1:8" ht="12" customHeight="1" x14ac:dyDescent="0.2">
      <c r="A4" s="505" t="s">
        <v>208</v>
      </c>
      <c r="B4" s="505"/>
      <c r="C4" s="505"/>
      <c r="D4" s="134">
        <v>5643085</v>
      </c>
      <c r="E4" s="134">
        <v>26137</v>
      </c>
      <c r="F4" s="134">
        <v>216</v>
      </c>
    </row>
    <row r="5" spans="1:8" ht="12" customHeight="1" x14ac:dyDescent="0.2">
      <c r="A5" s="505" t="s">
        <v>130</v>
      </c>
      <c r="B5" s="505"/>
      <c r="C5" s="505"/>
      <c r="D5" s="136"/>
      <c r="E5" s="136"/>
      <c r="F5" s="136"/>
      <c r="G5"/>
    </row>
    <row r="6" spans="1:8" ht="9.75" customHeight="1" x14ac:dyDescent="0.2">
      <c r="A6" s="505" t="s">
        <v>131</v>
      </c>
      <c r="B6" s="505"/>
      <c r="C6" s="505"/>
      <c r="D6" s="134">
        <v>2429886</v>
      </c>
      <c r="E6" s="134">
        <v>13972</v>
      </c>
      <c r="F6" s="134">
        <v>174</v>
      </c>
      <c r="G6"/>
    </row>
    <row r="7" spans="1:8" ht="9.75" customHeight="1" x14ac:dyDescent="0.2">
      <c r="A7" s="505" t="s">
        <v>132</v>
      </c>
      <c r="B7" s="505"/>
      <c r="C7" s="505"/>
      <c r="D7" s="134">
        <v>94787</v>
      </c>
      <c r="E7" s="134">
        <v>993</v>
      </c>
      <c r="F7" s="134">
        <v>95</v>
      </c>
      <c r="G7"/>
    </row>
    <row r="8" spans="1:8" ht="12.75" x14ac:dyDescent="0.2">
      <c r="A8" s="505" t="s">
        <v>129</v>
      </c>
      <c r="B8" s="505"/>
      <c r="C8" s="505"/>
      <c r="D8" s="134">
        <v>424511</v>
      </c>
      <c r="E8" s="134">
        <v>40611</v>
      </c>
      <c r="F8" s="134">
        <v>10</v>
      </c>
      <c r="G8"/>
    </row>
    <row r="9" spans="1:8" ht="12" customHeight="1" x14ac:dyDescent="0.2">
      <c r="A9" s="508" t="s">
        <v>133</v>
      </c>
      <c r="B9" s="508"/>
      <c r="C9" s="508"/>
      <c r="D9" s="137">
        <v>2949184</v>
      </c>
      <c r="E9" s="119"/>
      <c r="F9" s="119"/>
      <c r="G9"/>
    </row>
    <row r="10" spans="1:8" ht="12" customHeight="1" x14ac:dyDescent="0.2">
      <c r="A10" s="505" t="s">
        <v>209</v>
      </c>
      <c r="B10" s="505"/>
      <c r="C10" s="505"/>
      <c r="D10" s="138"/>
      <c r="E10" s="138"/>
      <c r="F10" s="138"/>
      <c r="G10"/>
    </row>
    <row r="11" spans="1:8" ht="9.75" customHeight="1" x14ac:dyDescent="0.2">
      <c r="A11" s="505" t="s">
        <v>136</v>
      </c>
      <c r="B11" s="505"/>
      <c r="C11" s="505"/>
      <c r="D11" s="134">
        <v>900221</v>
      </c>
      <c r="E11" s="134">
        <v>5392</v>
      </c>
      <c r="F11" s="134">
        <v>167</v>
      </c>
      <c r="G11"/>
    </row>
    <row r="12" spans="1:8" ht="9.75" customHeight="1" x14ac:dyDescent="0.2">
      <c r="A12" s="505" t="s">
        <v>137</v>
      </c>
      <c r="B12" s="505"/>
      <c r="C12" s="505"/>
      <c r="D12" s="134">
        <v>2280006</v>
      </c>
      <c r="E12" s="134">
        <v>1180</v>
      </c>
      <c r="F12" s="134">
        <v>1932</v>
      </c>
      <c r="G12"/>
    </row>
    <row r="13" spans="1:8" ht="12.75" x14ac:dyDescent="0.2">
      <c r="A13" s="505" t="s">
        <v>129</v>
      </c>
      <c r="B13" s="505"/>
      <c r="C13" s="505"/>
      <c r="D13" s="134">
        <v>202960</v>
      </c>
      <c r="E13" s="134">
        <v>906</v>
      </c>
      <c r="F13" s="134">
        <v>224</v>
      </c>
      <c r="G13"/>
    </row>
    <row r="14" spans="1:8" ht="20.25" customHeight="1" x14ac:dyDescent="0.2">
      <c r="A14" s="509" t="s">
        <v>210</v>
      </c>
      <c r="B14" s="509"/>
      <c r="C14" s="509"/>
      <c r="D14" s="137">
        <v>3383187</v>
      </c>
      <c r="E14" s="119"/>
      <c r="F14" s="119"/>
      <c r="G14"/>
    </row>
    <row r="15" spans="1:8" ht="12" customHeight="1" x14ac:dyDescent="0.2">
      <c r="A15" s="505" t="s">
        <v>183</v>
      </c>
      <c r="B15" s="505"/>
      <c r="C15" s="505"/>
      <c r="D15" s="138"/>
      <c r="E15" s="138"/>
      <c r="F15" s="138"/>
      <c r="G15"/>
    </row>
    <row r="16" spans="1:8" ht="9.75" customHeight="1" x14ac:dyDescent="0.2">
      <c r="A16" s="505" t="s">
        <v>211</v>
      </c>
      <c r="B16" s="505"/>
      <c r="C16" s="505"/>
      <c r="D16" s="134">
        <v>2144418</v>
      </c>
      <c r="E16" s="134">
        <v>656</v>
      </c>
      <c r="F16" s="134">
        <v>3269</v>
      </c>
      <c r="G16"/>
    </row>
    <row r="17" spans="1:7" ht="9.75" customHeight="1" x14ac:dyDescent="0.2">
      <c r="A17" s="505" t="s">
        <v>185</v>
      </c>
      <c r="B17" s="505"/>
      <c r="C17" s="505"/>
      <c r="D17" s="134">
        <v>2016</v>
      </c>
      <c r="E17" s="134">
        <v>29</v>
      </c>
      <c r="F17" s="134">
        <v>70</v>
      </c>
      <c r="G17"/>
    </row>
    <row r="18" spans="1:7" ht="9.75" customHeight="1" x14ac:dyDescent="0.2">
      <c r="A18" s="505" t="s">
        <v>186</v>
      </c>
      <c r="B18" s="505"/>
      <c r="C18" s="505"/>
      <c r="D18" s="134">
        <v>176046</v>
      </c>
      <c r="E18" s="134">
        <v>273</v>
      </c>
      <c r="F18" s="134">
        <v>645</v>
      </c>
      <c r="G18"/>
    </row>
    <row r="19" spans="1:7" ht="9.75" customHeight="1" x14ac:dyDescent="0.2">
      <c r="A19" s="505" t="s">
        <v>141</v>
      </c>
      <c r="B19" s="505"/>
      <c r="C19" s="505"/>
      <c r="D19" s="134">
        <v>107988</v>
      </c>
      <c r="E19" s="134">
        <v>80</v>
      </c>
      <c r="F19" s="134">
        <v>1350</v>
      </c>
      <c r="G19"/>
    </row>
    <row r="20" spans="1:7" ht="9.75" customHeight="1" x14ac:dyDescent="0.2">
      <c r="A20" s="505" t="s">
        <v>212</v>
      </c>
      <c r="B20" s="505"/>
      <c r="C20" s="505"/>
      <c r="D20" s="134">
        <v>92412</v>
      </c>
      <c r="E20" s="134">
        <v>90</v>
      </c>
      <c r="F20" s="134">
        <v>1027</v>
      </c>
      <c r="G20"/>
    </row>
    <row r="21" spans="1:7" ht="12.75" x14ac:dyDescent="0.2">
      <c r="A21" s="505" t="s">
        <v>129</v>
      </c>
      <c r="B21" s="505"/>
      <c r="C21" s="505"/>
      <c r="D21" s="134">
        <v>80822</v>
      </c>
      <c r="E21" s="134">
        <v>494</v>
      </c>
      <c r="F21" s="134">
        <v>164</v>
      </c>
      <c r="G21"/>
    </row>
    <row r="22" spans="1:7" ht="12" customHeight="1" x14ac:dyDescent="0.2">
      <c r="A22" s="508" t="s">
        <v>187</v>
      </c>
      <c r="B22" s="508"/>
      <c r="C22" s="508"/>
      <c r="D22" s="137">
        <v>2603702</v>
      </c>
      <c r="E22" s="119"/>
      <c r="F22" s="119"/>
      <c r="G22"/>
    </row>
    <row r="23" spans="1:7" ht="12" customHeight="1" x14ac:dyDescent="0.2">
      <c r="A23" s="505" t="s">
        <v>213</v>
      </c>
      <c r="B23" s="505"/>
      <c r="C23" s="505"/>
      <c r="D23" s="134">
        <v>312068</v>
      </c>
      <c r="E23" s="134">
        <v>2321</v>
      </c>
      <c r="F23" s="134">
        <v>134</v>
      </c>
      <c r="G23"/>
    </row>
    <row r="24" spans="1:7" ht="12" customHeight="1" x14ac:dyDescent="0.2">
      <c r="A24" s="508" t="s">
        <v>144</v>
      </c>
      <c r="B24" s="508"/>
      <c r="C24" s="508"/>
      <c r="D24" s="137">
        <v>14891226</v>
      </c>
      <c r="E24" s="119"/>
      <c r="F24" s="119"/>
      <c r="G24" s="120"/>
    </row>
    <row r="25" spans="1:7" ht="15" customHeight="1" x14ac:dyDescent="0.2">
      <c r="A25" s="500" t="s">
        <v>145</v>
      </c>
      <c r="B25" s="500"/>
      <c r="C25" s="500"/>
      <c r="D25" s="500"/>
      <c r="E25" s="500"/>
      <c r="F25" s="500"/>
    </row>
    <row r="26" spans="1:7" ht="12" customHeight="1" x14ac:dyDescent="0.2">
      <c r="A26" s="505" t="s">
        <v>146</v>
      </c>
      <c r="B26" s="505"/>
      <c r="C26" s="505"/>
      <c r="D26" s="139"/>
      <c r="E26" s="139"/>
      <c r="F26" s="138"/>
    </row>
    <row r="27" spans="1:7" ht="9.75" customHeight="1" x14ac:dyDescent="0.2">
      <c r="A27" s="505" t="s">
        <v>192</v>
      </c>
      <c r="B27" s="505"/>
      <c r="C27" s="505"/>
      <c r="D27" s="134">
        <v>206926</v>
      </c>
      <c r="E27" s="134">
        <v>628</v>
      </c>
      <c r="F27" s="134">
        <v>330</v>
      </c>
    </row>
    <row r="28" spans="1:7" ht="9.75" customHeight="1" x14ac:dyDescent="0.2">
      <c r="A28" s="505" t="s">
        <v>214</v>
      </c>
      <c r="B28" s="505"/>
      <c r="C28" s="505"/>
      <c r="D28" s="134">
        <v>1176227</v>
      </c>
      <c r="E28" s="134">
        <v>414</v>
      </c>
      <c r="F28" s="134">
        <v>2841</v>
      </c>
    </row>
    <row r="29" spans="1:7" ht="9.75" customHeight="1" x14ac:dyDescent="0.2">
      <c r="A29" s="505" t="s">
        <v>194</v>
      </c>
      <c r="B29" s="505"/>
      <c r="C29" s="505"/>
      <c r="D29" s="134">
        <v>542878</v>
      </c>
      <c r="E29" s="134">
        <v>618</v>
      </c>
      <c r="F29" s="134">
        <v>878</v>
      </c>
    </row>
    <row r="30" spans="1:7" ht="9.75" customHeight="1" x14ac:dyDescent="0.2">
      <c r="A30" s="505" t="s">
        <v>195</v>
      </c>
      <c r="B30" s="505"/>
      <c r="C30" s="505"/>
      <c r="D30" s="134">
        <v>0</v>
      </c>
      <c r="E30" s="134">
        <v>21</v>
      </c>
      <c r="F30" s="134">
        <v>0</v>
      </c>
    </row>
    <row r="31" spans="1:7" ht="9.75" customHeight="1" x14ac:dyDescent="0.2">
      <c r="A31" s="505" t="s">
        <v>196</v>
      </c>
      <c r="B31" s="505"/>
      <c r="C31" s="505"/>
      <c r="D31" s="134">
        <v>71943</v>
      </c>
      <c r="E31" s="134">
        <v>203</v>
      </c>
      <c r="F31" s="134">
        <v>354</v>
      </c>
    </row>
    <row r="32" spans="1:7" ht="9.75" customHeight="1" x14ac:dyDescent="0.2">
      <c r="A32" s="505" t="s">
        <v>150</v>
      </c>
      <c r="B32" s="505"/>
      <c r="C32" s="505"/>
      <c r="D32" s="134">
        <v>1258396</v>
      </c>
      <c r="E32" s="134">
        <v>1596</v>
      </c>
      <c r="F32" s="134">
        <v>788</v>
      </c>
    </row>
    <row r="33" spans="1:7" ht="9.75" customHeight="1" x14ac:dyDescent="0.2">
      <c r="A33" s="505" t="s">
        <v>198</v>
      </c>
      <c r="B33" s="505"/>
      <c r="C33" s="505"/>
      <c r="D33" s="134">
        <v>0</v>
      </c>
      <c r="E33" s="134">
        <v>0</v>
      </c>
      <c r="F33" s="134">
        <v>0</v>
      </c>
    </row>
    <row r="34" spans="1:7" ht="9.75" customHeight="1" x14ac:dyDescent="0.2">
      <c r="A34" s="505" t="s">
        <v>153</v>
      </c>
      <c r="B34" s="505"/>
      <c r="C34" s="505"/>
      <c r="D34" s="134">
        <v>407687</v>
      </c>
      <c r="E34" s="134">
        <v>386</v>
      </c>
      <c r="F34" s="134">
        <v>1056</v>
      </c>
    </row>
    <row r="35" spans="1:7" ht="9.75" customHeight="1" x14ac:dyDescent="0.2">
      <c r="A35" s="505" t="s">
        <v>199</v>
      </c>
      <c r="B35" s="505"/>
      <c r="C35" s="505"/>
      <c r="D35" s="134">
        <v>670353</v>
      </c>
      <c r="E35" s="134">
        <v>517</v>
      </c>
      <c r="F35" s="134">
        <v>1297</v>
      </c>
    </row>
    <row r="36" spans="1:7" ht="9.75" customHeight="1" x14ac:dyDescent="0.2">
      <c r="A36" s="505" t="s">
        <v>200</v>
      </c>
      <c r="B36" s="505"/>
      <c r="C36" s="505"/>
      <c r="D36" s="134">
        <v>972087</v>
      </c>
      <c r="E36" s="134">
        <v>989</v>
      </c>
      <c r="F36" s="134">
        <v>983</v>
      </c>
    </row>
    <row r="37" spans="1:7" ht="9.75" customHeight="1" x14ac:dyDescent="0.2">
      <c r="A37" s="505" t="s">
        <v>157</v>
      </c>
      <c r="B37" s="505"/>
      <c r="C37" s="505"/>
      <c r="D37" s="134">
        <v>587689</v>
      </c>
      <c r="E37" s="119"/>
      <c r="F37" s="119"/>
    </row>
    <row r="38" spans="1:7" x14ac:dyDescent="0.2">
      <c r="A38" s="505" t="s">
        <v>129</v>
      </c>
      <c r="B38" s="505"/>
      <c r="C38" s="505"/>
      <c r="D38" s="134">
        <v>21693</v>
      </c>
      <c r="E38" s="134">
        <v>63</v>
      </c>
      <c r="F38" s="134">
        <v>344</v>
      </c>
    </row>
    <row r="39" spans="1:7" ht="12" customHeight="1" x14ac:dyDescent="0.2">
      <c r="A39" s="508" t="s">
        <v>202</v>
      </c>
      <c r="B39" s="508"/>
      <c r="C39" s="508"/>
      <c r="D39" s="137">
        <v>5915879</v>
      </c>
      <c r="E39" s="119"/>
      <c r="F39" s="119"/>
    </row>
    <row r="40" spans="1:7" ht="15" customHeight="1" x14ac:dyDescent="0.2">
      <c r="A40" s="500" t="s">
        <v>160</v>
      </c>
      <c r="B40" s="500"/>
      <c r="C40" s="500"/>
      <c r="D40" s="500"/>
      <c r="E40" s="500"/>
      <c r="F40" s="500"/>
    </row>
    <row r="41" spans="1:7" ht="12" customHeight="1" x14ac:dyDescent="0.2">
      <c r="A41" s="505" t="s">
        <v>161</v>
      </c>
      <c r="B41" s="505"/>
      <c r="C41" s="505"/>
      <c r="D41" s="136"/>
      <c r="E41" s="136"/>
      <c r="F41" s="136"/>
    </row>
    <row r="42" spans="1:7" x14ac:dyDescent="0.2">
      <c r="A42" s="505" t="s">
        <v>164</v>
      </c>
      <c r="B42" s="505"/>
      <c r="C42" s="505"/>
      <c r="D42" s="134">
        <v>2040471</v>
      </c>
      <c r="E42" s="134">
        <v>2650</v>
      </c>
      <c r="F42" s="134">
        <v>770</v>
      </c>
    </row>
    <row r="43" spans="1:7" x14ac:dyDescent="0.2">
      <c r="A43" s="505" t="s">
        <v>129</v>
      </c>
      <c r="B43" s="505"/>
      <c r="C43" s="505"/>
      <c r="D43" s="134">
        <v>784544</v>
      </c>
      <c r="E43" s="134">
        <v>2399</v>
      </c>
      <c r="F43" s="134">
        <v>327</v>
      </c>
    </row>
    <row r="44" spans="1:7" ht="12" customHeight="1" x14ac:dyDescent="0.2">
      <c r="A44" s="508" t="s">
        <v>169</v>
      </c>
      <c r="B44" s="508"/>
      <c r="C44" s="508"/>
      <c r="D44" s="137">
        <v>2825015</v>
      </c>
      <c r="E44" s="119"/>
      <c r="F44" s="119"/>
    </row>
    <row r="45" spans="1:7" ht="12" customHeight="1" x14ac:dyDescent="0.2">
      <c r="A45" s="505" t="s">
        <v>170</v>
      </c>
      <c r="B45" s="505"/>
      <c r="C45" s="505"/>
      <c r="D45" s="138"/>
      <c r="E45" s="138"/>
      <c r="F45" s="138"/>
    </row>
    <row r="46" spans="1:7" ht="9.75" customHeight="1" x14ac:dyDescent="0.2">
      <c r="A46" s="505" t="s">
        <v>171</v>
      </c>
      <c r="B46" s="505"/>
      <c r="C46" s="505"/>
      <c r="D46" s="134">
        <v>1617371</v>
      </c>
      <c r="E46" s="134">
        <v>860</v>
      </c>
      <c r="F46" s="134">
        <v>1881</v>
      </c>
    </row>
    <row r="47" spans="1:7" x14ac:dyDescent="0.2">
      <c r="A47" s="505" t="s">
        <v>129</v>
      </c>
      <c r="B47" s="505"/>
      <c r="C47" s="505"/>
      <c r="D47" s="382">
        <v>36096</v>
      </c>
      <c r="E47" s="382">
        <v>6</v>
      </c>
      <c r="F47" s="382">
        <v>6016</v>
      </c>
      <c r="G47" s="429"/>
    </row>
    <row r="48" spans="1:7" ht="12" customHeight="1" x14ac:dyDescent="0.2">
      <c r="A48" s="508" t="s">
        <v>173</v>
      </c>
      <c r="B48" s="508"/>
      <c r="C48" s="508"/>
      <c r="D48" s="137">
        <v>1653467</v>
      </c>
      <c r="E48" s="119"/>
      <c r="F48" s="119"/>
    </row>
    <row r="49" spans="1:6" ht="12" customHeight="1" x14ac:dyDescent="0.2">
      <c r="A49" s="508" t="s">
        <v>174</v>
      </c>
      <c r="B49" s="508"/>
      <c r="C49" s="508"/>
      <c r="D49" s="137">
        <v>4478482</v>
      </c>
      <c r="E49" s="119"/>
      <c r="F49" s="119"/>
    </row>
    <row r="50" spans="1:6" ht="12" customHeight="1" x14ac:dyDescent="0.2">
      <c r="A50" s="510" t="s">
        <v>215</v>
      </c>
      <c r="B50" s="510"/>
      <c r="C50" s="510"/>
      <c r="D50" s="140">
        <v>25285587</v>
      </c>
      <c r="E50" s="125"/>
      <c r="F50" s="125"/>
    </row>
  </sheetData>
  <sheetProtection selectLockedCells="1" selectUnlockedCells="1"/>
  <mergeCells count="51">
    <mergeCell ref="A48:C48"/>
    <mergeCell ref="A49:C49"/>
    <mergeCell ref="A50:C50"/>
    <mergeCell ref="A42:C42"/>
    <mergeCell ref="A43:C43"/>
    <mergeCell ref="A44:C44"/>
    <mergeCell ref="A45:C45"/>
    <mergeCell ref="A46:C46"/>
    <mergeCell ref="A47:C47"/>
    <mergeCell ref="A41:C41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F40"/>
    <mergeCell ref="A29:C29"/>
    <mergeCell ref="A18:C18"/>
    <mergeCell ref="A19:C19"/>
    <mergeCell ref="A20:C20"/>
    <mergeCell ref="A21:C21"/>
    <mergeCell ref="A22:C22"/>
    <mergeCell ref="A23:C23"/>
    <mergeCell ref="A24:C24"/>
    <mergeCell ref="A25:F25"/>
    <mergeCell ref="A26:C26"/>
    <mergeCell ref="A27:C27"/>
    <mergeCell ref="A28:C28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5:C5"/>
    <mergeCell ref="A1:B1"/>
    <mergeCell ref="C1:F1"/>
    <mergeCell ref="A2:C2"/>
    <mergeCell ref="A3:F3"/>
    <mergeCell ref="A4:C4"/>
  </mergeCells>
  <hyperlinks>
    <hyperlink ref="H1" location="'Indice delle tavole'!A1" display="TORNA ALL'INDICE"/>
  </hyperlinks>
  <printOptions horizontalCentered="1"/>
  <pageMargins left="0.25" right="0.25" top="0.75" bottom="0.75" header="0.3" footer="0.3"/>
  <pageSetup paperSize="9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58"/>
  <sheetViews>
    <sheetView zoomScale="120" zoomScaleNormal="120" zoomScaleSheetLayoutView="100" workbookViewId="0">
      <selection activeCell="D52" sqref="D52:F57"/>
    </sheetView>
  </sheetViews>
  <sheetFormatPr defaultColWidth="9.140625" defaultRowHeight="9.75" customHeight="1" x14ac:dyDescent="0.2"/>
  <cols>
    <col min="1" max="1" width="2.5703125" style="141" customWidth="1"/>
    <col min="2" max="2" width="7.28515625" style="141" customWidth="1"/>
    <col min="3" max="3" width="35.85546875" style="141" customWidth="1"/>
    <col min="4" max="6" width="12.7109375" style="135" customWidth="1"/>
    <col min="7" max="7" width="13" style="135" customWidth="1"/>
    <col min="8" max="16384" width="9.140625" style="135"/>
  </cols>
  <sheetData>
    <row r="1" spans="1:8" s="131" customFormat="1" ht="30.75" customHeight="1" x14ac:dyDescent="0.2">
      <c r="A1" s="511" t="s">
        <v>216</v>
      </c>
      <c r="B1" s="511"/>
      <c r="C1" s="511" t="s">
        <v>572</v>
      </c>
      <c r="D1" s="511"/>
      <c r="E1" s="511"/>
      <c r="F1" s="511"/>
      <c r="H1" s="400" t="s">
        <v>482</v>
      </c>
    </row>
    <row r="2" spans="1:8" s="133" customFormat="1" ht="24" customHeight="1" x14ac:dyDescent="0.2">
      <c r="A2" s="507" t="s">
        <v>117</v>
      </c>
      <c r="B2" s="507"/>
      <c r="C2" s="507"/>
      <c r="D2" s="132" t="s">
        <v>118</v>
      </c>
      <c r="E2" s="132" t="s">
        <v>119</v>
      </c>
      <c r="F2" s="132" t="s">
        <v>217</v>
      </c>
    </row>
    <row r="3" spans="1:8" s="133" customFormat="1" ht="13.5" customHeight="1" x14ac:dyDescent="0.2">
      <c r="A3" s="495" t="s">
        <v>121</v>
      </c>
      <c r="B3" s="495"/>
      <c r="C3" s="495"/>
      <c r="D3" s="495"/>
      <c r="E3" s="495"/>
      <c r="F3" s="495"/>
    </row>
    <row r="4" spans="1:8" s="133" customFormat="1" ht="9" customHeight="1" x14ac:dyDescent="0.15">
      <c r="A4" s="512" t="s">
        <v>122</v>
      </c>
      <c r="B4" s="512"/>
      <c r="C4" s="512"/>
      <c r="D4" s="142"/>
      <c r="E4" s="142"/>
      <c r="F4" s="143"/>
    </row>
    <row r="5" spans="1:8" s="133" customFormat="1" ht="9" customHeight="1" x14ac:dyDescent="0.15">
      <c r="A5" s="505" t="s">
        <v>218</v>
      </c>
      <c r="B5" s="505"/>
      <c r="C5" s="505"/>
      <c r="D5" s="134">
        <v>92250103</v>
      </c>
      <c r="E5" s="134">
        <v>526131</v>
      </c>
      <c r="F5" s="134">
        <v>175</v>
      </c>
    </row>
    <row r="6" spans="1:8" s="133" customFormat="1" ht="9" customHeight="1" x14ac:dyDescent="0.15">
      <c r="A6" s="505" t="s">
        <v>124</v>
      </c>
      <c r="B6" s="505"/>
      <c r="C6" s="505"/>
      <c r="D6" s="134">
        <v>1115141</v>
      </c>
      <c r="E6" s="134">
        <v>1663</v>
      </c>
      <c r="F6" s="134">
        <v>671</v>
      </c>
    </row>
    <row r="7" spans="1:8" s="133" customFormat="1" ht="9" customHeight="1" x14ac:dyDescent="0.15">
      <c r="A7" s="505" t="s">
        <v>219</v>
      </c>
      <c r="B7" s="505"/>
      <c r="C7" s="505"/>
      <c r="D7" s="134">
        <v>417913</v>
      </c>
      <c r="E7" s="134">
        <v>475</v>
      </c>
      <c r="F7" s="134">
        <v>880</v>
      </c>
    </row>
    <row r="8" spans="1:8" s="133" customFormat="1" ht="9" customHeight="1" x14ac:dyDescent="0.15">
      <c r="A8" s="505" t="s">
        <v>180</v>
      </c>
      <c r="B8" s="505"/>
      <c r="C8" s="505"/>
      <c r="D8" s="134">
        <v>2528827</v>
      </c>
      <c r="E8" s="134">
        <v>12365</v>
      </c>
      <c r="F8" s="134">
        <v>205</v>
      </c>
    </row>
    <row r="9" spans="1:8" ht="9" customHeight="1" x14ac:dyDescent="0.2">
      <c r="A9" s="508" t="s">
        <v>494</v>
      </c>
      <c r="B9" s="508"/>
      <c r="C9" s="508"/>
      <c r="D9" s="137">
        <v>96311984</v>
      </c>
      <c r="E9" s="137"/>
      <c r="F9" s="137"/>
    </row>
    <row r="10" spans="1:8" ht="9" customHeight="1" x14ac:dyDescent="0.2">
      <c r="A10" s="505" t="s">
        <v>130</v>
      </c>
      <c r="B10" s="505"/>
      <c r="C10" s="505"/>
      <c r="D10" s="138"/>
      <c r="E10" s="138"/>
      <c r="F10" s="138"/>
    </row>
    <row r="11" spans="1:8" ht="9" customHeight="1" x14ac:dyDescent="0.2">
      <c r="A11" s="505" t="s">
        <v>220</v>
      </c>
      <c r="B11" s="505"/>
      <c r="C11" s="505"/>
      <c r="D11" s="134">
        <v>6174030</v>
      </c>
      <c r="E11" s="134">
        <v>12577</v>
      </c>
      <c r="F11" s="134">
        <v>491</v>
      </c>
    </row>
    <row r="12" spans="1:8" ht="9" customHeight="1" x14ac:dyDescent="0.2">
      <c r="A12" s="505" t="s">
        <v>132</v>
      </c>
      <c r="B12" s="505"/>
      <c r="C12" s="505"/>
      <c r="D12" s="134">
        <v>7933815</v>
      </c>
      <c r="E12" s="134">
        <v>93391</v>
      </c>
      <c r="F12" s="134">
        <v>85</v>
      </c>
    </row>
    <row r="13" spans="1:8" ht="9" customHeight="1" x14ac:dyDescent="0.2">
      <c r="A13" s="505" t="s">
        <v>180</v>
      </c>
      <c r="B13" s="505"/>
      <c r="C13" s="505"/>
      <c r="D13" s="134">
        <v>2091026</v>
      </c>
      <c r="E13" s="134">
        <v>21255</v>
      </c>
      <c r="F13" s="134">
        <v>98</v>
      </c>
    </row>
    <row r="14" spans="1:8" ht="9" customHeight="1" x14ac:dyDescent="0.2">
      <c r="A14" s="508" t="s">
        <v>133</v>
      </c>
      <c r="B14" s="508"/>
      <c r="C14" s="508"/>
      <c r="D14" s="137">
        <v>16198871</v>
      </c>
      <c r="E14" s="137"/>
      <c r="F14" s="137"/>
    </row>
    <row r="15" spans="1:8" ht="9" customHeight="1" x14ac:dyDescent="0.2">
      <c r="A15" s="505" t="s">
        <v>183</v>
      </c>
      <c r="B15" s="505"/>
      <c r="C15" s="505"/>
      <c r="D15" s="138"/>
      <c r="E15" s="138"/>
      <c r="F15" s="138"/>
    </row>
    <row r="16" spans="1:8" ht="9" customHeight="1" x14ac:dyDescent="0.2">
      <c r="A16" s="505" t="s">
        <v>140</v>
      </c>
      <c r="B16" s="505"/>
      <c r="C16" s="505"/>
      <c r="D16" s="134">
        <v>272480292</v>
      </c>
      <c r="E16" s="134">
        <v>129735</v>
      </c>
      <c r="F16" s="134">
        <v>2100</v>
      </c>
    </row>
    <row r="17" spans="1:6" ht="9" customHeight="1" x14ac:dyDescent="0.2">
      <c r="A17" s="505" t="s">
        <v>184</v>
      </c>
      <c r="B17" s="505"/>
      <c r="C17" s="505"/>
      <c r="D17" s="134">
        <v>61090042</v>
      </c>
      <c r="E17" s="134">
        <v>83805</v>
      </c>
      <c r="F17" s="134">
        <v>729</v>
      </c>
    </row>
    <row r="18" spans="1:6" ht="9" customHeight="1" x14ac:dyDescent="0.2">
      <c r="A18" s="505" t="s">
        <v>185</v>
      </c>
      <c r="B18" s="505"/>
      <c r="C18" s="505"/>
      <c r="D18" s="134">
        <v>6543244</v>
      </c>
      <c r="E18" s="134">
        <v>11750</v>
      </c>
      <c r="F18" s="134">
        <v>557</v>
      </c>
    </row>
    <row r="19" spans="1:6" ht="9" customHeight="1" x14ac:dyDescent="0.2">
      <c r="A19" s="505" t="s">
        <v>186</v>
      </c>
      <c r="B19" s="505"/>
      <c r="C19" s="505"/>
      <c r="D19" s="134">
        <v>3567055</v>
      </c>
      <c r="E19" s="134">
        <v>19465</v>
      </c>
      <c r="F19" s="134">
        <v>183</v>
      </c>
    </row>
    <row r="20" spans="1:6" ht="9" customHeight="1" x14ac:dyDescent="0.2">
      <c r="A20" s="505" t="s">
        <v>141</v>
      </c>
      <c r="B20" s="505"/>
      <c r="C20" s="505"/>
      <c r="D20" s="134">
        <v>76952275</v>
      </c>
      <c r="E20" s="134">
        <v>51531</v>
      </c>
      <c r="F20" s="134">
        <v>1493</v>
      </c>
    </row>
    <row r="21" spans="1:6" ht="9" customHeight="1" x14ac:dyDescent="0.2">
      <c r="A21" s="505" t="s">
        <v>212</v>
      </c>
      <c r="B21" s="505"/>
      <c r="C21" s="505"/>
      <c r="D21" s="134">
        <v>27192111</v>
      </c>
      <c r="E21" s="134">
        <v>40951</v>
      </c>
      <c r="F21" s="134">
        <v>664</v>
      </c>
    </row>
    <row r="22" spans="1:6" ht="9" customHeight="1" x14ac:dyDescent="0.2">
      <c r="A22" s="505" t="s">
        <v>180</v>
      </c>
      <c r="B22" s="505"/>
      <c r="C22" s="505"/>
      <c r="D22" s="134">
        <v>7211672</v>
      </c>
      <c r="E22" s="134">
        <v>13314</v>
      </c>
      <c r="F22" s="134">
        <v>542</v>
      </c>
    </row>
    <row r="23" spans="1:6" ht="9" customHeight="1" x14ac:dyDescent="0.2">
      <c r="A23" s="508" t="s">
        <v>187</v>
      </c>
      <c r="B23" s="508"/>
      <c r="C23" s="508"/>
      <c r="D23" s="137">
        <v>455036691</v>
      </c>
      <c r="E23" s="137"/>
      <c r="F23" s="137"/>
    </row>
    <row r="24" spans="1:6" ht="9" customHeight="1" x14ac:dyDescent="0.2">
      <c r="A24" s="505" t="s">
        <v>188</v>
      </c>
      <c r="B24" s="505"/>
      <c r="C24" s="505"/>
      <c r="D24" s="138"/>
      <c r="E24" s="138"/>
      <c r="F24" s="138"/>
    </row>
    <row r="25" spans="1:6" ht="9" customHeight="1" x14ac:dyDescent="0.2">
      <c r="A25" s="505" t="s">
        <v>189</v>
      </c>
      <c r="B25" s="505"/>
      <c r="C25" s="505"/>
      <c r="D25" s="134">
        <v>1954452</v>
      </c>
      <c r="E25" s="134">
        <v>5450</v>
      </c>
      <c r="F25" s="134">
        <v>359</v>
      </c>
    </row>
    <row r="26" spans="1:6" ht="9" customHeight="1" x14ac:dyDescent="0.2">
      <c r="A26" s="505" t="s">
        <v>190</v>
      </c>
      <c r="B26" s="505"/>
      <c r="C26" s="505"/>
      <c r="D26" s="134">
        <v>14089009</v>
      </c>
      <c r="E26" s="134">
        <v>67189</v>
      </c>
      <c r="F26" s="134">
        <v>210</v>
      </c>
    </row>
    <row r="27" spans="1:6" ht="9" customHeight="1" x14ac:dyDescent="0.2">
      <c r="A27" s="508" t="s">
        <v>191</v>
      </c>
      <c r="B27" s="508"/>
      <c r="C27" s="508"/>
      <c r="D27" s="137">
        <v>16043461</v>
      </c>
      <c r="E27" s="137"/>
      <c r="F27" s="137"/>
    </row>
    <row r="28" spans="1:6" ht="9" customHeight="1" x14ac:dyDescent="0.2">
      <c r="A28" s="508" t="s">
        <v>144</v>
      </c>
      <c r="B28" s="508"/>
      <c r="C28" s="508"/>
      <c r="D28" s="137">
        <v>583591007</v>
      </c>
      <c r="E28" s="137"/>
      <c r="F28" s="137"/>
    </row>
    <row r="29" spans="1:6" ht="9" customHeight="1" x14ac:dyDescent="0.2">
      <c r="A29" s="500" t="s">
        <v>145</v>
      </c>
      <c r="B29" s="500"/>
      <c r="C29" s="500"/>
      <c r="D29" s="500"/>
      <c r="E29" s="500"/>
      <c r="F29" s="500"/>
    </row>
    <row r="30" spans="1:6" ht="9" customHeight="1" x14ac:dyDescent="0.2">
      <c r="A30" s="505" t="s">
        <v>146</v>
      </c>
      <c r="B30" s="505"/>
      <c r="C30" s="505"/>
      <c r="D30" s="144"/>
      <c r="E30" s="144"/>
      <c r="F30" s="138"/>
    </row>
    <row r="31" spans="1:6" ht="9" customHeight="1" x14ac:dyDescent="0.2">
      <c r="A31" s="505" t="s">
        <v>192</v>
      </c>
      <c r="B31" s="505"/>
      <c r="C31" s="505"/>
      <c r="D31" s="134">
        <v>2026477</v>
      </c>
      <c r="E31" s="134">
        <v>6432</v>
      </c>
      <c r="F31" s="134">
        <v>315</v>
      </c>
    </row>
    <row r="32" spans="1:6" ht="9" customHeight="1" x14ac:dyDescent="0.2">
      <c r="A32" s="505" t="s">
        <v>193</v>
      </c>
      <c r="B32" s="505"/>
      <c r="C32" s="505"/>
      <c r="D32" s="134">
        <v>45571605</v>
      </c>
      <c r="E32" s="134">
        <v>16784</v>
      </c>
      <c r="F32" s="134">
        <v>2715</v>
      </c>
    </row>
    <row r="33" spans="1:6" ht="9" customHeight="1" x14ac:dyDescent="0.2">
      <c r="A33" s="505" t="s">
        <v>194</v>
      </c>
      <c r="B33" s="505"/>
      <c r="C33" s="505"/>
      <c r="D33" s="134">
        <v>5633876</v>
      </c>
      <c r="E33" s="134">
        <v>4773</v>
      </c>
      <c r="F33" s="134">
        <v>1180</v>
      </c>
    </row>
    <row r="34" spans="1:6" ht="9" customHeight="1" x14ac:dyDescent="0.2">
      <c r="A34" s="505" t="s">
        <v>195</v>
      </c>
      <c r="B34" s="505"/>
      <c r="C34" s="505"/>
      <c r="D34" s="134">
        <v>5706761</v>
      </c>
      <c r="E34" s="134">
        <v>3859</v>
      </c>
      <c r="F34" s="134">
        <v>1479</v>
      </c>
    </row>
    <row r="35" spans="1:6" ht="9" customHeight="1" x14ac:dyDescent="0.2">
      <c r="A35" s="505" t="s">
        <v>196</v>
      </c>
      <c r="B35" s="505"/>
      <c r="C35" s="505"/>
      <c r="D35" s="134">
        <v>1441117</v>
      </c>
      <c r="E35" s="134">
        <v>492</v>
      </c>
      <c r="F35" s="134">
        <v>2929</v>
      </c>
    </row>
    <row r="36" spans="1:6" ht="9" customHeight="1" x14ac:dyDescent="0.2">
      <c r="A36" s="505" t="s">
        <v>150</v>
      </c>
      <c r="B36" s="505"/>
      <c r="C36" s="505"/>
      <c r="D36" s="134">
        <v>199227964</v>
      </c>
      <c r="E36" s="134">
        <v>59973</v>
      </c>
      <c r="F36" s="134">
        <v>3322</v>
      </c>
    </row>
    <row r="37" spans="1:6" ht="9" customHeight="1" x14ac:dyDescent="0.2">
      <c r="A37" s="505" t="s">
        <v>221</v>
      </c>
      <c r="B37" s="505"/>
      <c r="C37" s="505"/>
      <c r="D37" s="134">
        <v>1102694</v>
      </c>
      <c r="E37" s="134">
        <v>6471</v>
      </c>
      <c r="F37" s="134">
        <v>170</v>
      </c>
    </row>
    <row r="38" spans="1:6" ht="9" customHeight="1" x14ac:dyDescent="0.2">
      <c r="A38" s="505" t="s">
        <v>198</v>
      </c>
      <c r="B38" s="505"/>
      <c r="C38" s="505"/>
      <c r="D38" s="134">
        <v>33158</v>
      </c>
      <c r="E38" s="134">
        <v>41</v>
      </c>
      <c r="F38" s="134">
        <v>809</v>
      </c>
    </row>
    <row r="39" spans="1:6" ht="9" customHeight="1" x14ac:dyDescent="0.2">
      <c r="A39" s="505" t="s">
        <v>222</v>
      </c>
      <c r="B39" s="505"/>
      <c r="C39" s="505"/>
      <c r="D39" s="134">
        <v>11109632</v>
      </c>
      <c r="E39" s="134">
        <v>11010</v>
      </c>
      <c r="F39" s="134">
        <v>1009</v>
      </c>
    </row>
    <row r="40" spans="1:6" ht="9" customHeight="1" x14ac:dyDescent="0.2">
      <c r="A40" s="505" t="s">
        <v>200</v>
      </c>
      <c r="B40" s="505"/>
      <c r="C40" s="505"/>
      <c r="D40" s="134">
        <v>17199774</v>
      </c>
      <c r="E40" s="134">
        <v>17852</v>
      </c>
      <c r="F40" s="134">
        <v>963</v>
      </c>
    </row>
    <row r="41" spans="1:6" ht="9" customHeight="1" x14ac:dyDescent="0.2">
      <c r="A41" s="505" t="s">
        <v>156</v>
      </c>
      <c r="B41" s="505"/>
      <c r="C41" s="505"/>
      <c r="D41" s="134">
        <v>4572461</v>
      </c>
      <c r="E41" s="134">
        <v>1827</v>
      </c>
      <c r="F41" s="134">
        <v>2503</v>
      </c>
    </row>
    <row r="42" spans="1:6" ht="9" customHeight="1" x14ac:dyDescent="0.2">
      <c r="A42" s="505" t="s">
        <v>201</v>
      </c>
      <c r="B42" s="505"/>
      <c r="C42" s="505"/>
      <c r="D42" s="134">
        <v>20781356</v>
      </c>
      <c r="E42" s="137"/>
      <c r="F42" s="137"/>
    </row>
    <row r="43" spans="1:6" ht="9" customHeight="1" x14ac:dyDescent="0.2">
      <c r="A43" s="505" t="s">
        <v>180</v>
      </c>
      <c r="B43" s="505"/>
      <c r="C43" s="505"/>
      <c r="D43" s="134">
        <v>2441907</v>
      </c>
      <c r="E43" s="134">
        <v>6510</v>
      </c>
      <c r="F43" s="134">
        <v>375</v>
      </c>
    </row>
    <row r="44" spans="1:6" ht="9" customHeight="1" x14ac:dyDescent="0.2">
      <c r="A44" s="508" t="s">
        <v>202</v>
      </c>
      <c r="B44" s="508"/>
      <c r="C44" s="508"/>
      <c r="D44" s="137">
        <v>316848782</v>
      </c>
      <c r="E44" s="137"/>
      <c r="F44" s="137"/>
    </row>
    <row r="45" spans="1:6" ht="9" customHeight="1" x14ac:dyDescent="0.2">
      <c r="A45" s="500" t="s">
        <v>160</v>
      </c>
      <c r="B45" s="500"/>
      <c r="C45" s="500"/>
      <c r="D45" s="500"/>
      <c r="E45" s="500"/>
      <c r="F45" s="500"/>
    </row>
    <row r="46" spans="1:6" ht="9" customHeight="1" x14ac:dyDescent="0.2">
      <c r="A46" s="505" t="s">
        <v>161</v>
      </c>
      <c r="B46" s="505"/>
      <c r="C46" s="505"/>
      <c r="D46" s="144"/>
      <c r="E46" s="144"/>
      <c r="F46" s="138"/>
    </row>
    <row r="47" spans="1:6" ht="9" customHeight="1" x14ac:dyDescent="0.2">
      <c r="A47" s="505" t="s">
        <v>164</v>
      </c>
      <c r="B47" s="505"/>
      <c r="C47" s="505"/>
      <c r="D47" s="134">
        <v>29300050</v>
      </c>
      <c r="E47" s="134">
        <v>25167</v>
      </c>
      <c r="F47" s="134">
        <v>1164</v>
      </c>
    </row>
    <row r="48" spans="1:6" ht="9" customHeight="1" x14ac:dyDescent="0.2">
      <c r="A48" s="505" t="s">
        <v>167</v>
      </c>
      <c r="B48" s="505"/>
      <c r="C48" s="505"/>
      <c r="D48" s="134">
        <v>8656750</v>
      </c>
      <c r="E48" s="134">
        <v>178294</v>
      </c>
      <c r="F48" s="134">
        <v>49</v>
      </c>
    </row>
    <row r="49" spans="1:6" ht="9" customHeight="1" x14ac:dyDescent="0.2">
      <c r="A49" s="505" t="s">
        <v>180</v>
      </c>
      <c r="B49" s="505"/>
      <c r="C49" s="505"/>
      <c r="D49" s="134">
        <v>5302104</v>
      </c>
      <c r="E49" s="134">
        <v>5311</v>
      </c>
      <c r="F49" s="134">
        <v>998</v>
      </c>
    </row>
    <row r="50" spans="1:6" ht="9" customHeight="1" x14ac:dyDescent="0.2">
      <c r="A50" s="508" t="s">
        <v>169</v>
      </c>
      <c r="B50" s="508"/>
      <c r="C50" s="508"/>
      <c r="D50" s="137">
        <v>43258904</v>
      </c>
      <c r="E50" s="137"/>
      <c r="F50" s="137"/>
    </row>
    <row r="51" spans="1:6" ht="9" customHeight="1" x14ac:dyDescent="0.2">
      <c r="A51" s="505" t="s">
        <v>170</v>
      </c>
      <c r="B51" s="505"/>
      <c r="C51" s="505"/>
      <c r="D51" s="138"/>
      <c r="E51" s="138"/>
      <c r="F51" s="138"/>
    </row>
    <row r="52" spans="1:6" ht="9" customHeight="1" x14ac:dyDescent="0.2">
      <c r="A52" s="505" t="s">
        <v>171</v>
      </c>
      <c r="B52" s="505"/>
      <c r="C52" s="505"/>
      <c r="D52" s="134">
        <v>313444190</v>
      </c>
      <c r="E52" s="134">
        <v>48318</v>
      </c>
      <c r="F52" s="134">
        <v>6487</v>
      </c>
    </row>
    <row r="53" spans="1:6" ht="9" customHeight="1" x14ac:dyDescent="0.2">
      <c r="A53" s="505" t="s">
        <v>223</v>
      </c>
      <c r="B53" s="505"/>
      <c r="C53" s="505"/>
      <c r="D53" s="134">
        <v>487348</v>
      </c>
      <c r="E53" s="134">
        <v>3712</v>
      </c>
      <c r="F53" s="134">
        <v>131</v>
      </c>
    </row>
    <row r="54" spans="1:6" ht="9" customHeight="1" x14ac:dyDescent="0.2">
      <c r="A54" s="505" t="s">
        <v>180</v>
      </c>
      <c r="B54" s="505"/>
      <c r="C54" s="505"/>
      <c r="D54" s="134">
        <v>2709352</v>
      </c>
      <c r="E54" s="134">
        <v>1180</v>
      </c>
      <c r="F54" s="134">
        <v>2296</v>
      </c>
    </row>
    <row r="55" spans="1:6" ht="9" customHeight="1" x14ac:dyDescent="0.2">
      <c r="A55" s="508" t="s">
        <v>173</v>
      </c>
      <c r="B55" s="508"/>
      <c r="C55" s="508"/>
      <c r="D55" s="137">
        <v>316640890</v>
      </c>
      <c r="E55" s="137"/>
      <c r="F55" s="137"/>
    </row>
    <row r="56" spans="1:6" ht="9" customHeight="1" x14ac:dyDescent="0.2">
      <c r="A56" s="508" t="s">
        <v>174</v>
      </c>
      <c r="B56" s="508"/>
      <c r="C56" s="508"/>
      <c r="D56" s="137">
        <v>359899794</v>
      </c>
      <c r="E56" s="137"/>
      <c r="F56" s="137"/>
    </row>
    <row r="57" spans="1:6" ht="9" customHeight="1" x14ac:dyDescent="0.2">
      <c r="A57" s="510" t="s">
        <v>224</v>
      </c>
      <c r="B57" s="510"/>
      <c r="C57" s="510"/>
      <c r="D57" s="140">
        <v>1260339583</v>
      </c>
      <c r="E57" s="140"/>
      <c r="F57" s="140"/>
    </row>
    <row r="58" spans="1:6" ht="9" customHeight="1" x14ac:dyDescent="0.2"/>
  </sheetData>
  <sheetProtection selectLockedCells="1" selectUnlockedCells="1"/>
  <mergeCells count="58">
    <mergeCell ref="A54:C54"/>
    <mergeCell ref="A55:C55"/>
    <mergeCell ref="A56:C56"/>
    <mergeCell ref="A57:C57"/>
    <mergeCell ref="A48:C48"/>
    <mergeCell ref="A49:C49"/>
    <mergeCell ref="A50:C50"/>
    <mergeCell ref="A51:C51"/>
    <mergeCell ref="A52:C52"/>
    <mergeCell ref="A53:C53"/>
    <mergeCell ref="A47:C47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F45"/>
    <mergeCell ref="A46:C46"/>
    <mergeCell ref="A35:C35"/>
    <mergeCell ref="A24:C24"/>
    <mergeCell ref="A25:C25"/>
    <mergeCell ref="A26:C26"/>
    <mergeCell ref="A27:C27"/>
    <mergeCell ref="A28:C28"/>
    <mergeCell ref="A29:F29"/>
    <mergeCell ref="A30:C30"/>
    <mergeCell ref="A31:C31"/>
    <mergeCell ref="A32:C32"/>
    <mergeCell ref="A33:C33"/>
    <mergeCell ref="A34:C34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F1"/>
    <mergeCell ref="A2:C2"/>
    <mergeCell ref="A3:F3"/>
    <mergeCell ref="A4:C4"/>
    <mergeCell ref="A5:C5"/>
    <mergeCell ref="A6:C6"/>
    <mergeCell ref="A7:C7"/>
    <mergeCell ref="A8:C8"/>
    <mergeCell ref="A9:C9"/>
    <mergeCell ref="A10:C10"/>
  </mergeCells>
  <hyperlinks>
    <hyperlink ref="H1" location="'Indice delle tavole'!A1" display="TORNA ALL'INDICE"/>
  </hyperlinks>
  <printOptions horizontalCentered="1"/>
  <pageMargins left="0.25" right="0.25" top="0.75" bottom="0.75" header="0.3" footer="0.3"/>
  <pageSetup paperSize="9" firstPageNumber="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42"/>
  <sheetViews>
    <sheetView zoomScaleSheetLayoutView="100" workbookViewId="0">
      <selection activeCell="D42" sqref="D42"/>
    </sheetView>
  </sheetViews>
  <sheetFormatPr defaultColWidth="9.140625" defaultRowHeight="9.75" customHeight="1" x14ac:dyDescent="0.2"/>
  <cols>
    <col min="1" max="1" width="2.5703125" style="141" customWidth="1"/>
    <col min="2" max="2" width="7.42578125" style="141" customWidth="1"/>
    <col min="3" max="3" width="42.140625" style="141" customWidth="1"/>
    <col min="4" max="6" width="11.7109375" style="135" customWidth="1"/>
    <col min="7" max="7" width="12.28515625" style="135" bestFit="1" customWidth="1"/>
    <col min="8" max="16384" width="9.140625" style="135"/>
  </cols>
  <sheetData>
    <row r="1" spans="1:8" s="131" customFormat="1" ht="30.75" customHeight="1" x14ac:dyDescent="0.2">
      <c r="A1" s="506" t="s">
        <v>225</v>
      </c>
      <c r="B1" s="506"/>
      <c r="C1" s="506" t="s">
        <v>571</v>
      </c>
      <c r="D1" s="506"/>
      <c r="E1" s="506"/>
      <c r="F1" s="506"/>
      <c r="H1" s="400" t="s">
        <v>482</v>
      </c>
    </row>
    <row r="2" spans="1:8" s="133" customFormat="1" ht="34.9" customHeight="1" x14ac:dyDescent="0.2">
      <c r="A2" s="507" t="s">
        <v>117</v>
      </c>
      <c r="B2" s="507"/>
      <c r="C2" s="507"/>
      <c r="D2" s="132" t="s">
        <v>118</v>
      </c>
      <c r="E2" s="132" t="s">
        <v>119</v>
      </c>
      <c r="F2" s="132" t="s">
        <v>217</v>
      </c>
    </row>
    <row r="3" spans="1:8" s="133" customFormat="1" ht="15" customHeight="1" x14ac:dyDescent="0.2">
      <c r="A3" s="495" t="s">
        <v>121</v>
      </c>
      <c r="B3" s="495"/>
      <c r="C3" s="495"/>
      <c r="D3" s="495"/>
      <c r="E3" s="495"/>
      <c r="F3" s="495"/>
    </row>
    <row r="4" spans="1:8" s="133" customFormat="1" ht="12" customHeight="1" x14ac:dyDescent="0.15">
      <c r="A4" s="512" t="s">
        <v>122</v>
      </c>
      <c r="B4" s="512"/>
      <c r="C4" s="512"/>
      <c r="D4" s="145"/>
      <c r="E4" s="145"/>
      <c r="F4" s="143"/>
    </row>
    <row r="5" spans="1:8" ht="9.75" customHeight="1" x14ac:dyDescent="0.2">
      <c r="A5" s="505" t="s">
        <v>123</v>
      </c>
      <c r="B5" s="505"/>
      <c r="C5" s="505"/>
      <c r="D5" s="134">
        <v>31547954</v>
      </c>
      <c r="E5" s="134">
        <v>134826</v>
      </c>
      <c r="F5" s="134">
        <v>234</v>
      </c>
    </row>
    <row r="6" spans="1:8" ht="9.75" customHeight="1" x14ac:dyDescent="0.2">
      <c r="A6" s="505" t="s">
        <v>124</v>
      </c>
      <c r="B6" s="505"/>
      <c r="C6" s="505"/>
      <c r="D6" s="134">
        <v>1657733</v>
      </c>
      <c r="E6" s="134">
        <v>2718</v>
      </c>
      <c r="F6" s="134">
        <v>610</v>
      </c>
    </row>
    <row r="7" spans="1:8" s="146" customFormat="1" ht="12.75" customHeight="1" x14ac:dyDescent="0.2">
      <c r="A7" s="505" t="s">
        <v>129</v>
      </c>
      <c r="B7" s="505"/>
      <c r="C7" s="505"/>
      <c r="D7" s="134">
        <v>12382095</v>
      </c>
      <c r="E7" s="134">
        <v>4774</v>
      </c>
      <c r="F7" s="134">
        <v>2594</v>
      </c>
    </row>
    <row r="8" spans="1:8" ht="12" customHeight="1" x14ac:dyDescent="0.2">
      <c r="A8" s="508" t="s">
        <v>494</v>
      </c>
      <c r="B8" s="508"/>
      <c r="C8" s="508"/>
      <c r="D8" s="137">
        <v>45587782</v>
      </c>
      <c r="E8" s="137"/>
      <c r="F8" s="137"/>
      <c r="G8" s="147"/>
    </row>
    <row r="9" spans="1:8" ht="12" customHeight="1" x14ac:dyDescent="0.2">
      <c r="A9" s="505" t="s">
        <v>130</v>
      </c>
      <c r="B9" s="505"/>
      <c r="C9" s="505"/>
      <c r="D9" s="138"/>
      <c r="E9" s="138"/>
      <c r="F9" s="138"/>
    </row>
    <row r="10" spans="1:8" ht="9.75" customHeight="1" x14ac:dyDescent="0.2">
      <c r="A10" s="505" t="s">
        <v>131</v>
      </c>
      <c r="B10" s="505"/>
      <c r="C10" s="505"/>
      <c r="D10" s="134">
        <v>39483914</v>
      </c>
      <c r="E10" s="134">
        <v>56118</v>
      </c>
      <c r="F10" s="134">
        <v>704</v>
      </c>
    </row>
    <row r="11" spans="1:8" ht="9.75" customHeight="1" x14ac:dyDescent="0.2">
      <c r="A11" s="505" t="s">
        <v>132</v>
      </c>
      <c r="B11" s="505"/>
      <c r="C11" s="505"/>
      <c r="D11" s="134">
        <v>1812189</v>
      </c>
      <c r="E11" s="134">
        <v>9699</v>
      </c>
      <c r="F11" s="134">
        <v>187</v>
      </c>
    </row>
    <row r="12" spans="1:8" ht="9.75" customHeight="1" x14ac:dyDescent="0.2">
      <c r="A12" s="505" t="s">
        <v>226</v>
      </c>
      <c r="B12" s="505"/>
      <c r="C12" s="505"/>
      <c r="D12" s="134">
        <v>7229625</v>
      </c>
      <c r="E12" s="134">
        <v>84474</v>
      </c>
      <c r="F12" s="134">
        <v>86</v>
      </c>
    </row>
    <row r="13" spans="1:8" ht="12.75" customHeight="1" x14ac:dyDescent="0.2">
      <c r="A13" s="505" t="s">
        <v>129</v>
      </c>
      <c r="B13" s="505"/>
      <c r="C13" s="505"/>
      <c r="D13" s="134">
        <v>2755480</v>
      </c>
      <c r="E13" s="134">
        <v>13711</v>
      </c>
      <c r="F13" s="134">
        <v>201</v>
      </c>
    </row>
    <row r="14" spans="1:8" ht="12" customHeight="1" x14ac:dyDescent="0.2">
      <c r="A14" s="508" t="s">
        <v>133</v>
      </c>
      <c r="B14" s="508"/>
      <c r="C14" s="508"/>
      <c r="D14" s="137">
        <v>51281208</v>
      </c>
      <c r="E14" s="137"/>
      <c r="F14" s="137"/>
      <c r="G14" s="147"/>
    </row>
    <row r="15" spans="1:8" ht="12" customHeight="1" x14ac:dyDescent="0.2">
      <c r="A15" s="505" t="s">
        <v>227</v>
      </c>
      <c r="B15" s="505"/>
      <c r="C15" s="505"/>
      <c r="D15" s="134">
        <v>10003667</v>
      </c>
      <c r="E15" s="134">
        <v>14539</v>
      </c>
      <c r="F15" s="134">
        <v>688</v>
      </c>
    </row>
    <row r="16" spans="1:8" ht="12" customHeight="1" x14ac:dyDescent="0.2">
      <c r="A16" s="505" t="s">
        <v>183</v>
      </c>
      <c r="B16" s="505"/>
      <c r="C16" s="505"/>
      <c r="D16" s="138"/>
      <c r="E16" s="138"/>
      <c r="F16" s="138"/>
    </row>
    <row r="17" spans="1:7" ht="9.75" customHeight="1" x14ac:dyDescent="0.2">
      <c r="A17" s="505" t="s">
        <v>140</v>
      </c>
      <c r="B17" s="505"/>
      <c r="C17" s="505"/>
      <c r="D17" s="134">
        <v>336773</v>
      </c>
      <c r="E17" s="134">
        <v>351</v>
      </c>
      <c r="F17" s="134">
        <v>959</v>
      </c>
      <c r="G17"/>
    </row>
    <row r="18" spans="1:7" ht="9.75" customHeight="1" x14ac:dyDescent="0.2">
      <c r="A18" s="505" t="s">
        <v>141</v>
      </c>
      <c r="B18" s="505"/>
      <c r="C18" s="505"/>
      <c r="D18" s="134">
        <v>56660</v>
      </c>
      <c r="E18" s="134">
        <v>84</v>
      </c>
      <c r="F18" s="134">
        <v>675</v>
      </c>
      <c r="G18"/>
    </row>
    <row r="19" spans="1:7" ht="9.75" customHeight="1" x14ac:dyDescent="0.2">
      <c r="A19" s="505" t="s">
        <v>212</v>
      </c>
      <c r="B19" s="505"/>
      <c r="C19" s="505"/>
      <c r="D19" s="134">
        <v>52915</v>
      </c>
      <c r="E19" s="134">
        <v>235</v>
      </c>
      <c r="F19" s="134">
        <v>225</v>
      </c>
      <c r="G19"/>
    </row>
    <row r="20" spans="1:7" ht="12.75" customHeight="1" x14ac:dyDescent="0.2">
      <c r="A20" s="505" t="s">
        <v>129</v>
      </c>
      <c r="B20" s="505"/>
      <c r="C20" s="505"/>
      <c r="D20" s="134">
        <v>245651</v>
      </c>
      <c r="E20" s="134">
        <v>575</v>
      </c>
      <c r="F20" s="134">
        <v>427</v>
      </c>
      <c r="G20"/>
    </row>
    <row r="21" spans="1:7" ht="12" customHeight="1" x14ac:dyDescent="0.2">
      <c r="A21" s="508" t="s">
        <v>187</v>
      </c>
      <c r="B21" s="508"/>
      <c r="C21" s="508"/>
      <c r="D21" s="137">
        <v>691999</v>
      </c>
      <c r="E21" s="137"/>
      <c r="F21" s="137"/>
      <c r="G21" s="120"/>
    </row>
    <row r="22" spans="1:7" ht="12" customHeight="1" x14ac:dyDescent="0.2">
      <c r="A22" s="505" t="s">
        <v>213</v>
      </c>
      <c r="B22" s="505"/>
      <c r="C22" s="505"/>
      <c r="D22" s="134">
        <v>2839961</v>
      </c>
      <c r="E22" s="134">
        <v>3956</v>
      </c>
      <c r="F22" s="134">
        <v>718</v>
      </c>
      <c r="G22"/>
    </row>
    <row r="23" spans="1:7" ht="12" customHeight="1" x14ac:dyDescent="0.2">
      <c r="A23" s="508" t="s">
        <v>144</v>
      </c>
      <c r="B23" s="508"/>
      <c r="C23" s="508"/>
      <c r="D23" s="137">
        <v>110404617</v>
      </c>
      <c r="E23" s="137"/>
      <c r="F23" s="137"/>
      <c r="G23" s="147"/>
    </row>
    <row r="24" spans="1:7" ht="15" customHeight="1" x14ac:dyDescent="0.2">
      <c r="A24" s="500" t="s">
        <v>145</v>
      </c>
      <c r="B24" s="500"/>
      <c r="C24" s="500"/>
      <c r="D24" s="500"/>
      <c r="E24" s="500"/>
      <c r="F24" s="500"/>
    </row>
    <row r="25" spans="1:7" ht="12" customHeight="1" x14ac:dyDescent="0.2">
      <c r="A25" s="505" t="s">
        <v>146</v>
      </c>
      <c r="B25" s="505"/>
      <c r="C25" s="505"/>
      <c r="D25" s="148"/>
      <c r="E25" s="148"/>
      <c r="F25" s="136"/>
    </row>
    <row r="26" spans="1:7" ht="9.75" customHeight="1" x14ac:dyDescent="0.2">
      <c r="A26" s="505" t="s">
        <v>192</v>
      </c>
      <c r="B26" s="505"/>
      <c r="C26" s="505"/>
      <c r="D26" s="134">
        <v>4617341</v>
      </c>
      <c r="E26" s="134">
        <v>11430</v>
      </c>
      <c r="F26" s="134">
        <v>404</v>
      </c>
      <c r="G26"/>
    </row>
    <row r="27" spans="1:7" ht="9.75" customHeight="1" x14ac:dyDescent="0.2">
      <c r="A27" s="505" t="s">
        <v>194</v>
      </c>
      <c r="B27" s="505"/>
      <c r="C27" s="505"/>
      <c r="D27" s="134">
        <v>185653</v>
      </c>
      <c r="E27" s="134">
        <v>411</v>
      </c>
      <c r="F27" s="134">
        <v>452</v>
      </c>
      <c r="G27"/>
    </row>
    <row r="28" spans="1:7" ht="9.75" customHeight="1" x14ac:dyDescent="0.2">
      <c r="A28" s="505" t="s">
        <v>228</v>
      </c>
      <c r="B28" s="505"/>
      <c r="C28" s="505"/>
      <c r="D28" s="134">
        <v>821877</v>
      </c>
      <c r="E28" s="134">
        <v>99</v>
      </c>
      <c r="F28" s="134">
        <v>8302</v>
      </c>
      <c r="G28"/>
    </row>
    <row r="29" spans="1:7" ht="9.75" customHeight="1" x14ac:dyDescent="0.2">
      <c r="A29" s="505" t="s">
        <v>150</v>
      </c>
      <c r="B29" s="505"/>
      <c r="C29" s="505"/>
      <c r="D29" s="134">
        <v>36000397</v>
      </c>
      <c r="E29" s="134">
        <v>3989</v>
      </c>
      <c r="F29" s="134">
        <v>9025</v>
      </c>
      <c r="G29"/>
    </row>
    <row r="30" spans="1:7" ht="9.75" customHeight="1" x14ac:dyDescent="0.2">
      <c r="A30" s="505" t="s">
        <v>198</v>
      </c>
      <c r="B30" s="505"/>
      <c r="C30" s="505"/>
      <c r="D30" s="134">
        <v>490299</v>
      </c>
      <c r="E30" s="134">
        <v>749</v>
      </c>
      <c r="F30" s="134">
        <v>655</v>
      </c>
      <c r="G30"/>
    </row>
    <row r="31" spans="1:7" ht="9.75" customHeight="1" x14ac:dyDescent="0.2">
      <c r="A31" s="505" t="s">
        <v>153</v>
      </c>
      <c r="B31" s="505"/>
      <c r="C31" s="505"/>
      <c r="D31" s="134">
        <v>19748784</v>
      </c>
      <c r="E31" s="134">
        <v>16174</v>
      </c>
      <c r="F31" s="134">
        <v>1221</v>
      </c>
      <c r="G31"/>
    </row>
    <row r="32" spans="1:7" ht="9.75" customHeight="1" x14ac:dyDescent="0.2">
      <c r="A32" s="505" t="s">
        <v>155</v>
      </c>
      <c r="B32" s="505"/>
      <c r="C32" s="505"/>
      <c r="D32" s="134">
        <v>6139011</v>
      </c>
      <c r="E32" s="134">
        <v>8428</v>
      </c>
      <c r="F32" s="134">
        <v>728</v>
      </c>
      <c r="G32"/>
    </row>
    <row r="33" spans="1:7" ht="9.75" customHeight="1" x14ac:dyDescent="0.2">
      <c r="A33" s="505" t="s">
        <v>157</v>
      </c>
      <c r="B33" s="505"/>
      <c r="C33" s="505"/>
      <c r="D33" s="134">
        <v>1904495</v>
      </c>
      <c r="E33" s="137"/>
      <c r="F33" s="137"/>
      <c r="G33"/>
    </row>
    <row r="34" spans="1:7" ht="12.75" customHeight="1" x14ac:dyDescent="0.2">
      <c r="A34" s="505" t="s">
        <v>129</v>
      </c>
      <c r="B34" s="505"/>
      <c r="C34" s="505"/>
      <c r="D34" s="134">
        <v>970293</v>
      </c>
      <c r="E34" s="134">
        <v>15285</v>
      </c>
      <c r="F34" s="134">
        <v>63</v>
      </c>
      <c r="G34"/>
    </row>
    <row r="35" spans="1:7" ht="12" customHeight="1" x14ac:dyDescent="0.2">
      <c r="A35" s="508" t="s">
        <v>202</v>
      </c>
      <c r="B35" s="508"/>
      <c r="C35" s="508"/>
      <c r="D35" s="137">
        <v>70878150</v>
      </c>
      <c r="E35" s="137"/>
      <c r="F35" s="137"/>
      <c r="G35"/>
    </row>
    <row r="36" spans="1:7" ht="15" customHeight="1" x14ac:dyDescent="0.2">
      <c r="A36" s="500" t="s">
        <v>160</v>
      </c>
      <c r="B36" s="500"/>
      <c r="C36" s="500"/>
      <c r="D36" s="500"/>
      <c r="E36" s="500"/>
      <c r="F36" s="500"/>
      <c r="G36"/>
    </row>
    <row r="37" spans="1:7" ht="12" customHeight="1" x14ac:dyDescent="0.2">
      <c r="A37" s="505" t="s">
        <v>170</v>
      </c>
      <c r="B37" s="505"/>
      <c r="C37" s="505"/>
      <c r="D37" s="138"/>
      <c r="E37" s="138"/>
      <c r="F37" s="138"/>
      <c r="G37"/>
    </row>
    <row r="38" spans="1:7" ht="12.75" customHeight="1" x14ac:dyDescent="0.2">
      <c r="A38" s="505" t="s">
        <v>171</v>
      </c>
      <c r="B38" s="505"/>
      <c r="C38" s="505"/>
      <c r="D38" s="134">
        <v>153119461</v>
      </c>
      <c r="E38" s="134">
        <v>18467</v>
      </c>
      <c r="F38" s="134">
        <v>8292</v>
      </c>
      <c r="G38"/>
    </row>
    <row r="39" spans="1:7" ht="9.75" customHeight="1" x14ac:dyDescent="0.2">
      <c r="A39" s="505" t="s">
        <v>229</v>
      </c>
      <c r="B39" s="505"/>
      <c r="C39" s="505"/>
      <c r="D39" s="134">
        <v>7950603</v>
      </c>
      <c r="E39" s="134">
        <v>6495</v>
      </c>
      <c r="F39" s="134">
        <v>1224</v>
      </c>
      <c r="G39"/>
    </row>
    <row r="40" spans="1:7" ht="12.75" customHeight="1" x14ac:dyDescent="0.2">
      <c r="A40" s="505" t="s">
        <v>129</v>
      </c>
      <c r="B40" s="505"/>
      <c r="C40" s="505"/>
      <c r="D40" s="134">
        <v>7393675</v>
      </c>
      <c r="E40" s="134">
        <v>2991</v>
      </c>
      <c r="F40" s="134">
        <v>2472</v>
      </c>
      <c r="G40"/>
    </row>
    <row r="41" spans="1:7" ht="12" customHeight="1" x14ac:dyDescent="0.2">
      <c r="A41" s="508" t="s">
        <v>173</v>
      </c>
      <c r="B41" s="508"/>
      <c r="C41" s="508"/>
      <c r="D41" s="137">
        <v>168463739</v>
      </c>
      <c r="E41" s="137"/>
      <c r="F41" s="137"/>
      <c r="G41" s="120"/>
    </row>
    <row r="42" spans="1:7" ht="12" customHeight="1" x14ac:dyDescent="0.2">
      <c r="A42" s="510" t="s">
        <v>230</v>
      </c>
      <c r="B42" s="510"/>
      <c r="C42" s="510"/>
      <c r="D42" s="140">
        <v>349746506</v>
      </c>
      <c r="E42" s="140"/>
      <c r="F42" s="140"/>
      <c r="G42" s="149"/>
    </row>
  </sheetData>
  <sheetProtection selectLockedCells="1" selectUnlockedCells="1"/>
  <mergeCells count="43">
    <mergeCell ref="A42:C42"/>
    <mergeCell ref="A36:F36"/>
    <mergeCell ref="A37:C37"/>
    <mergeCell ref="A38:C38"/>
    <mergeCell ref="A39:C39"/>
    <mergeCell ref="A40:C40"/>
    <mergeCell ref="A41:C41"/>
    <mergeCell ref="A35:C35"/>
    <mergeCell ref="A24:F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F1"/>
    <mergeCell ref="A2:C2"/>
    <mergeCell ref="A3:F3"/>
    <mergeCell ref="A4:C4"/>
    <mergeCell ref="A5:C5"/>
    <mergeCell ref="A6:C6"/>
    <mergeCell ref="A7:C7"/>
    <mergeCell ref="A8:C8"/>
    <mergeCell ref="A9:C9"/>
    <mergeCell ref="A10:C10"/>
  </mergeCells>
  <hyperlinks>
    <hyperlink ref="H1" location="'Indice delle tavole'!A1" display="TORNA ALL'INDICE"/>
  </hyperlinks>
  <printOptions horizontalCentered="1"/>
  <pageMargins left="0.25" right="0.25" top="0.75" bottom="0.75" header="0.3" footer="0.3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34"/>
  <sheetViews>
    <sheetView topLeftCell="A11" zoomScale="120" zoomScaleNormal="120" workbookViewId="0">
      <selection activeCell="D4" sqref="D4:F31"/>
    </sheetView>
  </sheetViews>
  <sheetFormatPr defaultColWidth="9.140625" defaultRowHeight="9.75" customHeight="1" x14ac:dyDescent="0.2"/>
  <cols>
    <col min="1" max="1" width="2.5703125" style="7" customWidth="1"/>
    <col min="2" max="2" width="6.140625" style="19" customWidth="1"/>
    <col min="3" max="3" width="27.5703125" style="19" customWidth="1"/>
    <col min="4" max="6" width="16.140625" style="7" customWidth="1"/>
    <col min="7" max="7" width="10.5703125" style="7" customWidth="1"/>
    <col min="8" max="8" width="11.85546875" style="7" bestFit="1" customWidth="1"/>
    <col min="9" max="16384" width="9.140625" style="7"/>
  </cols>
  <sheetData>
    <row r="1" spans="1:14" s="1" customFormat="1" ht="30" customHeight="1" x14ac:dyDescent="0.2">
      <c r="A1" s="433" t="s">
        <v>0</v>
      </c>
      <c r="B1" s="433"/>
      <c r="C1" s="434" t="s">
        <v>520</v>
      </c>
      <c r="D1" s="434"/>
      <c r="E1" s="434"/>
      <c r="F1" s="434"/>
      <c r="H1" s="400" t="s">
        <v>482</v>
      </c>
    </row>
    <row r="2" spans="1:14" s="2" customFormat="1" ht="12" customHeight="1" x14ac:dyDescent="0.2">
      <c r="A2" s="435" t="s">
        <v>1</v>
      </c>
      <c r="B2" s="435"/>
      <c r="C2" s="435"/>
      <c r="D2" s="436" t="s">
        <v>2</v>
      </c>
      <c r="E2" s="436"/>
      <c r="F2" s="437" t="s">
        <v>3</v>
      </c>
    </row>
    <row r="3" spans="1:14" s="2" customFormat="1" ht="12" customHeight="1" x14ac:dyDescent="0.2">
      <c r="A3" s="435"/>
      <c r="B3" s="435"/>
      <c r="C3" s="435"/>
      <c r="D3" s="3" t="s">
        <v>4</v>
      </c>
      <c r="E3" s="3" t="s">
        <v>5</v>
      </c>
      <c r="F3" s="437"/>
    </row>
    <row r="4" spans="1:14" ht="12" customHeight="1" x14ac:dyDescent="0.2">
      <c r="A4" s="438" t="s">
        <v>6</v>
      </c>
      <c r="B4" s="438"/>
      <c r="C4" s="438"/>
      <c r="D4" s="4">
        <v>657156678</v>
      </c>
      <c r="E4" s="5">
        <v>7.8</v>
      </c>
      <c r="F4" s="4">
        <v>154</v>
      </c>
      <c r="G4" s="6"/>
      <c r="L4" s="4"/>
      <c r="M4" s="4"/>
      <c r="N4" s="4"/>
    </row>
    <row r="5" spans="1:14" ht="12" customHeight="1" x14ac:dyDescent="0.2">
      <c r="A5" s="438" t="s">
        <v>7</v>
      </c>
      <c r="B5" s="438"/>
      <c r="C5" s="438"/>
      <c r="D5" s="4">
        <v>28551117</v>
      </c>
      <c r="E5" s="5">
        <v>0.3</v>
      </c>
      <c r="F5" s="4">
        <v>231</v>
      </c>
      <c r="G5" s="6"/>
      <c r="L5" s="4"/>
      <c r="M5" s="4"/>
      <c r="N5" s="4"/>
    </row>
    <row r="6" spans="1:14" ht="12" customHeight="1" x14ac:dyDescent="0.2">
      <c r="A6" s="438" t="s">
        <v>8</v>
      </c>
      <c r="B6" s="438"/>
      <c r="C6" s="438"/>
      <c r="D6" s="4">
        <v>222540377</v>
      </c>
      <c r="E6" s="5">
        <v>2.7</v>
      </c>
      <c r="F6" s="4">
        <v>147</v>
      </c>
      <c r="G6" s="6"/>
      <c r="L6" s="4"/>
      <c r="M6" s="4"/>
      <c r="N6" s="4"/>
    </row>
    <row r="7" spans="1:14" ht="12" customHeight="1" x14ac:dyDescent="0.2">
      <c r="A7" s="438" t="s">
        <v>9</v>
      </c>
      <c r="B7" s="438"/>
      <c r="C7" s="438"/>
      <c r="D7" s="4">
        <v>1573683046</v>
      </c>
      <c r="E7" s="5">
        <v>18.700000000000006</v>
      </c>
      <c r="F7" s="4">
        <v>158</v>
      </c>
      <c r="G7" s="6"/>
      <c r="L7" s="4"/>
      <c r="M7" s="4"/>
      <c r="N7" s="4"/>
    </row>
    <row r="8" spans="1:14" ht="12" customHeight="1" x14ac:dyDescent="0.2">
      <c r="A8" s="438" t="s">
        <v>10</v>
      </c>
      <c r="B8" s="438"/>
      <c r="C8" s="438"/>
      <c r="D8" s="4">
        <v>460804329</v>
      </c>
      <c r="E8" s="5">
        <v>5.5</v>
      </c>
      <c r="F8" s="4">
        <v>429</v>
      </c>
      <c r="G8" s="6"/>
      <c r="L8" s="4"/>
      <c r="M8" s="4"/>
      <c r="N8" s="4"/>
    </row>
    <row r="9" spans="1:14" s="10" customFormat="1" ht="12" customHeight="1" x14ac:dyDescent="0.2">
      <c r="A9" s="432" t="s">
        <v>11</v>
      </c>
      <c r="B9" s="432"/>
      <c r="C9" s="432"/>
      <c r="D9" s="8">
        <v>316186597</v>
      </c>
      <c r="E9" s="9">
        <v>3.8</v>
      </c>
      <c r="F9" s="8">
        <v>592</v>
      </c>
      <c r="G9" s="6"/>
      <c r="L9" s="4"/>
      <c r="M9" s="4"/>
      <c r="N9" s="4"/>
    </row>
    <row r="10" spans="1:14" s="10" customFormat="1" ht="12" customHeight="1" x14ac:dyDescent="0.2">
      <c r="A10" s="432" t="s">
        <v>12</v>
      </c>
      <c r="B10" s="432"/>
      <c r="C10" s="432"/>
      <c r="D10" s="8">
        <v>144617732</v>
      </c>
      <c r="E10" s="9">
        <v>1.7</v>
      </c>
      <c r="F10" s="8">
        <v>267</v>
      </c>
      <c r="G10" s="6"/>
      <c r="L10" s="4"/>
      <c r="M10" s="4"/>
      <c r="N10" s="4"/>
    </row>
    <row r="11" spans="1:14" ht="12" customHeight="1" x14ac:dyDescent="0.2">
      <c r="A11" s="438" t="s">
        <v>13</v>
      </c>
      <c r="B11" s="438"/>
      <c r="C11" s="438"/>
      <c r="D11" s="4">
        <v>584011700</v>
      </c>
      <c r="E11" s="5">
        <v>7</v>
      </c>
      <c r="F11" s="4">
        <v>120</v>
      </c>
      <c r="G11" s="6"/>
      <c r="L11" s="4"/>
      <c r="M11" s="4"/>
      <c r="N11" s="4"/>
    </row>
    <row r="12" spans="1:14" ht="12" customHeight="1" x14ac:dyDescent="0.2">
      <c r="A12" s="438" t="s">
        <v>14</v>
      </c>
      <c r="B12" s="438"/>
      <c r="C12" s="438"/>
      <c r="D12" s="4">
        <v>342745906</v>
      </c>
      <c r="E12" s="5">
        <v>4.0999999999999996</v>
      </c>
      <c r="F12" s="4">
        <v>286</v>
      </c>
      <c r="G12" s="6"/>
      <c r="L12" s="4"/>
      <c r="M12" s="4"/>
      <c r="N12" s="4"/>
    </row>
    <row r="13" spans="1:14" ht="12" customHeight="1" x14ac:dyDescent="0.2">
      <c r="A13" s="438" t="s">
        <v>15</v>
      </c>
      <c r="B13" s="438"/>
      <c r="C13" s="438"/>
      <c r="D13" s="4">
        <v>893783340</v>
      </c>
      <c r="E13" s="5">
        <v>10.7</v>
      </c>
      <c r="F13" s="4">
        <v>202</v>
      </c>
      <c r="G13" s="6"/>
      <c r="L13" s="4"/>
      <c r="M13" s="4"/>
      <c r="N13" s="4"/>
    </row>
    <row r="14" spans="1:14" ht="12" customHeight="1" x14ac:dyDescent="0.2">
      <c r="A14" s="438" t="s">
        <v>16</v>
      </c>
      <c r="B14" s="438"/>
      <c r="C14" s="438"/>
      <c r="D14" s="4">
        <v>573638737</v>
      </c>
      <c r="E14" s="5">
        <v>6.8</v>
      </c>
      <c r="F14" s="4">
        <v>156</v>
      </c>
      <c r="G14" s="6"/>
      <c r="L14" s="4"/>
      <c r="M14" s="4"/>
      <c r="N14" s="4"/>
    </row>
    <row r="15" spans="1:14" ht="12" customHeight="1" x14ac:dyDescent="0.2">
      <c r="A15" s="438" t="s">
        <v>17</v>
      </c>
      <c r="B15" s="438"/>
      <c r="C15" s="438"/>
      <c r="D15" s="4">
        <v>97518511</v>
      </c>
      <c r="E15" s="5">
        <v>1.2</v>
      </c>
      <c r="F15" s="4">
        <v>113</v>
      </c>
      <c r="G15" s="6"/>
      <c r="L15" s="4"/>
      <c r="M15" s="4"/>
      <c r="N15" s="4"/>
    </row>
    <row r="16" spans="1:14" ht="12" customHeight="1" x14ac:dyDescent="0.2">
      <c r="A16" s="438" t="s">
        <v>18</v>
      </c>
      <c r="B16" s="438"/>
      <c r="C16" s="438"/>
      <c r="D16" s="4">
        <v>194764007</v>
      </c>
      <c r="E16" s="5">
        <v>2.2999999999999998</v>
      </c>
      <c r="F16" s="4">
        <v>131</v>
      </c>
      <c r="G16" s="6"/>
      <c r="L16" s="4"/>
      <c r="M16" s="4"/>
      <c r="N16" s="4"/>
    </row>
    <row r="17" spans="1:14" ht="12" customHeight="1" x14ac:dyDescent="0.2">
      <c r="A17" s="438" t="s">
        <v>19</v>
      </c>
      <c r="B17" s="438"/>
      <c r="C17" s="438"/>
      <c r="D17" s="4">
        <v>912709928</v>
      </c>
      <c r="E17" s="5">
        <v>10.9</v>
      </c>
      <c r="F17" s="4">
        <v>159</v>
      </c>
      <c r="G17" s="6"/>
      <c r="L17" s="4"/>
      <c r="M17" s="4"/>
      <c r="N17" s="4"/>
    </row>
    <row r="18" spans="1:14" ht="12" customHeight="1" x14ac:dyDescent="0.2">
      <c r="A18" s="438" t="s">
        <v>20</v>
      </c>
      <c r="B18" s="438"/>
      <c r="C18" s="438"/>
      <c r="D18" s="4">
        <v>93134704</v>
      </c>
      <c r="E18" s="5">
        <v>1.1000000000000001</v>
      </c>
      <c r="F18" s="4">
        <v>73</v>
      </c>
      <c r="G18" s="6"/>
      <c r="L18" s="4"/>
      <c r="M18" s="4"/>
      <c r="N18" s="4"/>
    </row>
    <row r="19" spans="1:14" ht="12" customHeight="1" x14ac:dyDescent="0.2">
      <c r="A19" s="438" t="s">
        <v>21</v>
      </c>
      <c r="B19" s="438"/>
      <c r="C19" s="438"/>
      <c r="D19" s="4">
        <v>22886217</v>
      </c>
      <c r="E19" s="5">
        <v>0.3</v>
      </c>
      <c r="F19" s="4">
        <v>78</v>
      </c>
      <c r="G19" s="6"/>
      <c r="L19" s="4"/>
      <c r="M19" s="4"/>
      <c r="N19" s="4"/>
    </row>
    <row r="20" spans="1:14" ht="12" customHeight="1" x14ac:dyDescent="0.2">
      <c r="A20" s="438" t="s">
        <v>22</v>
      </c>
      <c r="B20" s="438"/>
      <c r="C20" s="438"/>
      <c r="D20" s="4">
        <v>373920248</v>
      </c>
      <c r="E20" s="5">
        <v>4.5</v>
      </c>
      <c r="F20" s="4">
        <v>66</v>
      </c>
      <c r="G20" s="6"/>
      <c r="L20" s="4"/>
      <c r="M20" s="4"/>
      <c r="N20" s="4"/>
    </row>
    <row r="21" spans="1:14" ht="12" customHeight="1" x14ac:dyDescent="0.2">
      <c r="A21" s="438" t="s">
        <v>23</v>
      </c>
      <c r="B21" s="438"/>
      <c r="C21" s="438"/>
      <c r="D21" s="4">
        <v>381328553</v>
      </c>
      <c r="E21" s="5">
        <v>4.5999999999999996</v>
      </c>
      <c r="F21" s="4">
        <v>97</v>
      </c>
      <c r="G21" s="6"/>
      <c r="L21" s="4"/>
      <c r="M21" s="4"/>
      <c r="N21" s="4"/>
    </row>
    <row r="22" spans="1:14" ht="12" customHeight="1" x14ac:dyDescent="0.2">
      <c r="A22" s="438" t="s">
        <v>24</v>
      </c>
      <c r="B22" s="438"/>
      <c r="C22" s="438"/>
      <c r="D22" s="4">
        <v>35292262</v>
      </c>
      <c r="E22" s="5">
        <v>0.4</v>
      </c>
      <c r="F22" s="4">
        <v>65</v>
      </c>
      <c r="G22" s="6"/>
      <c r="L22" s="4"/>
      <c r="M22" s="4"/>
      <c r="N22" s="4"/>
    </row>
    <row r="23" spans="1:14" ht="12" customHeight="1" x14ac:dyDescent="0.2">
      <c r="A23" s="438" t="s">
        <v>25</v>
      </c>
      <c r="B23" s="438"/>
      <c r="C23" s="438"/>
      <c r="D23" s="4">
        <v>67994783</v>
      </c>
      <c r="E23" s="5">
        <v>0.8</v>
      </c>
      <c r="F23" s="4">
        <v>37</v>
      </c>
      <c r="G23" s="6"/>
      <c r="L23" s="4"/>
      <c r="M23" s="4"/>
      <c r="N23" s="4"/>
    </row>
    <row r="24" spans="1:14" ht="12" customHeight="1" x14ac:dyDescent="0.2">
      <c r="A24" s="438" t="s">
        <v>26</v>
      </c>
      <c r="B24" s="438"/>
      <c r="C24" s="438"/>
      <c r="D24" s="4">
        <v>416202812</v>
      </c>
      <c r="E24" s="5">
        <v>5</v>
      </c>
      <c r="F24" s="4">
        <v>86</v>
      </c>
      <c r="G24" s="6"/>
      <c r="L24" s="4"/>
      <c r="M24" s="4"/>
      <c r="N24" s="4"/>
    </row>
    <row r="25" spans="1:14" ht="12" customHeight="1" x14ac:dyDescent="0.2">
      <c r="A25" s="438" t="s">
        <v>27</v>
      </c>
      <c r="B25" s="438"/>
      <c r="C25" s="438"/>
      <c r="D25" s="4">
        <v>443099839</v>
      </c>
      <c r="E25" s="5">
        <v>5.3</v>
      </c>
      <c r="F25" s="4">
        <v>279</v>
      </c>
      <c r="G25" s="6"/>
      <c r="L25" s="4"/>
      <c r="M25" s="4"/>
      <c r="N25" s="4"/>
    </row>
    <row r="26" spans="1:14" s="14" customFormat="1" ht="12" customHeight="1" x14ac:dyDescent="0.2">
      <c r="A26" s="440" t="s">
        <v>28</v>
      </c>
      <c r="B26" s="440"/>
      <c r="C26" s="440"/>
      <c r="D26" s="11">
        <v>2481931218</v>
      </c>
      <c r="E26" s="12">
        <v>29.500000000000007</v>
      </c>
      <c r="F26" s="11">
        <v>156</v>
      </c>
      <c r="G26" s="13"/>
      <c r="L26" s="4"/>
      <c r="M26" s="4"/>
      <c r="N26" s="4"/>
    </row>
    <row r="27" spans="1:14" s="14" customFormat="1" ht="12" customHeight="1" x14ac:dyDescent="0.2">
      <c r="A27" s="440" t="s">
        <v>29</v>
      </c>
      <c r="B27" s="440"/>
      <c r="C27" s="440"/>
      <c r="D27" s="11">
        <v>2281345275</v>
      </c>
      <c r="E27" s="12">
        <v>27.299999999999997</v>
      </c>
      <c r="F27" s="11">
        <v>197</v>
      </c>
      <c r="G27" s="13"/>
      <c r="L27" s="4"/>
      <c r="M27" s="4"/>
      <c r="N27" s="4"/>
    </row>
    <row r="28" spans="1:14" s="14" customFormat="1" ht="12" customHeight="1" x14ac:dyDescent="0.2">
      <c r="A28" s="440" t="s">
        <v>30</v>
      </c>
      <c r="B28" s="440"/>
      <c r="C28" s="440"/>
      <c r="D28" s="11">
        <v>1778631183</v>
      </c>
      <c r="E28" s="12">
        <v>21.2</v>
      </c>
      <c r="F28" s="11">
        <v>151</v>
      </c>
      <c r="G28" s="13"/>
      <c r="L28" s="4"/>
      <c r="M28" s="4"/>
      <c r="N28" s="4"/>
    </row>
    <row r="29" spans="1:14" s="14" customFormat="1" ht="12" customHeight="1" x14ac:dyDescent="0.2">
      <c r="A29" s="440" t="s">
        <v>31</v>
      </c>
      <c r="B29" s="440"/>
      <c r="C29" s="440"/>
      <c r="D29" s="11">
        <v>974556767</v>
      </c>
      <c r="E29" s="12">
        <v>11.7</v>
      </c>
      <c r="F29" s="11">
        <v>72</v>
      </c>
      <c r="G29" s="13"/>
      <c r="L29" s="4"/>
      <c r="M29" s="4"/>
      <c r="N29" s="4"/>
    </row>
    <row r="30" spans="1:14" s="14" customFormat="1" ht="12" customHeight="1" x14ac:dyDescent="0.2">
      <c r="A30" s="440" t="s">
        <v>32</v>
      </c>
      <c r="B30" s="440"/>
      <c r="C30" s="440"/>
      <c r="D30" s="11">
        <v>859302651</v>
      </c>
      <c r="E30" s="12">
        <v>10.3</v>
      </c>
      <c r="F30" s="11">
        <v>134</v>
      </c>
      <c r="G30" s="13"/>
      <c r="L30" s="4"/>
      <c r="M30" s="4"/>
      <c r="N30" s="4"/>
    </row>
    <row r="31" spans="1:14" s="14" customFormat="1" ht="12" customHeight="1" x14ac:dyDescent="0.2">
      <c r="A31" s="441" t="s">
        <v>33</v>
      </c>
      <c r="B31" s="441"/>
      <c r="C31" s="441"/>
      <c r="D31" s="15">
        <v>8375767094</v>
      </c>
      <c r="E31" s="16">
        <v>100</v>
      </c>
      <c r="F31" s="15">
        <v>142</v>
      </c>
      <c r="G31" s="17"/>
      <c r="L31" s="4"/>
      <c r="M31" s="4"/>
      <c r="N31" s="4"/>
    </row>
    <row r="32" spans="1:14" ht="48.75" customHeight="1" x14ac:dyDescent="0.2">
      <c r="A32" s="18" t="s">
        <v>34</v>
      </c>
      <c r="B32" s="439" t="s">
        <v>521</v>
      </c>
      <c r="C32" s="439"/>
      <c r="D32" s="439"/>
      <c r="E32" s="439"/>
      <c r="F32" s="439"/>
    </row>
    <row r="33" spans="1:6" ht="9.75" customHeight="1" x14ac:dyDescent="0.2">
      <c r="A33" s="18" t="s">
        <v>35</v>
      </c>
      <c r="B33" s="439" t="s">
        <v>36</v>
      </c>
      <c r="C33" s="439"/>
      <c r="D33" s="439"/>
      <c r="E33" s="439"/>
      <c r="F33" s="439"/>
    </row>
    <row r="34" spans="1:6" ht="37.5" customHeight="1" x14ac:dyDescent="0.2">
      <c r="A34" s="18" t="s">
        <v>37</v>
      </c>
      <c r="B34" s="439" t="s">
        <v>38</v>
      </c>
      <c r="C34" s="439"/>
      <c r="D34" s="439"/>
      <c r="E34" s="439"/>
      <c r="F34" s="439"/>
    </row>
  </sheetData>
  <mergeCells count="36">
    <mergeCell ref="B34:F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B32:F32"/>
    <mergeCell ref="B33:F33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10:C10"/>
    <mergeCell ref="A1:B1"/>
    <mergeCell ref="C1:F1"/>
    <mergeCell ref="A2:C3"/>
    <mergeCell ref="D2:E2"/>
    <mergeCell ref="F2:F3"/>
    <mergeCell ref="A4:C4"/>
    <mergeCell ref="A5:C5"/>
    <mergeCell ref="A6:C6"/>
    <mergeCell ref="A7:C7"/>
    <mergeCell ref="A8:C8"/>
    <mergeCell ref="A9:C9"/>
  </mergeCells>
  <hyperlinks>
    <hyperlink ref="H1" location="'Indice delle tavole'!A1" display="TORNA ALL'INDICE"/>
  </hyperlinks>
  <pageMargins left="0.6694444444444444" right="0.70833333333333337" top="0.98402777777777772" bottom="1.3777777777777778" header="0.51180555555555551" footer="0.51180555555555551"/>
  <pageSetup paperSize="9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74"/>
  <sheetViews>
    <sheetView zoomScaleNormal="100" zoomScaleSheetLayoutView="100" workbookViewId="0">
      <selection activeCell="H1" sqref="H1"/>
    </sheetView>
  </sheetViews>
  <sheetFormatPr defaultColWidth="9.140625" defaultRowHeight="9.75" x14ac:dyDescent="0.2"/>
  <cols>
    <col min="1" max="1" width="2.5703125" style="383" customWidth="1"/>
    <col min="2" max="2" width="7.42578125" style="383" customWidth="1"/>
    <col min="3" max="3" width="57.5703125" style="383" customWidth="1"/>
    <col min="4" max="6" width="11.28515625" style="383" customWidth="1"/>
    <col min="7" max="16384" width="9.140625" style="383"/>
  </cols>
  <sheetData>
    <row r="1" spans="1:8" s="379" customFormat="1" ht="30" customHeight="1" x14ac:dyDescent="0.2">
      <c r="A1" s="514" t="s">
        <v>231</v>
      </c>
      <c r="B1" s="514"/>
      <c r="C1" s="514" t="s">
        <v>570</v>
      </c>
      <c r="D1" s="514"/>
      <c r="E1" s="514"/>
      <c r="F1" s="514"/>
      <c r="H1" s="400" t="s">
        <v>482</v>
      </c>
    </row>
    <row r="2" spans="1:8" s="381" customFormat="1" ht="25.5" customHeight="1" x14ac:dyDescent="0.2">
      <c r="A2" s="515" t="s">
        <v>117</v>
      </c>
      <c r="B2" s="515"/>
      <c r="C2" s="515"/>
      <c r="D2" s="380" t="s">
        <v>118</v>
      </c>
      <c r="E2" s="380" t="s">
        <v>119</v>
      </c>
      <c r="F2" s="380" t="s">
        <v>232</v>
      </c>
    </row>
    <row r="3" spans="1:8" s="381" customFormat="1" ht="15" customHeight="1" x14ac:dyDescent="0.2">
      <c r="A3" s="516" t="s">
        <v>121</v>
      </c>
      <c r="B3" s="516"/>
      <c r="C3" s="516"/>
      <c r="D3" s="516"/>
      <c r="E3" s="516"/>
      <c r="F3" s="516"/>
    </row>
    <row r="4" spans="1:8" s="381" customFormat="1" ht="12" customHeight="1" x14ac:dyDescent="0.15">
      <c r="A4" s="517" t="s">
        <v>122</v>
      </c>
      <c r="B4" s="517"/>
      <c r="C4" s="517"/>
      <c r="D4" s="150"/>
      <c r="E4" s="150"/>
      <c r="F4" s="150"/>
    </row>
    <row r="5" spans="1:8" ht="12.75" customHeight="1" x14ac:dyDescent="0.2">
      <c r="A5" s="513" t="s">
        <v>123</v>
      </c>
      <c r="B5" s="513"/>
      <c r="C5" s="513"/>
      <c r="D5" s="382">
        <v>107330981</v>
      </c>
      <c r="E5" s="382">
        <v>525339</v>
      </c>
      <c r="F5" s="382">
        <v>204</v>
      </c>
    </row>
    <row r="6" spans="1:8" x14ac:dyDescent="0.2">
      <c r="A6" s="513" t="s">
        <v>124</v>
      </c>
      <c r="B6" s="513"/>
      <c r="C6" s="513"/>
      <c r="D6" s="382">
        <v>8012478</v>
      </c>
      <c r="E6" s="382">
        <v>12397</v>
      </c>
      <c r="F6" s="382">
        <v>646</v>
      </c>
    </row>
    <row r="7" spans="1:8" x14ac:dyDescent="0.2">
      <c r="A7" s="513" t="s">
        <v>233</v>
      </c>
      <c r="B7" s="513"/>
      <c r="C7" s="513"/>
      <c r="D7" s="382">
        <v>162744</v>
      </c>
      <c r="E7" s="382">
        <v>140</v>
      </c>
      <c r="F7" s="382">
        <v>1162</v>
      </c>
    </row>
    <row r="8" spans="1:8" x14ac:dyDescent="0.2">
      <c r="A8" s="518" t="s">
        <v>234</v>
      </c>
      <c r="B8" s="518"/>
      <c r="C8" s="518"/>
      <c r="D8" s="382">
        <v>12904363</v>
      </c>
      <c r="E8" s="382">
        <v>19670</v>
      </c>
      <c r="F8" s="382">
        <v>656</v>
      </c>
    </row>
    <row r="9" spans="1:8" s="384" customFormat="1" x14ac:dyDescent="0.2">
      <c r="A9" s="513" t="s">
        <v>129</v>
      </c>
      <c r="B9" s="513"/>
      <c r="C9" s="513"/>
      <c r="D9" s="382">
        <v>6955663</v>
      </c>
      <c r="E9" s="382">
        <v>28180</v>
      </c>
      <c r="F9" s="382">
        <v>247</v>
      </c>
    </row>
    <row r="10" spans="1:8" ht="12" customHeight="1" x14ac:dyDescent="0.2">
      <c r="A10" s="519" t="s">
        <v>494</v>
      </c>
      <c r="B10" s="519"/>
      <c r="C10" s="519"/>
      <c r="D10" s="385">
        <v>135366229</v>
      </c>
      <c r="E10" s="385"/>
      <c r="F10" s="385"/>
    </row>
    <row r="11" spans="1:8" ht="12" customHeight="1" x14ac:dyDescent="0.2">
      <c r="A11" s="513" t="s">
        <v>130</v>
      </c>
      <c r="B11" s="513"/>
      <c r="C11" s="513"/>
      <c r="D11" s="151"/>
      <c r="E11" s="138"/>
      <c r="F11" s="138"/>
    </row>
    <row r="12" spans="1:8" x14ac:dyDescent="0.2">
      <c r="A12" s="513" t="s">
        <v>131</v>
      </c>
      <c r="B12" s="513"/>
      <c r="C12" s="513"/>
      <c r="D12" s="382">
        <v>35706712</v>
      </c>
      <c r="E12" s="382">
        <v>46418</v>
      </c>
      <c r="F12" s="382">
        <v>769</v>
      </c>
    </row>
    <row r="13" spans="1:8" x14ac:dyDescent="0.2">
      <c r="A13" s="513" t="s">
        <v>132</v>
      </c>
      <c r="B13" s="513"/>
      <c r="C13" s="513"/>
      <c r="D13" s="382">
        <v>701286</v>
      </c>
      <c r="E13" s="382">
        <v>3170</v>
      </c>
      <c r="F13" s="382">
        <v>221</v>
      </c>
    </row>
    <row r="14" spans="1:8" x14ac:dyDescent="0.2">
      <c r="A14" s="513" t="s">
        <v>483</v>
      </c>
      <c r="B14" s="513"/>
      <c r="C14" s="513"/>
      <c r="D14" s="382">
        <v>1316401</v>
      </c>
      <c r="E14" s="382">
        <v>29683</v>
      </c>
      <c r="F14" s="382">
        <v>44</v>
      </c>
    </row>
    <row r="15" spans="1:8" x14ac:dyDescent="0.2">
      <c r="A15" s="513" t="s">
        <v>129</v>
      </c>
      <c r="B15" s="513"/>
      <c r="C15" s="513"/>
      <c r="D15" s="382">
        <v>6289809</v>
      </c>
      <c r="E15" s="382">
        <v>17460</v>
      </c>
      <c r="F15" s="382">
        <v>360</v>
      </c>
    </row>
    <row r="16" spans="1:8" ht="12" customHeight="1" x14ac:dyDescent="0.2">
      <c r="A16" s="519" t="s">
        <v>133</v>
      </c>
      <c r="B16" s="519"/>
      <c r="C16" s="519"/>
      <c r="D16" s="385">
        <v>44014208</v>
      </c>
      <c r="E16" s="385"/>
      <c r="F16" s="385"/>
    </row>
    <row r="17" spans="1:6" ht="12" customHeight="1" x14ac:dyDescent="0.2">
      <c r="A17" s="513" t="s">
        <v>209</v>
      </c>
      <c r="B17" s="513"/>
      <c r="C17" s="513"/>
      <c r="D17" s="151"/>
      <c r="E17" s="138"/>
      <c r="F17" s="138"/>
    </row>
    <row r="18" spans="1:6" x14ac:dyDescent="0.2">
      <c r="A18" s="513" t="s">
        <v>235</v>
      </c>
      <c r="B18" s="513"/>
      <c r="C18" s="513"/>
      <c r="D18" s="382">
        <v>7152711</v>
      </c>
      <c r="E18" s="382">
        <v>11449</v>
      </c>
      <c r="F18" s="382">
        <v>625</v>
      </c>
    </row>
    <row r="19" spans="1:6" x14ac:dyDescent="0.2">
      <c r="A19" s="513" t="s">
        <v>484</v>
      </c>
      <c r="B19" s="513"/>
      <c r="C19" s="513"/>
      <c r="D19" s="382">
        <v>6774201</v>
      </c>
      <c r="E19" s="382">
        <v>5340</v>
      </c>
      <c r="F19" s="382">
        <v>1269</v>
      </c>
    </row>
    <row r="20" spans="1:6" x14ac:dyDescent="0.2">
      <c r="A20" s="513" t="s">
        <v>236</v>
      </c>
      <c r="B20" s="513"/>
      <c r="C20" s="513"/>
      <c r="D20" s="382">
        <v>49217758</v>
      </c>
      <c r="E20" s="382">
        <v>41070</v>
      </c>
      <c r="F20" s="382">
        <v>1198</v>
      </c>
    </row>
    <row r="21" spans="1:6" ht="12" customHeight="1" x14ac:dyDescent="0.2">
      <c r="A21" s="519" t="s">
        <v>237</v>
      </c>
      <c r="B21" s="519"/>
      <c r="C21" s="519"/>
      <c r="D21" s="385">
        <v>63144670</v>
      </c>
      <c r="E21" s="385"/>
      <c r="F21" s="385"/>
    </row>
    <row r="22" spans="1:6" ht="12" customHeight="1" x14ac:dyDescent="0.2">
      <c r="A22" s="513" t="s">
        <v>183</v>
      </c>
      <c r="B22" s="513"/>
      <c r="C22" s="513"/>
      <c r="D22" s="151"/>
      <c r="E22" s="138"/>
      <c r="F22" s="138"/>
    </row>
    <row r="23" spans="1:6" x14ac:dyDescent="0.2">
      <c r="A23" s="513" t="s">
        <v>140</v>
      </c>
      <c r="B23" s="513"/>
      <c r="C23" s="513"/>
      <c r="D23" s="382">
        <v>11718483</v>
      </c>
      <c r="E23" s="382">
        <v>4868</v>
      </c>
      <c r="F23" s="382">
        <v>2407</v>
      </c>
    </row>
    <row r="24" spans="1:6" x14ac:dyDescent="0.2">
      <c r="A24" s="513" t="s">
        <v>238</v>
      </c>
      <c r="B24" s="513"/>
      <c r="C24" s="513"/>
      <c r="D24" s="382">
        <v>897742</v>
      </c>
      <c r="E24" s="382">
        <v>863</v>
      </c>
      <c r="F24" s="382">
        <v>1040</v>
      </c>
    </row>
    <row r="25" spans="1:6" x14ac:dyDescent="0.2">
      <c r="A25" s="513" t="s">
        <v>141</v>
      </c>
      <c r="B25" s="513"/>
      <c r="C25" s="513"/>
      <c r="D25" s="382">
        <v>1237798</v>
      </c>
      <c r="E25" s="382">
        <v>1395</v>
      </c>
      <c r="F25" s="382">
        <v>887</v>
      </c>
    </row>
    <row r="26" spans="1:6" x14ac:dyDescent="0.2">
      <c r="A26" s="513" t="s">
        <v>142</v>
      </c>
      <c r="B26" s="513"/>
      <c r="C26" s="513"/>
      <c r="D26" s="382">
        <v>4586276</v>
      </c>
      <c r="E26" s="382">
        <v>3647</v>
      </c>
      <c r="F26" s="382">
        <v>1258</v>
      </c>
    </row>
    <row r="27" spans="1:6" x14ac:dyDescent="0.2">
      <c r="A27" s="513" t="s">
        <v>129</v>
      </c>
      <c r="B27" s="513"/>
      <c r="C27" s="513"/>
      <c r="D27" s="382">
        <v>397425</v>
      </c>
      <c r="E27" s="382">
        <v>792</v>
      </c>
      <c r="F27" s="382">
        <v>502</v>
      </c>
    </row>
    <row r="28" spans="1:6" ht="12" customHeight="1" x14ac:dyDescent="0.2">
      <c r="A28" s="519" t="s">
        <v>187</v>
      </c>
      <c r="B28" s="519"/>
      <c r="C28" s="519"/>
      <c r="D28" s="385">
        <v>18837724</v>
      </c>
      <c r="E28" s="385"/>
      <c r="F28" s="385"/>
    </row>
    <row r="29" spans="1:6" ht="12" customHeight="1" x14ac:dyDescent="0.2">
      <c r="A29" s="513" t="s">
        <v>188</v>
      </c>
      <c r="B29" s="513"/>
      <c r="C29" s="513"/>
      <c r="D29" s="151"/>
      <c r="E29" s="138"/>
      <c r="F29" s="138"/>
    </row>
    <row r="30" spans="1:6" x14ac:dyDescent="0.2">
      <c r="A30" s="513" t="s">
        <v>189</v>
      </c>
      <c r="B30" s="513"/>
      <c r="C30" s="513"/>
      <c r="D30" s="382">
        <v>7393826</v>
      </c>
      <c r="E30" s="382">
        <v>22523</v>
      </c>
      <c r="F30" s="382">
        <v>328</v>
      </c>
    </row>
    <row r="31" spans="1:6" x14ac:dyDescent="0.2">
      <c r="A31" s="513" t="s">
        <v>190</v>
      </c>
      <c r="B31" s="513"/>
      <c r="C31" s="513"/>
      <c r="D31" s="382">
        <v>3023440</v>
      </c>
      <c r="E31" s="382">
        <v>10418</v>
      </c>
      <c r="F31" s="382">
        <v>290</v>
      </c>
    </row>
    <row r="32" spans="1:6" x14ac:dyDescent="0.2">
      <c r="A32" s="513" t="s">
        <v>239</v>
      </c>
      <c r="B32" s="513"/>
      <c r="C32" s="513"/>
      <c r="D32" s="382">
        <v>6534563</v>
      </c>
      <c r="E32" s="382">
        <v>45875</v>
      </c>
      <c r="F32" s="382">
        <v>142</v>
      </c>
    </row>
    <row r="33" spans="1:6" x14ac:dyDescent="0.2">
      <c r="A33" s="513" t="s">
        <v>240</v>
      </c>
      <c r="B33" s="513"/>
      <c r="C33" s="513"/>
      <c r="D33" s="382">
        <v>970214</v>
      </c>
      <c r="E33" s="382">
        <v>6543</v>
      </c>
      <c r="F33" s="382">
        <v>148</v>
      </c>
    </row>
    <row r="34" spans="1:6" ht="12" customHeight="1" x14ac:dyDescent="0.2">
      <c r="A34" s="519" t="s">
        <v>191</v>
      </c>
      <c r="B34" s="519"/>
      <c r="C34" s="519"/>
      <c r="D34" s="385">
        <v>17922043</v>
      </c>
      <c r="E34" s="385"/>
      <c r="F34" s="385"/>
    </row>
    <row r="35" spans="1:6" x14ac:dyDescent="0.2">
      <c r="A35" s="513"/>
      <c r="B35" s="513"/>
      <c r="C35" s="513"/>
      <c r="D35" s="382"/>
      <c r="E35" s="382"/>
      <c r="F35" s="382"/>
    </row>
    <row r="36" spans="1:6" ht="12" customHeight="1" x14ac:dyDescent="0.2">
      <c r="A36" s="521" t="s">
        <v>241</v>
      </c>
      <c r="B36" s="521"/>
      <c r="C36" s="521"/>
      <c r="D36" s="382"/>
    </row>
    <row r="37" spans="1:6" x14ac:dyDescent="0.2">
      <c r="A37" s="513" t="s">
        <v>242</v>
      </c>
      <c r="B37" s="513"/>
      <c r="C37" s="513"/>
      <c r="D37" s="382">
        <v>12519002</v>
      </c>
      <c r="E37" s="382">
        <v>29156</v>
      </c>
      <c r="F37" s="382">
        <v>429</v>
      </c>
    </row>
    <row r="38" spans="1:6" ht="12.75" customHeight="1" x14ac:dyDescent="0.2">
      <c r="A38" s="513" t="s">
        <v>243</v>
      </c>
      <c r="B38" s="513"/>
      <c r="C38" s="513"/>
      <c r="D38" s="382">
        <v>10071644</v>
      </c>
      <c r="E38" s="382">
        <v>18459</v>
      </c>
      <c r="F38" s="382">
        <v>546</v>
      </c>
    </row>
    <row r="39" spans="1:6" ht="12" customHeight="1" x14ac:dyDescent="0.2">
      <c r="A39" s="519" t="s">
        <v>244</v>
      </c>
      <c r="B39" s="519"/>
      <c r="C39" s="519"/>
      <c r="D39" s="385">
        <v>22590646</v>
      </c>
      <c r="E39" s="382"/>
      <c r="F39" s="382"/>
    </row>
    <row r="40" spans="1:6" ht="12" customHeight="1" x14ac:dyDescent="0.2">
      <c r="A40" s="519" t="s">
        <v>144</v>
      </c>
      <c r="B40" s="519"/>
      <c r="C40" s="519"/>
      <c r="D40" s="385">
        <v>301875520</v>
      </c>
      <c r="E40" s="385"/>
      <c r="F40" s="385"/>
    </row>
    <row r="41" spans="1:6" ht="15" customHeight="1" x14ac:dyDescent="0.2">
      <c r="A41" s="520" t="s">
        <v>145</v>
      </c>
      <c r="B41" s="520"/>
      <c r="C41" s="520"/>
      <c r="D41" s="520"/>
      <c r="E41" s="520"/>
      <c r="F41" s="520"/>
    </row>
    <row r="42" spans="1:6" ht="12" customHeight="1" x14ac:dyDescent="0.2">
      <c r="A42" s="513" t="s">
        <v>146</v>
      </c>
      <c r="B42" s="513"/>
      <c r="C42" s="513"/>
      <c r="D42" s="152"/>
      <c r="E42" s="152"/>
      <c r="F42" s="152"/>
    </row>
    <row r="43" spans="1:6" ht="12.75" customHeight="1" x14ac:dyDescent="0.2">
      <c r="A43" s="513" t="s">
        <v>192</v>
      </c>
      <c r="B43" s="513"/>
      <c r="C43" s="513"/>
      <c r="D43" s="382">
        <v>187653987</v>
      </c>
      <c r="E43" s="382">
        <v>529599</v>
      </c>
      <c r="F43" s="382">
        <v>354</v>
      </c>
    </row>
    <row r="44" spans="1:6" x14ac:dyDescent="0.2">
      <c r="A44" s="513" t="s">
        <v>214</v>
      </c>
      <c r="B44" s="513"/>
      <c r="C44" s="513"/>
      <c r="D44" s="382">
        <v>5495127</v>
      </c>
      <c r="E44" s="382">
        <v>8838</v>
      </c>
      <c r="F44" s="382">
        <v>622</v>
      </c>
    </row>
    <row r="45" spans="1:6" x14ac:dyDescent="0.2">
      <c r="A45" s="513" t="s">
        <v>194</v>
      </c>
      <c r="B45" s="513"/>
      <c r="C45" s="513"/>
      <c r="D45" s="382">
        <v>2892013</v>
      </c>
      <c r="E45" s="382">
        <v>4981</v>
      </c>
      <c r="F45" s="382">
        <v>581</v>
      </c>
    </row>
    <row r="46" spans="1:6" x14ac:dyDescent="0.2">
      <c r="A46" s="513" t="s">
        <v>195</v>
      </c>
      <c r="B46" s="513"/>
      <c r="C46" s="513"/>
      <c r="D46" s="382">
        <v>259462</v>
      </c>
      <c r="E46" s="382">
        <v>368</v>
      </c>
      <c r="F46" s="382">
        <v>705</v>
      </c>
    </row>
    <row r="47" spans="1:6" x14ac:dyDescent="0.2">
      <c r="A47" s="513" t="s">
        <v>196</v>
      </c>
      <c r="B47" s="513"/>
      <c r="C47" s="513"/>
      <c r="D47" s="382">
        <v>1307662</v>
      </c>
      <c r="E47" s="382">
        <v>633</v>
      </c>
      <c r="F47" s="382">
        <v>2066</v>
      </c>
    </row>
    <row r="48" spans="1:6" x14ac:dyDescent="0.2">
      <c r="A48" s="513" t="s">
        <v>150</v>
      </c>
      <c r="B48" s="513"/>
      <c r="C48" s="513"/>
      <c r="D48" s="382">
        <v>26528282</v>
      </c>
      <c r="E48" s="382">
        <v>5563</v>
      </c>
      <c r="F48" s="382">
        <v>4769</v>
      </c>
    </row>
    <row r="49" spans="1:6" x14ac:dyDescent="0.2">
      <c r="A49" s="513" t="s">
        <v>198</v>
      </c>
      <c r="B49" s="513"/>
      <c r="C49" s="513"/>
      <c r="D49" s="382">
        <v>719423</v>
      </c>
      <c r="E49" s="382">
        <v>439</v>
      </c>
      <c r="F49" s="382">
        <v>1639</v>
      </c>
    </row>
    <row r="50" spans="1:6" x14ac:dyDescent="0.2">
      <c r="A50" s="513" t="s">
        <v>153</v>
      </c>
      <c r="B50" s="513"/>
      <c r="C50" s="513"/>
      <c r="D50" s="382">
        <v>124766759</v>
      </c>
      <c r="E50" s="382">
        <v>117349</v>
      </c>
      <c r="F50" s="382">
        <v>1063</v>
      </c>
    </row>
    <row r="51" spans="1:6" x14ac:dyDescent="0.2">
      <c r="A51" s="513" t="s">
        <v>155</v>
      </c>
      <c r="B51" s="513"/>
      <c r="C51" s="513"/>
      <c r="D51" s="382">
        <v>85501051</v>
      </c>
      <c r="E51" s="382">
        <v>137726</v>
      </c>
      <c r="F51" s="382">
        <v>621</v>
      </c>
    </row>
    <row r="52" spans="1:6" x14ac:dyDescent="0.2">
      <c r="A52" s="513" t="s">
        <v>245</v>
      </c>
      <c r="B52" s="513"/>
      <c r="C52" s="513"/>
      <c r="D52" s="382">
        <v>944703</v>
      </c>
      <c r="E52" s="382">
        <v>336</v>
      </c>
      <c r="F52" s="382">
        <v>2812</v>
      </c>
    </row>
    <row r="53" spans="1:6" x14ac:dyDescent="0.2">
      <c r="A53" s="513" t="s">
        <v>157</v>
      </c>
      <c r="B53" s="513"/>
      <c r="C53" s="513"/>
      <c r="D53" s="382">
        <v>15277622</v>
      </c>
      <c r="E53" s="385"/>
      <c r="F53" s="385"/>
    </row>
    <row r="54" spans="1:6" x14ac:dyDescent="0.2">
      <c r="A54" s="513" t="s">
        <v>246</v>
      </c>
      <c r="B54" s="513"/>
      <c r="C54" s="513"/>
      <c r="D54" s="382">
        <v>15577806</v>
      </c>
      <c r="E54" s="382">
        <v>6663</v>
      </c>
      <c r="F54" s="382">
        <v>2338</v>
      </c>
    </row>
    <row r="55" spans="1:6" x14ac:dyDescent="0.2">
      <c r="A55" s="513" t="s">
        <v>485</v>
      </c>
      <c r="B55" s="513"/>
      <c r="C55" s="513"/>
      <c r="D55" s="382">
        <v>1091136</v>
      </c>
      <c r="E55" s="382">
        <v>695</v>
      </c>
      <c r="F55" s="382">
        <v>1570</v>
      </c>
    </row>
    <row r="56" spans="1:6" x14ac:dyDescent="0.2">
      <c r="A56" s="513" t="s">
        <v>247</v>
      </c>
      <c r="B56" s="513"/>
      <c r="C56" s="513"/>
      <c r="D56" s="382">
        <v>2221150</v>
      </c>
      <c r="E56" s="382">
        <v>2191</v>
      </c>
      <c r="F56" s="382">
        <v>1014</v>
      </c>
    </row>
    <row r="57" spans="1:6" x14ac:dyDescent="0.2">
      <c r="A57" s="513" t="s">
        <v>129</v>
      </c>
      <c r="B57" s="513"/>
      <c r="C57" s="513"/>
      <c r="D57" s="382">
        <v>13547467</v>
      </c>
      <c r="E57" s="382">
        <v>15704</v>
      </c>
      <c r="F57" s="382">
        <v>863</v>
      </c>
    </row>
    <row r="58" spans="1:6" ht="12" customHeight="1" x14ac:dyDescent="0.2">
      <c r="A58" s="519" t="s">
        <v>248</v>
      </c>
      <c r="B58" s="519"/>
      <c r="C58" s="519"/>
      <c r="D58" s="385">
        <v>483783650</v>
      </c>
      <c r="E58" s="385"/>
      <c r="F58" s="385"/>
    </row>
    <row r="59" spans="1:6" ht="15" customHeight="1" x14ac:dyDescent="0.2">
      <c r="A59" s="520" t="s">
        <v>160</v>
      </c>
      <c r="B59" s="520"/>
      <c r="C59" s="520"/>
      <c r="D59" s="520"/>
      <c r="E59" s="520"/>
      <c r="F59" s="520"/>
    </row>
    <row r="60" spans="1:6" ht="12" customHeight="1" x14ac:dyDescent="0.2">
      <c r="A60" s="513" t="s">
        <v>161</v>
      </c>
      <c r="B60" s="513"/>
      <c r="C60" s="513"/>
      <c r="D60" s="152"/>
      <c r="E60" s="152"/>
      <c r="F60" s="152"/>
    </row>
    <row r="61" spans="1:6" ht="12.75" customHeight="1" x14ac:dyDescent="0.2">
      <c r="A61" s="513" t="s">
        <v>249</v>
      </c>
      <c r="B61" s="513"/>
      <c r="C61" s="513"/>
      <c r="D61" s="382">
        <v>4410454</v>
      </c>
      <c r="E61" s="382">
        <v>3667</v>
      </c>
      <c r="F61" s="382">
        <v>1203</v>
      </c>
    </row>
    <row r="62" spans="1:6" x14ac:dyDescent="0.2">
      <c r="A62" s="513" t="s">
        <v>486</v>
      </c>
      <c r="B62" s="513"/>
      <c r="C62" s="513"/>
      <c r="D62" s="382">
        <v>3048496</v>
      </c>
      <c r="E62" s="382">
        <v>6267</v>
      </c>
      <c r="F62" s="382">
        <v>486</v>
      </c>
    </row>
    <row r="63" spans="1:6" x14ac:dyDescent="0.2">
      <c r="A63" s="513" t="s">
        <v>250</v>
      </c>
      <c r="B63" s="513"/>
      <c r="C63" s="513"/>
      <c r="D63" s="382">
        <v>778433</v>
      </c>
      <c r="E63" s="382">
        <v>1933</v>
      </c>
      <c r="F63" s="382">
        <v>403</v>
      </c>
    </row>
    <row r="64" spans="1:6" x14ac:dyDescent="0.2">
      <c r="A64" s="513" t="s">
        <v>129</v>
      </c>
      <c r="B64" s="513"/>
      <c r="C64" s="513"/>
      <c r="D64" s="382">
        <v>6310544</v>
      </c>
      <c r="E64" s="382">
        <v>3745</v>
      </c>
      <c r="F64" s="382">
        <v>1685</v>
      </c>
    </row>
    <row r="65" spans="1:6" ht="12" customHeight="1" x14ac:dyDescent="0.2">
      <c r="A65" s="519" t="s">
        <v>169</v>
      </c>
      <c r="B65" s="519"/>
      <c r="C65" s="519"/>
      <c r="D65" s="385">
        <v>14547927</v>
      </c>
      <c r="E65" s="385"/>
      <c r="F65" s="385"/>
    </row>
    <row r="66" spans="1:6" ht="12" customHeight="1" x14ac:dyDescent="0.2">
      <c r="A66" s="513" t="s">
        <v>170</v>
      </c>
      <c r="B66" s="513"/>
      <c r="C66" s="513"/>
      <c r="D66" s="153"/>
      <c r="E66" s="153"/>
      <c r="F66" s="153"/>
    </row>
    <row r="67" spans="1:6" x14ac:dyDescent="0.2">
      <c r="A67" s="513" t="s">
        <v>487</v>
      </c>
      <c r="B67" s="513"/>
      <c r="C67" s="513"/>
      <c r="D67" s="382">
        <v>16770449</v>
      </c>
      <c r="E67" s="382">
        <v>17856</v>
      </c>
      <c r="F67" s="382">
        <v>939</v>
      </c>
    </row>
    <row r="68" spans="1:6" x14ac:dyDescent="0.2">
      <c r="A68" s="513" t="s">
        <v>488</v>
      </c>
      <c r="B68" s="513"/>
      <c r="C68" s="513"/>
      <c r="D68" s="382">
        <v>39004198</v>
      </c>
      <c r="E68" s="382">
        <v>6750</v>
      </c>
      <c r="F68" s="382">
        <v>5778</v>
      </c>
    </row>
    <row r="69" spans="1:6" x14ac:dyDescent="0.2">
      <c r="A69" s="513" t="s">
        <v>251</v>
      </c>
      <c r="B69" s="513"/>
      <c r="C69" s="513"/>
      <c r="D69" s="382">
        <v>30213801</v>
      </c>
      <c r="E69" s="382">
        <v>8378</v>
      </c>
      <c r="F69" s="382">
        <v>3606</v>
      </c>
    </row>
    <row r="70" spans="1:6" x14ac:dyDescent="0.2">
      <c r="A70" s="513" t="s">
        <v>252</v>
      </c>
      <c r="B70" s="513"/>
      <c r="C70" s="513"/>
      <c r="D70" s="382">
        <v>10914851</v>
      </c>
      <c r="E70" s="382">
        <v>1761</v>
      </c>
      <c r="F70" s="382">
        <v>6198</v>
      </c>
    </row>
    <row r="71" spans="1:6" x14ac:dyDescent="0.2">
      <c r="A71" s="513" t="s">
        <v>129</v>
      </c>
      <c r="B71" s="513"/>
      <c r="C71" s="513"/>
      <c r="D71" s="382">
        <v>4870620</v>
      </c>
      <c r="E71" s="382">
        <v>1253</v>
      </c>
      <c r="F71" s="382">
        <v>3887</v>
      </c>
    </row>
    <row r="72" spans="1:6" ht="12" customHeight="1" x14ac:dyDescent="0.2">
      <c r="A72" s="519" t="s">
        <v>173</v>
      </c>
      <c r="B72" s="519"/>
      <c r="C72" s="519"/>
      <c r="D72" s="385">
        <v>101773919</v>
      </c>
      <c r="E72" s="385"/>
      <c r="F72" s="385"/>
    </row>
    <row r="73" spans="1:6" ht="12" customHeight="1" x14ac:dyDescent="0.2">
      <c r="A73" s="519" t="s">
        <v>174</v>
      </c>
      <c r="B73" s="519"/>
      <c r="C73" s="519"/>
      <c r="D73" s="385">
        <v>116321846</v>
      </c>
      <c r="E73" s="385"/>
      <c r="F73" s="385"/>
    </row>
    <row r="74" spans="1:6" ht="12" customHeight="1" x14ac:dyDescent="0.2">
      <c r="A74" s="522" t="s">
        <v>489</v>
      </c>
      <c r="B74" s="522"/>
      <c r="C74" s="522"/>
      <c r="D74" s="386">
        <v>901981016</v>
      </c>
      <c r="E74" s="386"/>
      <c r="F74" s="386"/>
    </row>
  </sheetData>
  <sheetProtection selectLockedCells="1" selectUnlockedCells="1"/>
  <mergeCells count="75">
    <mergeCell ref="A60:C60"/>
    <mergeCell ref="A61:C61"/>
    <mergeCell ref="A62:C62"/>
    <mergeCell ref="A72:C72"/>
    <mergeCell ref="A73:C73"/>
    <mergeCell ref="A65:C65"/>
    <mergeCell ref="A63:C63"/>
    <mergeCell ref="A64:C64"/>
    <mergeCell ref="A74:C74"/>
    <mergeCell ref="A66:C66"/>
    <mergeCell ref="A67:C67"/>
    <mergeCell ref="A68:C68"/>
    <mergeCell ref="A69:C69"/>
    <mergeCell ref="A70:C70"/>
    <mergeCell ref="A71:C71"/>
    <mergeCell ref="A49:C49"/>
    <mergeCell ref="A50:C50"/>
    <mergeCell ref="A51:C51"/>
    <mergeCell ref="A52:C52"/>
    <mergeCell ref="A57:C57"/>
    <mergeCell ref="A56:C56"/>
    <mergeCell ref="A53:C53"/>
    <mergeCell ref="A44:C44"/>
    <mergeCell ref="A45:C45"/>
    <mergeCell ref="A46:C46"/>
    <mergeCell ref="A47:C47"/>
    <mergeCell ref="A48:C48"/>
    <mergeCell ref="A58:C58"/>
    <mergeCell ref="A59:F59"/>
    <mergeCell ref="A41:F41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54:C54"/>
    <mergeCell ref="A55:C55"/>
    <mergeCell ref="A24:C24"/>
    <mergeCell ref="A25:C25"/>
    <mergeCell ref="A26:C26"/>
    <mergeCell ref="A27:C27"/>
    <mergeCell ref="A28:C28"/>
    <mergeCell ref="A19:C19"/>
    <mergeCell ref="A20:C20"/>
    <mergeCell ref="A21:C21"/>
    <mergeCell ref="A22:C22"/>
    <mergeCell ref="A23:C23"/>
    <mergeCell ref="A42:C42"/>
    <mergeCell ref="A43:C43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29:C29"/>
    <mergeCell ref="A18:C18"/>
    <mergeCell ref="A5:C5"/>
    <mergeCell ref="A1:B1"/>
    <mergeCell ref="C1:F1"/>
    <mergeCell ref="A2:C2"/>
    <mergeCell ref="A3:F3"/>
    <mergeCell ref="A4:C4"/>
  </mergeCells>
  <hyperlinks>
    <hyperlink ref="H1" location="'Indice delle tavole'!A1" display="TORNA ALL'INDICE"/>
  </hyperlinks>
  <printOptions horizontalCentered="1"/>
  <pageMargins left="0.25" right="0.25" top="0.75" bottom="0.75" header="0.3" footer="0.3"/>
  <pageSetup paperSize="9" scale="76"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0"/>
  <sheetViews>
    <sheetView zoomScaleSheetLayoutView="100" workbookViewId="0">
      <selection activeCell="H1" sqref="H1"/>
    </sheetView>
  </sheetViews>
  <sheetFormatPr defaultColWidth="10.42578125" defaultRowHeight="9.75" customHeight="1" x14ac:dyDescent="0.2"/>
  <cols>
    <col min="1" max="1" width="2.85546875" style="141" customWidth="1"/>
    <col min="2" max="2" width="8.42578125" style="141" customWidth="1"/>
    <col min="3" max="3" width="44" style="141" customWidth="1"/>
    <col min="4" max="6" width="11.28515625" style="135" customWidth="1"/>
    <col min="7" max="7" width="6.85546875" style="135" customWidth="1"/>
    <col min="8" max="16384" width="10.42578125" style="135"/>
  </cols>
  <sheetData>
    <row r="1" spans="1:10" s="131" customFormat="1" ht="30" customHeight="1" x14ac:dyDescent="0.2">
      <c r="A1" s="506" t="s">
        <v>253</v>
      </c>
      <c r="B1" s="506"/>
      <c r="C1" s="506" t="s">
        <v>569</v>
      </c>
      <c r="D1" s="506"/>
      <c r="E1" s="506"/>
      <c r="F1" s="506"/>
      <c r="H1" s="400" t="s">
        <v>482</v>
      </c>
    </row>
    <row r="2" spans="1:10" s="133" customFormat="1" ht="29.25" customHeight="1" x14ac:dyDescent="0.2">
      <c r="A2" s="507" t="s">
        <v>117</v>
      </c>
      <c r="B2" s="507"/>
      <c r="C2" s="507"/>
      <c r="D2" s="132" t="s">
        <v>118</v>
      </c>
      <c r="E2" s="132" t="s">
        <v>119</v>
      </c>
      <c r="F2" s="132" t="s">
        <v>217</v>
      </c>
      <c r="J2" s="154"/>
    </row>
    <row r="3" spans="1:10" s="133" customFormat="1" ht="15" customHeight="1" x14ac:dyDescent="0.15">
      <c r="A3" s="495" t="s">
        <v>121</v>
      </c>
      <c r="B3" s="495"/>
      <c r="C3" s="495"/>
      <c r="D3" s="495"/>
      <c r="E3" s="495"/>
      <c r="F3" s="495"/>
      <c r="G3" s="155"/>
    </row>
    <row r="4" spans="1:10" s="133" customFormat="1" ht="12" customHeight="1" x14ac:dyDescent="0.15">
      <c r="A4" s="512" t="s">
        <v>254</v>
      </c>
      <c r="B4" s="512"/>
      <c r="C4" s="512"/>
      <c r="D4" s="156"/>
      <c r="E4" s="156"/>
      <c r="F4" s="156"/>
      <c r="G4" s="155"/>
    </row>
    <row r="5" spans="1:10" s="133" customFormat="1" ht="14.25" customHeight="1" x14ac:dyDescent="0.15">
      <c r="A5" s="512" t="s">
        <v>255</v>
      </c>
      <c r="B5" s="512"/>
      <c r="C5" s="512"/>
      <c r="D5" s="134">
        <v>4143285</v>
      </c>
      <c r="E5" s="134">
        <v>34708</v>
      </c>
      <c r="F5" s="134">
        <v>119</v>
      </c>
      <c r="G5" s="155"/>
    </row>
    <row r="6" spans="1:10" s="133" customFormat="1" ht="14.25" customHeight="1" x14ac:dyDescent="0.15">
      <c r="A6" s="523" t="s">
        <v>590</v>
      </c>
      <c r="B6" s="523"/>
      <c r="C6" s="523"/>
      <c r="D6" s="137">
        <v>4143285</v>
      </c>
      <c r="E6" s="134"/>
      <c r="F6" s="134"/>
      <c r="G6" s="155"/>
    </row>
    <row r="7" spans="1:10" ht="12" customHeight="1" x14ac:dyDescent="0.2">
      <c r="A7" s="512" t="s">
        <v>256</v>
      </c>
      <c r="B7" s="512"/>
      <c r="C7" s="512"/>
      <c r="D7" s="134"/>
      <c r="E7" s="134"/>
      <c r="F7" s="134"/>
      <c r="G7" s="155"/>
    </row>
    <row r="8" spans="1:10" ht="12.75" customHeight="1" x14ac:dyDescent="0.2">
      <c r="A8" s="512" t="s">
        <v>257</v>
      </c>
      <c r="B8" s="512"/>
      <c r="C8" s="512"/>
      <c r="D8" s="134">
        <v>103831812</v>
      </c>
      <c r="E8" s="134">
        <v>1847459</v>
      </c>
      <c r="F8" s="134">
        <v>56</v>
      </c>
      <c r="G8" s="155"/>
    </row>
    <row r="9" spans="1:10" ht="12" customHeight="1" x14ac:dyDescent="0.2">
      <c r="A9" s="512" t="s">
        <v>258</v>
      </c>
      <c r="B9" s="512"/>
      <c r="C9" s="512"/>
      <c r="D9" s="134">
        <v>1717223</v>
      </c>
      <c r="E9" s="134"/>
      <c r="F9" s="134"/>
      <c r="G9" s="155"/>
    </row>
    <row r="10" spans="1:10" ht="12.75" customHeight="1" x14ac:dyDescent="0.2">
      <c r="A10" s="512" t="s">
        <v>259</v>
      </c>
      <c r="B10" s="512"/>
      <c r="C10" s="512"/>
      <c r="D10" s="134">
        <v>15714362</v>
      </c>
      <c r="E10" s="134"/>
      <c r="F10" s="134"/>
      <c r="G10" s="155"/>
    </row>
    <row r="11" spans="1:10" ht="10.5" customHeight="1" x14ac:dyDescent="0.2">
      <c r="A11" s="512" t="s">
        <v>260</v>
      </c>
      <c r="B11" s="512"/>
      <c r="C11" s="512"/>
      <c r="D11" s="134">
        <v>1581206</v>
      </c>
      <c r="E11" s="134"/>
      <c r="F11" s="134"/>
      <c r="G11" s="155"/>
    </row>
    <row r="12" spans="1:10" ht="12" customHeight="1" x14ac:dyDescent="0.2">
      <c r="A12" s="523" t="s">
        <v>261</v>
      </c>
      <c r="B12" s="523"/>
      <c r="C12" s="523"/>
      <c r="D12" s="137">
        <v>122844603</v>
      </c>
      <c r="E12" s="137"/>
      <c r="F12" s="137"/>
      <c r="G12" s="155"/>
    </row>
    <row r="13" spans="1:10" ht="12" customHeight="1" x14ac:dyDescent="0.2">
      <c r="A13" s="512" t="s">
        <v>262</v>
      </c>
      <c r="B13" s="512"/>
      <c r="C13" s="512"/>
      <c r="D13" s="134">
        <v>10701403</v>
      </c>
      <c r="E13" s="157"/>
      <c r="F13" s="157"/>
      <c r="G13" s="158"/>
    </row>
    <row r="14" spans="1:10" ht="15" customHeight="1" x14ac:dyDescent="0.2">
      <c r="A14" s="512" t="s">
        <v>263</v>
      </c>
      <c r="B14" s="512"/>
      <c r="C14" s="512"/>
      <c r="D14" s="134"/>
      <c r="E14" s="157"/>
      <c r="F14" s="157"/>
      <c r="G14" s="158"/>
    </row>
    <row r="15" spans="1:10" ht="15" customHeight="1" x14ac:dyDescent="0.2">
      <c r="A15" s="512" t="s">
        <v>264</v>
      </c>
      <c r="B15" s="512"/>
      <c r="C15" s="512"/>
      <c r="D15" s="134">
        <v>0</v>
      </c>
      <c r="E15" s="157"/>
      <c r="F15" s="157"/>
      <c r="G15" s="158"/>
    </row>
    <row r="16" spans="1:10" ht="15" customHeight="1" x14ac:dyDescent="0.2">
      <c r="A16" s="512" t="s">
        <v>265</v>
      </c>
      <c r="B16" s="512"/>
      <c r="C16" s="512"/>
      <c r="D16" s="134">
        <v>0</v>
      </c>
      <c r="E16" s="157"/>
      <c r="F16" s="157"/>
      <c r="G16" s="155"/>
    </row>
    <row r="17" spans="1:8" ht="12" customHeight="1" x14ac:dyDescent="0.2">
      <c r="A17" s="523" t="s">
        <v>266</v>
      </c>
      <c r="B17" s="523"/>
      <c r="C17" s="523"/>
      <c r="D17" s="137">
        <v>10701403</v>
      </c>
      <c r="E17" s="159"/>
      <c r="F17" s="159"/>
      <c r="G17" s="155"/>
    </row>
    <row r="18" spans="1:8" ht="12" customHeight="1" x14ac:dyDescent="0.2">
      <c r="A18" s="512" t="s">
        <v>267</v>
      </c>
      <c r="B18" s="512"/>
      <c r="C18" s="512"/>
      <c r="D18" s="160">
        <v>338848649</v>
      </c>
      <c r="E18" s="157"/>
      <c r="F18" s="157"/>
      <c r="G18" s="158"/>
    </row>
    <row r="19" spans="1:8" ht="9.75" customHeight="1" x14ac:dyDescent="0.2">
      <c r="A19" s="512" t="s">
        <v>268</v>
      </c>
      <c r="B19" s="512"/>
      <c r="C19" s="512"/>
      <c r="D19" s="134">
        <v>0</v>
      </c>
      <c r="E19" s="157"/>
      <c r="F19" s="157"/>
      <c r="G19" s="158"/>
    </row>
    <row r="20" spans="1:8" ht="9.75" customHeight="1" x14ac:dyDescent="0.2">
      <c r="A20" s="512" t="s">
        <v>269</v>
      </c>
      <c r="B20" s="512"/>
      <c r="C20" s="512"/>
      <c r="D20" s="134">
        <v>0</v>
      </c>
      <c r="E20" s="157"/>
      <c r="F20" s="157"/>
      <c r="G20" s="158"/>
    </row>
    <row r="21" spans="1:8" ht="9.75" customHeight="1" x14ac:dyDescent="0.2">
      <c r="A21" s="512" t="s">
        <v>270</v>
      </c>
      <c r="B21" s="512"/>
      <c r="C21" s="512"/>
      <c r="D21" s="134">
        <v>0</v>
      </c>
      <c r="E21" s="157"/>
      <c r="F21" s="157"/>
      <c r="G21" s="158"/>
    </row>
    <row r="22" spans="1:8" ht="9.75" customHeight="1" x14ac:dyDescent="0.2">
      <c r="A22" s="512" t="s">
        <v>271</v>
      </c>
      <c r="B22" s="512"/>
      <c r="C22" s="512"/>
      <c r="D22" s="134">
        <v>0</v>
      </c>
      <c r="E22" s="157"/>
      <c r="F22" s="157"/>
      <c r="G22" s="158"/>
    </row>
    <row r="23" spans="1:8" ht="9.75" customHeight="1" x14ac:dyDescent="0.2">
      <c r="A23" s="512" t="s">
        <v>272</v>
      </c>
      <c r="B23" s="512"/>
      <c r="C23" s="512"/>
      <c r="D23" s="134">
        <v>0</v>
      </c>
      <c r="E23" s="157"/>
      <c r="F23" s="157"/>
      <c r="G23" s="155"/>
    </row>
    <row r="24" spans="1:8" ht="9.75" customHeight="1" x14ac:dyDescent="0.2">
      <c r="A24" s="512" t="s">
        <v>273</v>
      </c>
      <c r="B24" s="512"/>
      <c r="C24" s="512"/>
      <c r="D24" s="134">
        <v>0</v>
      </c>
      <c r="E24" s="157"/>
      <c r="F24" s="157"/>
      <c r="G24" s="155"/>
    </row>
    <row r="25" spans="1:8" ht="9.75" customHeight="1" x14ac:dyDescent="0.2">
      <c r="A25" s="512" t="s">
        <v>274</v>
      </c>
      <c r="B25" s="512"/>
      <c r="C25" s="512"/>
      <c r="D25" s="134">
        <v>0</v>
      </c>
      <c r="E25" s="157"/>
      <c r="F25" s="157"/>
      <c r="G25" s="155"/>
    </row>
    <row r="26" spans="1:8" ht="9.75" customHeight="1" x14ac:dyDescent="0.2">
      <c r="A26" s="512" t="s">
        <v>275</v>
      </c>
      <c r="B26" s="512"/>
      <c r="C26" s="512"/>
      <c r="D26" s="134" t="s">
        <v>276</v>
      </c>
      <c r="E26" s="157"/>
      <c r="F26" s="157"/>
      <c r="G26" s="158"/>
    </row>
    <row r="27" spans="1:8" ht="9.75" customHeight="1" x14ac:dyDescent="0.2">
      <c r="A27" s="512" t="s">
        <v>129</v>
      </c>
      <c r="B27" s="512"/>
      <c r="C27" s="512"/>
      <c r="D27" s="134">
        <v>0</v>
      </c>
      <c r="E27" s="157"/>
      <c r="F27" s="157"/>
      <c r="G27" s="158"/>
    </row>
    <row r="28" spans="1:8" ht="12" customHeight="1" x14ac:dyDescent="0.2">
      <c r="A28" s="523" t="s">
        <v>277</v>
      </c>
      <c r="B28" s="523"/>
      <c r="C28" s="523"/>
      <c r="D28" s="159">
        <v>338848649</v>
      </c>
      <c r="E28" s="159"/>
      <c r="F28" s="159"/>
      <c r="G28" s="158"/>
    </row>
    <row r="29" spans="1:8" ht="12" customHeight="1" x14ac:dyDescent="0.2">
      <c r="A29" s="524" t="s">
        <v>278</v>
      </c>
      <c r="B29" s="524"/>
      <c r="C29" s="524"/>
      <c r="D29" s="161">
        <v>476537940</v>
      </c>
      <c r="E29" s="140"/>
      <c r="F29" s="140"/>
      <c r="G29" s="158"/>
      <c r="H29" s="147"/>
    </row>
    <row r="30" spans="1:8" ht="9.75" customHeight="1" x14ac:dyDescent="0.2">
      <c r="H30" s="147"/>
    </row>
  </sheetData>
  <sheetProtection selectLockedCells="1" selectUnlockedCells="1"/>
  <mergeCells count="30">
    <mergeCell ref="A25:C25"/>
    <mergeCell ref="A26:C26"/>
    <mergeCell ref="A27:C27"/>
    <mergeCell ref="A28:C28"/>
    <mergeCell ref="A29:C29"/>
    <mergeCell ref="A24:C24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12:C12"/>
    <mergeCell ref="A1:B1"/>
    <mergeCell ref="C1:F1"/>
    <mergeCell ref="A2:C2"/>
    <mergeCell ref="A3:F3"/>
    <mergeCell ref="A4:C4"/>
    <mergeCell ref="A5:C5"/>
    <mergeCell ref="A7:C7"/>
    <mergeCell ref="A8:C8"/>
    <mergeCell ref="A9:C9"/>
    <mergeCell ref="A10:C10"/>
    <mergeCell ref="A11:C11"/>
    <mergeCell ref="A6:C6"/>
  </mergeCells>
  <hyperlinks>
    <hyperlink ref="H1" location="'Indice delle tavole'!A1" display="TORNA ALL'INDICE"/>
  </hyperlinks>
  <printOptions horizontalCentered="1"/>
  <pageMargins left="0.6694444444444444" right="0.70833333333333337" top="0.98402777777777772" bottom="1.3777777777777778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Normal="100" workbookViewId="0">
      <selection activeCell="D5" sqref="D5:J32"/>
    </sheetView>
  </sheetViews>
  <sheetFormatPr defaultColWidth="9.140625" defaultRowHeight="12" x14ac:dyDescent="0.2"/>
  <cols>
    <col min="1" max="1" width="2.5703125" style="162" bestFit="1" customWidth="1"/>
    <col min="2" max="2" width="7.5703125" style="162" customWidth="1"/>
    <col min="3" max="3" width="13" style="162" customWidth="1"/>
    <col min="4" max="10" width="15" style="162" customWidth="1"/>
    <col min="11" max="16384" width="9.140625" style="162"/>
  </cols>
  <sheetData>
    <row r="1" spans="1:13" ht="25.5" customHeight="1" x14ac:dyDescent="0.2">
      <c r="A1" s="526" t="s">
        <v>279</v>
      </c>
      <c r="B1" s="526"/>
      <c r="C1" s="526" t="s">
        <v>568</v>
      </c>
      <c r="D1" s="526"/>
      <c r="E1" s="526"/>
      <c r="F1" s="526"/>
      <c r="G1" s="526"/>
      <c r="H1" s="526"/>
      <c r="I1" s="526"/>
      <c r="J1" s="526"/>
      <c r="L1" s="400" t="s">
        <v>482</v>
      </c>
    </row>
    <row r="2" spans="1:13" ht="16.5" customHeight="1" x14ac:dyDescent="0.2">
      <c r="A2" s="527" t="s">
        <v>1</v>
      </c>
      <c r="B2" s="527"/>
      <c r="C2" s="527"/>
      <c r="D2" s="529" t="s">
        <v>102</v>
      </c>
      <c r="E2" s="529"/>
      <c r="F2" s="529"/>
      <c r="G2" s="529"/>
      <c r="H2" s="529"/>
      <c r="I2" s="529"/>
      <c r="J2" s="529"/>
      <c r="M2" s="163"/>
    </row>
    <row r="3" spans="1:13" ht="24" customHeight="1" x14ac:dyDescent="0.2">
      <c r="A3" s="528"/>
      <c r="B3" s="528"/>
      <c r="C3" s="528"/>
      <c r="D3" s="164" t="s">
        <v>280</v>
      </c>
      <c r="E3" s="164" t="s">
        <v>81</v>
      </c>
      <c r="F3" s="164" t="s">
        <v>82</v>
      </c>
      <c r="G3" s="164" t="s">
        <v>83</v>
      </c>
      <c r="H3" s="164" t="s">
        <v>107</v>
      </c>
      <c r="I3" s="164" t="s">
        <v>281</v>
      </c>
      <c r="J3" s="164" t="s">
        <v>64</v>
      </c>
    </row>
    <row r="4" spans="1:13" ht="13.5" customHeight="1" x14ac:dyDescent="0.2">
      <c r="A4" s="530" t="s">
        <v>86</v>
      </c>
      <c r="B4" s="530"/>
      <c r="C4" s="530"/>
      <c r="D4" s="530"/>
      <c r="E4" s="530"/>
      <c r="F4" s="530"/>
      <c r="G4" s="530"/>
      <c r="H4" s="530"/>
      <c r="I4" s="530"/>
      <c r="J4" s="530"/>
    </row>
    <row r="5" spans="1:13" ht="12.75" customHeight="1" x14ac:dyDescent="0.2">
      <c r="A5" s="525" t="s">
        <v>6</v>
      </c>
      <c r="B5" s="525"/>
      <c r="C5" s="525"/>
      <c r="D5" s="165">
        <v>13048730</v>
      </c>
      <c r="E5" s="165">
        <v>9187642</v>
      </c>
      <c r="F5" s="165">
        <v>121737</v>
      </c>
      <c r="G5" s="165">
        <v>12187830</v>
      </c>
      <c r="H5" s="165">
        <v>6574293</v>
      </c>
      <c r="I5" s="165">
        <v>13551576</v>
      </c>
      <c r="J5" s="165">
        <v>54671808</v>
      </c>
    </row>
    <row r="6" spans="1:13" ht="12.75" customHeight="1" x14ac:dyDescent="0.2">
      <c r="A6" s="525" t="s">
        <v>282</v>
      </c>
      <c r="B6" s="525"/>
      <c r="C6" s="525"/>
      <c r="D6" s="165">
        <v>0</v>
      </c>
      <c r="E6" s="165">
        <v>0</v>
      </c>
      <c r="F6" s="165">
        <v>0</v>
      </c>
      <c r="G6" s="165">
        <v>22000</v>
      </c>
      <c r="H6" s="165">
        <v>0</v>
      </c>
      <c r="I6" s="165">
        <v>0</v>
      </c>
      <c r="J6" s="165">
        <v>22000</v>
      </c>
    </row>
    <row r="7" spans="1:13" ht="12.75" customHeight="1" x14ac:dyDescent="0.2">
      <c r="A7" s="525" t="s">
        <v>8</v>
      </c>
      <c r="B7" s="525"/>
      <c r="C7" s="525"/>
      <c r="D7" s="165">
        <v>7634753</v>
      </c>
      <c r="E7" s="165">
        <v>1749050</v>
      </c>
      <c r="F7" s="165">
        <v>282954</v>
      </c>
      <c r="G7" s="165">
        <v>3455418</v>
      </c>
      <c r="H7" s="165">
        <v>1206270</v>
      </c>
      <c r="I7" s="165">
        <v>3953872</v>
      </c>
      <c r="J7" s="165">
        <v>18282317</v>
      </c>
    </row>
    <row r="8" spans="1:13" ht="12.75" customHeight="1" x14ac:dyDescent="0.2">
      <c r="A8" s="525" t="s">
        <v>9</v>
      </c>
      <c r="B8" s="525"/>
      <c r="C8" s="525"/>
      <c r="D8" s="165">
        <v>51430245</v>
      </c>
      <c r="E8" s="165">
        <v>14784169</v>
      </c>
      <c r="F8" s="165">
        <v>1066792</v>
      </c>
      <c r="G8" s="165">
        <v>15892000</v>
      </c>
      <c r="H8" s="165">
        <v>6089019</v>
      </c>
      <c r="I8" s="165">
        <v>19688177</v>
      </c>
      <c r="J8" s="165">
        <v>108950402</v>
      </c>
    </row>
    <row r="9" spans="1:13" ht="12.75" customHeight="1" x14ac:dyDescent="0.2">
      <c r="A9" s="531" t="s">
        <v>10</v>
      </c>
      <c r="B9" s="531"/>
      <c r="C9" s="531"/>
      <c r="D9" s="165">
        <v>7533101</v>
      </c>
      <c r="E9" s="165">
        <v>1231452</v>
      </c>
      <c r="F9" s="165">
        <v>229074</v>
      </c>
      <c r="G9" s="165">
        <v>3193182</v>
      </c>
      <c r="H9" s="165">
        <v>1014787</v>
      </c>
      <c r="I9" s="165">
        <v>2442506</v>
      </c>
      <c r="J9" s="165">
        <v>15644102</v>
      </c>
    </row>
    <row r="10" spans="1:13" ht="12.75" customHeight="1" x14ac:dyDescent="0.2">
      <c r="A10" s="532" t="s">
        <v>11</v>
      </c>
      <c r="B10" s="532"/>
      <c r="C10" s="532"/>
      <c r="D10" s="166">
        <v>4375646</v>
      </c>
      <c r="E10" s="166">
        <v>681689</v>
      </c>
      <c r="F10" s="166">
        <v>229074</v>
      </c>
      <c r="G10" s="166">
        <v>631890</v>
      </c>
      <c r="H10" s="166">
        <v>1014787</v>
      </c>
      <c r="I10" s="166">
        <v>577665</v>
      </c>
      <c r="J10" s="166">
        <v>7510751</v>
      </c>
    </row>
    <row r="11" spans="1:13" ht="12.75" customHeight="1" x14ac:dyDescent="0.2">
      <c r="A11" s="532" t="s">
        <v>45</v>
      </c>
      <c r="B11" s="532"/>
      <c r="C11" s="532"/>
      <c r="D11" s="166">
        <v>3157455</v>
      </c>
      <c r="E11" s="166">
        <v>549763</v>
      </c>
      <c r="F11" s="165">
        <v>0</v>
      </c>
      <c r="G11" s="166">
        <v>2561292</v>
      </c>
      <c r="H11" s="166">
        <v>0</v>
      </c>
      <c r="I11" s="166">
        <v>1864841</v>
      </c>
      <c r="J11" s="166">
        <v>8133351</v>
      </c>
    </row>
    <row r="12" spans="1:13" ht="12.75" customHeight="1" x14ac:dyDescent="0.2">
      <c r="A12" s="525" t="s">
        <v>13</v>
      </c>
      <c r="B12" s="525"/>
      <c r="C12" s="525"/>
      <c r="D12" s="165">
        <v>11439336</v>
      </c>
      <c r="E12" s="165">
        <v>5551366</v>
      </c>
      <c r="F12" s="165">
        <v>524776</v>
      </c>
      <c r="G12" s="165">
        <v>10501728</v>
      </c>
      <c r="H12" s="165">
        <v>1877392</v>
      </c>
      <c r="I12" s="165">
        <v>6664979</v>
      </c>
      <c r="J12" s="165">
        <v>36559577</v>
      </c>
    </row>
    <row r="13" spans="1:13" ht="12.75" customHeight="1" x14ac:dyDescent="0.2">
      <c r="A13" s="525" t="s">
        <v>14</v>
      </c>
      <c r="B13" s="525"/>
      <c r="C13" s="525"/>
      <c r="D13" s="165">
        <v>5093483</v>
      </c>
      <c r="E13" s="165">
        <v>3125713</v>
      </c>
      <c r="F13" s="165">
        <v>232809</v>
      </c>
      <c r="G13" s="165">
        <v>7475520</v>
      </c>
      <c r="H13" s="165">
        <v>2320820</v>
      </c>
      <c r="I13" s="165">
        <v>5680660</v>
      </c>
      <c r="J13" s="165">
        <v>23929005</v>
      </c>
    </row>
    <row r="14" spans="1:13" ht="12.75" customHeight="1" x14ac:dyDescent="0.2">
      <c r="A14" s="525" t="s">
        <v>15</v>
      </c>
      <c r="B14" s="525"/>
      <c r="C14" s="525"/>
      <c r="D14" s="165">
        <v>19937141</v>
      </c>
      <c r="E14" s="165">
        <v>7196231</v>
      </c>
      <c r="F14" s="165">
        <v>282103</v>
      </c>
      <c r="G14" s="165">
        <v>13539894</v>
      </c>
      <c r="H14" s="165">
        <v>3247269</v>
      </c>
      <c r="I14" s="165">
        <v>12709240</v>
      </c>
      <c r="J14" s="165">
        <v>56911878</v>
      </c>
    </row>
    <row r="15" spans="1:13" ht="12.75" customHeight="1" x14ac:dyDescent="0.2">
      <c r="A15" s="525" t="s">
        <v>16</v>
      </c>
      <c r="B15" s="525"/>
      <c r="C15" s="525"/>
      <c r="D15" s="165">
        <v>10458880</v>
      </c>
      <c r="E15" s="165">
        <v>3879617</v>
      </c>
      <c r="F15" s="165">
        <v>175134</v>
      </c>
      <c r="G15" s="165">
        <v>7652297</v>
      </c>
      <c r="H15" s="165">
        <v>958845</v>
      </c>
      <c r="I15" s="165">
        <v>5795258</v>
      </c>
      <c r="J15" s="165">
        <v>28920031</v>
      </c>
    </row>
    <row r="16" spans="1:13" ht="12.75" customHeight="1" x14ac:dyDescent="0.2">
      <c r="A16" s="525" t="s">
        <v>17</v>
      </c>
      <c r="B16" s="525"/>
      <c r="C16" s="525"/>
      <c r="D16" s="165">
        <v>3301628</v>
      </c>
      <c r="E16" s="165">
        <v>880784</v>
      </c>
      <c r="F16" s="165">
        <v>62698</v>
      </c>
      <c r="G16" s="165">
        <v>822160</v>
      </c>
      <c r="H16" s="165">
        <v>557182</v>
      </c>
      <c r="I16" s="165">
        <v>1654856</v>
      </c>
      <c r="J16" s="165">
        <v>7279308</v>
      </c>
    </row>
    <row r="17" spans="1:10" ht="12.75" customHeight="1" x14ac:dyDescent="0.2">
      <c r="A17" s="525" t="s">
        <v>18</v>
      </c>
      <c r="B17" s="525"/>
      <c r="C17" s="525"/>
      <c r="D17" s="165">
        <v>2881967</v>
      </c>
      <c r="E17" s="165">
        <v>1409534</v>
      </c>
      <c r="F17" s="165">
        <v>274368</v>
      </c>
      <c r="G17" s="165">
        <v>1261390</v>
      </c>
      <c r="H17" s="165">
        <v>489952</v>
      </c>
      <c r="I17" s="165">
        <v>2031966</v>
      </c>
      <c r="J17" s="165">
        <v>8349177</v>
      </c>
    </row>
    <row r="18" spans="1:10" ht="12.75" customHeight="1" x14ac:dyDescent="0.2">
      <c r="A18" s="525" t="s">
        <v>19</v>
      </c>
      <c r="B18" s="525"/>
      <c r="C18" s="525"/>
      <c r="D18" s="165">
        <v>6779682</v>
      </c>
      <c r="E18" s="165">
        <v>9214800</v>
      </c>
      <c r="F18" s="165">
        <v>1083758</v>
      </c>
      <c r="G18" s="165">
        <v>2196138</v>
      </c>
      <c r="H18" s="165">
        <v>1995146</v>
      </c>
      <c r="I18" s="165">
        <v>5715097</v>
      </c>
      <c r="J18" s="165">
        <v>26984621</v>
      </c>
    </row>
    <row r="19" spans="1:10" ht="12.75" customHeight="1" x14ac:dyDescent="0.2">
      <c r="A19" s="525" t="s">
        <v>20</v>
      </c>
      <c r="B19" s="525"/>
      <c r="C19" s="525"/>
      <c r="D19" s="165">
        <v>2628282</v>
      </c>
      <c r="E19" s="165">
        <v>649443</v>
      </c>
      <c r="F19" s="165">
        <v>26819</v>
      </c>
      <c r="G19" s="165">
        <v>479256</v>
      </c>
      <c r="H19" s="165">
        <v>87056</v>
      </c>
      <c r="I19" s="165">
        <v>471079</v>
      </c>
      <c r="J19" s="165">
        <v>4341935</v>
      </c>
    </row>
    <row r="20" spans="1:10" ht="12.75" customHeight="1" x14ac:dyDescent="0.2">
      <c r="A20" s="525" t="s">
        <v>21</v>
      </c>
      <c r="B20" s="525"/>
      <c r="C20" s="525"/>
      <c r="D20" s="165">
        <v>674399</v>
      </c>
      <c r="E20" s="165">
        <v>235082</v>
      </c>
      <c r="F20" s="165">
        <v>63173</v>
      </c>
      <c r="G20" s="165">
        <v>319695</v>
      </c>
      <c r="H20" s="165">
        <v>580303</v>
      </c>
      <c r="I20" s="165">
        <v>492290</v>
      </c>
      <c r="J20" s="165">
        <v>2364942</v>
      </c>
    </row>
    <row r="21" spans="1:10" ht="12.75" customHeight="1" x14ac:dyDescent="0.2">
      <c r="A21" s="525" t="s">
        <v>22</v>
      </c>
      <c r="B21" s="525"/>
      <c r="C21" s="525"/>
      <c r="D21" s="165">
        <v>4603856</v>
      </c>
      <c r="E21" s="165">
        <v>2246827</v>
      </c>
      <c r="F21" s="165">
        <v>196076</v>
      </c>
      <c r="G21" s="165">
        <v>1740477</v>
      </c>
      <c r="H21" s="165">
        <v>323102</v>
      </c>
      <c r="I21" s="165">
        <v>7364872</v>
      </c>
      <c r="J21" s="165">
        <v>16475210</v>
      </c>
    </row>
    <row r="22" spans="1:10" ht="12.75" customHeight="1" x14ac:dyDescent="0.2">
      <c r="A22" s="525" t="s">
        <v>23</v>
      </c>
      <c r="B22" s="525"/>
      <c r="C22" s="525"/>
      <c r="D22" s="165">
        <v>12830410</v>
      </c>
      <c r="E22" s="165">
        <v>3745069</v>
      </c>
      <c r="F22" s="165">
        <v>295870</v>
      </c>
      <c r="G22" s="165">
        <v>5049190</v>
      </c>
      <c r="H22" s="165">
        <v>2159970</v>
      </c>
      <c r="I22" s="165">
        <v>7436984</v>
      </c>
      <c r="J22" s="165">
        <v>31517493</v>
      </c>
    </row>
    <row r="23" spans="1:10" ht="12.75" customHeight="1" x14ac:dyDescent="0.2">
      <c r="A23" s="525" t="s">
        <v>24</v>
      </c>
      <c r="B23" s="525"/>
      <c r="C23" s="525"/>
      <c r="D23" s="165">
        <v>776870</v>
      </c>
      <c r="E23" s="165">
        <v>357600</v>
      </c>
      <c r="F23" s="165">
        <v>65128</v>
      </c>
      <c r="G23" s="165">
        <v>444772</v>
      </c>
      <c r="H23" s="165">
        <v>163812</v>
      </c>
      <c r="I23" s="165">
        <v>562661</v>
      </c>
      <c r="J23" s="165">
        <v>2370843</v>
      </c>
    </row>
    <row r="24" spans="1:10" ht="12.75" customHeight="1" x14ac:dyDescent="0.2">
      <c r="A24" s="525" t="s">
        <v>25</v>
      </c>
      <c r="B24" s="525"/>
      <c r="C24" s="525"/>
      <c r="D24" s="165">
        <v>987568</v>
      </c>
      <c r="E24" s="165">
        <v>363087</v>
      </c>
      <c r="F24" s="165">
        <v>61948</v>
      </c>
      <c r="G24" s="165">
        <v>247149</v>
      </c>
      <c r="H24" s="165">
        <v>156356</v>
      </c>
      <c r="I24" s="165">
        <v>699879</v>
      </c>
      <c r="J24" s="165">
        <v>2515987</v>
      </c>
    </row>
    <row r="25" spans="1:10" ht="12.75" customHeight="1" x14ac:dyDescent="0.2">
      <c r="A25" s="525" t="s">
        <v>26</v>
      </c>
      <c r="B25" s="525"/>
      <c r="C25" s="525"/>
      <c r="D25" s="165">
        <v>6175546</v>
      </c>
      <c r="E25" s="165">
        <v>3045207</v>
      </c>
      <c r="F25" s="165">
        <v>207360</v>
      </c>
      <c r="G25" s="165">
        <v>2048559</v>
      </c>
      <c r="H25" s="165">
        <v>1279262</v>
      </c>
      <c r="I25" s="165">
        <v>5136925</v>
      </c>
      <c r="J25" s="165">
        <v>17892859</v>
      </c>
    </row>
    <row r="26" spans="1:10" ht="12.75" customHeight="1" x14ac:dyDescent="0.2">
      <c r="A26" s="525" t="s">
        <v>27</v>
      </c>
      <c r="B26" s="525"/>
      <c r="C26" s="525"/>
      <c r="D26" s="165">
        <v>5302218</v>
      </c>
      <c r="E26" s="165">
        <v>6882563</v>
      </c>
      <c r="F26" s="165">
        <v>390508</v>
      </c>
      <c r="G26" s="165">
        <v>3721448</v>
      </c>
      <c r="H26" s="165">
        <v>467118</v>
      </c>
      <c r="I26" s="165">
        <v>5278104</v>
      </c>
      <c r="J26" s="165">
        <v>22041959</v>
      </c>
    </row>
    <row r="27" spans="1:10" ht="12.75" customHeight="1" x14ac:dyDescent="0.2">
      <c r="A27" s="533" t="s">
        <v>28</v>
      </c>
      <c r="B27" s="533"/>
      <c r="C27" s="533"/>
      <c r="D27" s="167">
        <v>72113728</v>
      </c>
      <c r="E27" s="167">
        <v>25720861</v>
      </c>
      <c r="F27" s="167">
        <v>1471483</v>
      </c>
      <c r="G27" s="167">
        <v>31557248</v>
      </c>
      <c r="H27" s="167">
        <v>13869582</v>
      </c>
      <c r="I27" s="167">
        <v>37193625</v>
      </c>
      <c r="J27" s="167">
        <v>181926527</v>
      </c>
    </row>
    <row r="28" spans="1:10" ht="12.75" customHeight="1" x14ac:dyDescent="0.2">
      <c r="A28" s="533" t="s">
        <v>29</v>
      </c>
      <c r="B28" s="533"/>
      <c r="C28" s="533"/>
      <c r="D28" s="167">
        <v>44003061</v>
      </c>
      <c r="E28" s="167">
        <v>17104762</v>
      </c>
      <c r="F28" s="167">
        <v>1268762</v>
      </c>
      <c r="G28" s="167">
        <v>34710324</v>
      </c>
      <c r="H28" s="167">
        <v>8460268</v>
      </c>
      <c r="I28" s="167">
        <v>27497385</v>
      </c>
      <c r="J28" s="167">
        <v>133044562</v>
      </c>
    </row>
    <row r="29" spans="1:10" ht="12.75" customHeight="1" x14ac:dyDescent="0.2">
      <c r="A29" s="533" t="s">
        <v>30</v>
      </c>
      <c r="B29" s="533"/>
      <c r="C29" s="533"/>
      <c r="D29" s="167">
        <v>23422157</v>
      </c>
      <c r="E29" s="167">
        <v>15384735</v>
      </c>
      <c r="F29" s="167">
        <v>1595958</v>
      </c>
      <c r="G29" s="167">
        <v>11931985</v>
      </c>
      <c r="H29" s="167">
        <v>4001125</v>
      </c>
      <c r="I29" s="167">
        <v>15197177</v>
      </c>
      <c r="J29" s="167">
        <v>71533137</v>
      </c>
    </row>
    <row r="30" spans="1:10" ht="12.75" customHeight="1" x14ac:dyDescent="0.2">
      <c r="A30" s="533" t="s">
        <v>31</v>
      </c>
      <c r="B30" s="533"/>
      <c r="C30" s="533"/>
      <c r="D30" s="167">
        <v>22501385</v>
      </c>
      <c r="E30" s="167">
        <v>7597108</v>
      </c>
      <c r="F30" s="167">
        <v>709014</v>
      </c>
      <c r="G30" s="167">
        <v>8280539</v>
      </c>
      <c r="H30" s="167">
        <v>3470599</v>
      </c>
      <c r="I30" s="167">
        <v>17027765</v>
      </c>
      <c r="J30" s="167">
        <v>59586410</v>
      </c>
    </row>
    <row r="31" spans="1:10" ht="12.75" customHeight="1" x14ac:dyDescent="0.2">
      <c r="A31" s="533" t="s">
        <v>32</v>
      </c>
      <c r="B31" s="533"/>
      <c r="C31" s="533"/>
      <c r="D31" s="167">
        <v>11477764</v>
      </c>
      <c r="E31" s="167">
        <v>9927770</v>
      </c>
      <c r="F31" s="167">
        <v>597868</v>
      </c>
      <c r="G31" s="167">
        <v>5770007</v>
      </c>
      <c r="H31" s="167">
        <v>1746380</v>
      </c>
      <c r="I31" s="167">
        <v>10415029</v>
      </c>
      <c r="J31" s="167">
        <v>39934818</v>
      </c>
    </row>
    <row r="32" spans="1:10" ht="12.75" customHeight="1" x14ac:dyDescent="0.2">
      <c r="A32" s="534" t="s">
        <v>33</v>
      </c>
      <c r="B32" s="534"/>
      <c r="C32" s="534"/>
      <c r="D32" s="168">
        <v>173518095</v>
      </c>
      <c r="E32" s="168">
        <v>75735236</v>
      </c>
      <c r="F32" s="168">
        <v>5643085</v>
      </c>
      <c r="G32" s="168">
        <v>92250103</v>
      </c>
      <c r="H32" s="168">
        <v>31547954</v>
      </c>
      <c r="I32" s="168">
        <v>107330981</v>
      </c>
      <c r="J32" s="168">
        <v>486025454</v>
      </c>
    </row>
    <row r="33" spans="1:13" s="170" customFormat="1" ht="20.25" customHeight="1" x14ac:dyDescent="0.2">
      <c r="A33" s="169" t="s">
        <v>75</v>
      </c>
      <c r="B33" s="535" t="s">
        <v>283</v>
      </c>
      <c r="C33" s="535"/>
      <c r="D33" s="535"/>
      <c r="E33" s="535"/>
      <c r="F33" s="535"/>
      <c r="G33" s="535"/>
      <c r="H33" s="535"/>
      <c r="I33" s="535"/>
      <c r="J33" s="535"/>
    </row>
    <row r="36" spans="1:13" x14ac:dyDescent="0.2">
      <c r="D36" s="536"/>
      <c r="E36" s="536"/>
      <c r="F36" s="536"/>
      <c r="G36" s="171"/>
      <c r="H36" s="171"/>
      <c r="I36" s="171"/>
      <c r="J36" s="171"/>
      <c r="K36" s="171"/>
      <c r="L36" s="171"/>
      <c r="M36" s="171"/>
    </row>
    <row r="37" spans="1:13" x14ac:dyDescent="0.2">
      <c r="D37" s="172"/>
      <c r="G37" s="173"/>
      <c r="H37" s="173"/>
      <c r="I37" s="173"/>
      <c r="J37" s="173"/>
      <c r="K37" s="173"/>
      <c r="L37" s="173"/>
      <c r="M37" s="173"/>
    </row>
  </sheetData>
  <mergeCells count="35">
    <mergeCell ref="A30:C30"/>
    <mergeCell ref="A31:C31"/>
    <mergeCell ref="A32:C32"/>
    <mergeCell ref="B33:J33"/>
    <mergeCell ref="D36:F36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5:C5"/>
    <mergeCell ref="A1:B1"/>
    <mergeCell ref="C1:J1"/>
    <mergeCell ref="A2:C3"/>
    <mergeCell ref="D2:J2"/>
    <mergeCell ref="A4:J4"/>
  </mergeCells>
  <hyperlinks>
    <hyperlink ref="L1" location="'Indice delle tavole'!A1" display="TORNA ALL'INDICE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zoomScaleNormal="100" workbookViewId="0">
      <selection activeCell="D5" sqref="D5:J32"/>
    </sheetView>
  </sheetViews>
  <sheetFormatPr defaultColWidth="9.140625" defaultRowHeight="12" x14ac:dyDescent="0.2"/>
  <cols>
    <col min="1" max="1" width="2.5703125" style="162" bestFit="1" customWidth="1"/>
    <col min="2" max="2" width="8.42578125" style="162" customWidth="1"/>
    <col min="3" max="3" width="13" style="162" customWidth="1"/>
    <col min="4" max="10" width="15.28515625" style="162" customWidth="1"/>
    <col min="11" max="16384" width="9.140625" style="162"/>
  </cols>
  <sheetData>
    <row r="1" spans="1:13" ht="27" customHeight="1" x14ac:dyDescent="0.2">
      <c r="A1" s="526" t="s">
        <v>284</v>
      </c>
      <c r="B1" s="526"/>
      <c r="C1" s="526" t="s">
        <v>567</v>
      </c>
      <c r="D1" s="526"/>
      <c r="E1" s="526"/>
      <c r="F1" s="526"/>
      <c r="G1" s="526"/>
      <c r="H1" s="526"/>
      <c r="I1" s="526"/>
      <c r="J1" s="526"/>
      <c r="K1" s="174"/>
      <c r="L1" s="400" t="s">
        <v>482</v>
      </c>
      <c r="M1" s="174"/>
    </row>
    <row r="2" spans="1:13" ht="16.5" customHeight="1" x14ac:dyDescent="0.2">
      <c r="A2" s="527" t="s">
        <v>1</v>
      </c>
      <c r="B2" s="527"/>
      <c r="C2" s="527"/>
      <c r="D2" s="529" t="s">
        <v>102</v>
      </c>
      <c r="E2" s="529"/>
      <c r="F2" s="529"/>
      <c r="G2" s="529"/>
      <c r="H2" s="529"/>
      <c r="I2" s="529"/>
      <c r="J2" s="529"/>
      <c r="K2" s="175"/>
      <c r="L2" s="175"/>
      <c r="M2" s="176"/>
    </row>
    <row r="3" spans="1:13" ht="24" customHeight="1" x14ac:dyDescent="0.2">
      <c r="A3" s="528"/>
      <c r="B3" s="528"/>
      <c r="C3" s="528"/>
      <c r="D3" s="164" t="s">
        <v>280</v>
      </c>
      <c r="E3" s="164" t="s">
        <v>81</v>
      </c>
      <c r="F3" s="164" t="s">
        <v>82</v>
      </c>
      <c r="G3" s="164" t="s">
        <v>83</v>
      </c>
      <c r="H3" s="164" t="s">
        <v>107</v>
      </c>
      <c r="I3" s="164" t="s">
        <v>281</v>
      </c>
      <c r="J3" s="164" t="s">
        <v>64</v>
      </c>
      <c r="K3" s="174"/>
      <c r="L3" s="174"/>
      <c r="M3" s="174"/>
    </row>
    <row r="4" spans="1:13" ht="12.75" customHeight="1" x14ac:dyDescent="0.2">
      <c r="A4" s="537" t="s">
        <v>89</v>
      </c>
      <c r="B4" s="537"/>
      <c r="C4" s="537"/>
      <c r="D4" s="537"/>
      <c r="E4" s="537"/>
      <c r="F4" s="537"/>
      <c r="G4" s="537"/>
      <c r="H4" s="537"/>
      <c r="I4" s="537"/>
      <c r="J4" s="537"/>
    </row>
    <row r="5" spans="1:13" ht="12" customHeight="1" x14ac:dyDescent="0.2">
      <c r="A5" s="525" t="s">
        <v>6</v>
      </c>
      <c r="B5" s="525"/>
      <c r="C5" s="525"/>
      <c r="D5" s="177">
        <v>23.9</v>
      </c>
      <c r="E5" s="177">
        <v>16.8</v>
      </c>
      <c r="F5" s="177">
        <v>0.2</v>
      </c>
      <c r="G5" s="177">
        <v>22.3</v>
      </c>
      <c r="H5" s="177">
        <v>12</v>
      </c>
      <c r="I5" s="177">
        <v>24.8</v>
      </c>
      <c r="J5" s="177">
        <v>100</v>
      </c>
    </row>
    <row r="6" spans="1:13" ht="12" customHeight="1" x14ac:dyDescent="0.2">
      <c r="A6" s="525" t="s">
        <v>282</v>
      </c>
      <c r="B6" s="525"/>
      <c r="C6" s="525"/>
      <c r="D6" s="165">
        <v>0</v>
      </c>
      <c r="E6" s="165">
        <v>0</v>
      </c>
      <c r="F6" s="165">
        <v>0</v>
      </c>
      <c r="G6" s="165">
        <v>100</v>
      </c>
      <c r="H6" s="165">
        <v>0</v>
      </c>
      <c r="I6" s="165">
        <v>0</v>
      </c>
      <c r="J6" s="177">
        <v>100</v>
      </c>
    </row>
    <row r="7" spans="1:13" ht="12" customHeight="1" x14ac:dyDescent="0.2">
      <c r="A7" s="525" t="s">
        <v>8</v>
      </c>
      <c r="B7" s="525"/>
      <c r="C7" s="525"/>
      <c r="D7" s="177">
        <v>41.8</v>
      </c>
      <c r="E7" s="177">
        <v>9.6</v>
      </c>
      <c r="F7" s="177">
        <v>1.5</v>
      </c>
      <c r="G7" s="177">
        <v>18.899999999999999</v>
      </c>
      <c r="H7" s="177">
        <v>6.6</v>
      </c>
      <c r="I7" s="177">
        <v>21.6</v>
      </c>
      <c r="J7" s="177">
        <v>100</v>
      </c>
    </row>
    <row r="8" spans="1:13" ht="12" customHeight="1" x14ac:dyDescent="0.2">
      <c r="A8" s="525" t="s">
        <v>9</v>
      </c>
      <c r="B8" s="525"/>
      <c r="C8" s="525"/>
      <c r="D8" s="177">
        <v>47.100000000000009</v>
      </c>
      <c r="E8" s="177">
        <v>13.6</v>
      </c>
      <c r="F8" s="177">
        <v>1</v>
      </c>
      <c r="G8" s="177">
        <v>14.6</v>
      </c>
      <c r="H8" s="177">
        <v>5.6</v>
      </c>
      <c r="I8" s="177">
        <v>18.100000000000001</v>
      </c>
      <c r="J8" s="177">
        <v>100</v>
      </c>
    </row>
    <row r="9" spans="1:13" ht="12" customHeight="1" x14ac:dyDescent="0.2">
      <c r="A9" s="531" t="s">
        <v>10</v>
      </c>
      <c r="B9" s="531"/>
      <c r="C9" s="531"/>
      <c r="D9" s="177">
        <v>48.100000000000009</v>
      </c>
      <c r="E9" s="177">
        <v>7.9</v>
      </c>
      <c r="F9" s="177">
        <v>1.5</v>
      </c>
      <c r="G9" s="177">
        <v>20.399999999999999</v>
      </c>
      <c r="H9" s="177">
        <v>6.5</v>
      </c>
      <c r="I9" s="177">
        <v>15.6</v>
      </c>
      <c r="J9" s="177">
        <v>100</v>
      </c>
    </row>
    <row r="10" spans="1:13" s="179" customFormat="1" ht="12" customHeight="1" x14ac:dyDescent="0.2">
      <c r="A10" s="532" t="s">
        <v>11</v>
      </c>
      <c r="B10" s="532"/>
      <c r="C10" s="532"/>
      <c r="D10" s="178">
        <v>58.3</v>
      </c>
      <c r="E10" s="178">
        <v>9.1</v>
      </c>
      <c r="F10" s="178">
        <v>3</v>
      </c>
      <c r="G10" s="178">
        <v>8.4</v>
      </c>
      <c r="H10" s="178">
        <v>13.5</v>
      </c>
      <c r="I10" s="178">
        <v>7.7</v>
      </c>
      <c r="J10" s="178">
        <v>100</v>
      </c>
    </row>
    <row r="11" spans="1:13" s="179" customFormat="1" ht="12" customHeight="1" x14ac:dyDescent="0.2">
      <c r="A11" s="532" t="s">
        <v>45</v>
      </c>
      <c r="B11" s="532"/>
      <c r="C11" s="532"/>
      <c r="D11" s="178">
        <v>38.799999999999997</v>
      </c>
      <c r="E11" s="178">
        <v>6.8</v>
      </c>
      <c r="F11" s="178">
        <v>0</v>
      </c>
      <c r="G11" s="178">
        <v>31.5</v>
      </c>
      <c r="H11" s="178">
        <v>0</v>
      </c>
      <c r="I11" s="178">
        <v>22.9</v>
      </c>
      <c r="J11" s="178">
        <v>100</v>
      </c>
    </row>
    <row r="12" spans="1:13" ht="12" customHeight="1" x14ac:dyDescent="0.2">
      <c r="A12" s="525" t="s">
        <v>13</v>
      </c>
      <c r="B12" s="525"/>
      <c r="C12" s="525"/>
      <c r="D12" s="177">
        <v>31.400000000000009</v>
      </c>
      <c r="E12" s="177">
        <v>15.2</v>
      </c>
      <c r="F12" s="177">
        <v>1.4</v>
      </c>
      <c r="G12" s="177">
        <v>28.7</v>
      </c>
      <c r="H12" s="177">
        <v>5.0999999999999996</v>
      </c>
      <c r="I12" s="177">
        <v>18.2</v>
      </c>
      <c r="J12" s="177">
        <v>100</v>
      </c>
    </row>
    <row r="13" spans="1:13" ht="12" customHeight="1" x14ac:dyDescent="0.2">
      <c r="A13" s="525" t="s">
        <v>14</v>
      </c>
      <c r="B13" s="525"/>
      <c r="C13" s="525"/>
      <c r="D13" s="177">
        <v>21.3</v>
      </c>
      <c r="E13" s="177">
        <v>13.1</v>
      </c>
      <c r="F13" s="177">
        <v>1</v>
      </c>
      <c r="G13" s="177">
        <v>31.2</v>
      </c>
      <c r="H13" s="177">
        <v>9.6999999999999993</v>
      </c>
      <c r="I13" s="177">
        <v>23.7</v>
      </c>
      <c r="J13" s="177">
        <v>100</v>
      </c>
    </row>
    <row r="14" spans="1:13" ht="12" customHeight="1" x14ac:dyDescent="0.2">
      <c r="A14" s="525" t="s">
        <v>15</v>
      </c>
      <c r="B14" s="525"/>
      <c r="C14" s="525"/>
      <c r="D14" s="177">
        <v>35.099999999999994</v>
      </c>
      <c r="E14" s="177">
        <v>12.6</v>
      </c>
      <c r="F14" s="177">
        <v>0.5</v>
      </c>
      <c r="G14" s="177">
        <v>23.8</v>
      </c>
      <c r="H14" s="177">
        <v>5.7</v>
      </c>
      <c r="I14" s="177">
        <v>22.3</v>
      </c>
      <c r="J14" s="177">
        <v>100</v>
      </c>
    </row>
    <row r="15" spans="1:13" ht="12" customHeight="1" x14ac:dyDescent="0.2">
      <c r="A15" s="525" t="s">
        <v>16</v>
      </c>
      <c r="B15" s="525"/>
      <c r="C15" s="525"/>
      <c r="D15" s="177">
        <v>36.200000000000003</v>
      </c>
      <c r="E15" s="177">
        <v>13.4</v>
      </c>
      <c r="F15" s="177">
        <v>0.6</v>
      </c>
      <c r="G15" s="177">
        <v>26.5</v>
      </c>
      <c r="H15" s="177">
        <v>3.3</v>
      </c>
      <c r="I15" s="177">
        <v>20</v>
      </c>
      <c r="J15" s="177">
        <v>100</v>
      </c>
    </row>
    <row r="16" spans="1:13" ht="12" customHeight="1" x14ac:dyDescent="0.2">
      <c r="A16" s="525" t="s">
        <v>17</v>
      </c>
      <c r="B16" s="525"/>
      <c r="C16" s="525"/>
      <c r="D16" s="177">
        <v>45.29999999999999</v>
      </c>
      <c r="E16" s="177">
        <v>12.1</v>
      </c>
      <c r="F16" s="177">
        <v>0.9</v>
      </c>
      <c r="G16" s="177">
        <v>11.3</v>
      </c>
      <c r="H16" s="177">
        <v>7.7</v>
      </c>
      <c r="I16" s="177">
        <v>22.7</v>
      </c>
      <c r="J16" s="177">
        <v>100</v>
      </c>
    </row>
    <row r="17" spans="1:10" ht="12" customHeight="1" x14ac:dyDescent="0.2">
      <c r="A17" s="525" t="s">
        <v>18</v>
      </c>
      <c r="B17" s="525"/>
      <c r="C17" s="525"/>
      <c r="D17" s="177">
        <v>34.5</v>
      </c>
      <c r="E17" s="177">
        <v>16.899999999999999</v>
      </c>
      <c r="F17" s="177">
        <v>3.3</v>
      </c>
      <c r="G17" s="177">
        <v>15.1</v>
      </c>
      <c r="H17" s="177">
        <v>5.9</v>
      </c>
      <c r="I17" s="177">
        <v>24.3</v>
      </c>
      <c r="J17" s="177">
        <v>100</v>
      </c>
    </row>
    <row r="18" spans="1:10" ht="12" customHeight="1" x14ac:dyDescent="0.2">
      <c r="A18" s="525" t="s">
        <v>19</v>
      </c>
      <c r="B18" s="525"/>
      <c r="C18" s="525"/>
      <c r="D18" s="177">
        <v>25.1</v>
      </c>
      <c r="E18" s="177">
        <v>34.199999999999996</v>
      </c>
      <c r="F18" s="177">
        <v>4</v>
      </c>
      <c r="G18" s="177">
        <v>8.1</v>
      </c>
      <c r="H18" s="177">
        <v>7.4</v>
      </c>
      <c r="I18" s="177">
        <v>21.2</v>
      </c>
      <c r="J18" s="177">
        <v>100</v>
      </c>
    </row>
    <row r="19" spans="1:10" ht="12" customHeight="1" x14ac:dyDescent="0.2">
      <c r="A19" s="525" t="s">
        <v>20</v>
      </c>
      <c r="B19" s="525"/>
      <c r="C19" s="525"/>
      <c r="D19" s="177">
        <v>60.600000000000009</v>
      </c>
      <c r="E19" s="177">
        <v>15</v>
      </c>
      <c r="F19" s="177">
        <v>0.6</v>
      </c>
      <c r="G19" s="177">
        <v>11</v>
      </c>
      <c r="H19" s="177">
        <v>2</v>
      </c>
      <c r="I19" s="177">
        <v>10.8</v>
      </c>
      <c r="J19" s="177">
        <v>100</v>
      </c>
    </row>
    <row r="20" spans="1:10" ht="12" customHeight="1" x14ac:dyDescent="0.2">
      <c r="A20" s="525" t="s">
        <v>21</v>
      </c>
      <c r="B20" s="525"/>
      <c r="C20" s="525"/>
      <c r="D20" s="177">
        <v>28.600000000000009</v>
      </c>
      <c r="E20" s="177">
        <v>9.9</v>
      </c>
      <c r="F20" s="177">
        <v>2.7</v>
      </c>
      <c r="G20" s="177">
        <v>13.5</v>
      </c>
      <c r="H20" s="177">
        <v>24.5</v>
      </c>
      <c r="I20" s="177">
        <v>20.8</v>
      </c>
      <c r="J20" s="177">
        <v>100.00000000000001</v>
      </c>
    </row>
    <row r="21" spans="1:10" ht="12" customHeight="1" x14ac:dyDescent="0.2">
      <c r="A21" s="525" t="s">
        <v>22</v>
      </c>
      <c r="B21" s="525"/>
      <c r="C21" s="525"/>
      <c r="D21" s="177">
        <v>27.9</v>
      </c>
      <c r="E21" s="177">
        <v>13.6</v>
      </c>
      <c r="F21" s="177">
        <v>1.2</v>
      </c>
      <c r="G21" s="177">
        <v>10.6</v>
      </c>
      <c r="H21" s="177">
        <v>2</v>
      </c>
      <c r="I21" s="177">
        <v>44.7</v>
      </c>
      <c r="J21" s="177">
        <v>100</v>
      </c>
    </row>
    <row r="22" spans="1:10" ht="12" customHeight="1" x14ac:dyDescent="0.2">
      <c r="A22" s="525" t="s">
        <v>23</v>
      </c>
      <c r="B22" s="525"/>
      <c r="C22" s="525"/>
      <c r="D22" s="177">
        <v>40.700000000000003</v>
      </c>
      <c r="E22" s="177">
        <v>11.9</v>
      </c>
      <c r="F22" s="177">
        <v>0.9</v>
      </c>
      <c r="G22" s="177">
        <v>16</v>
      </c>
      <c r="H22" s="177">
        <v>6.9</v>
      </c>
      <c r="I22" s="177">
        <v>23.6</v>
      </c>
      <c r="J22" s="177">
        <v>100</v>
      </c>
    </row>
    <row r="23" spans="1:10" ht="12" customHeight="1" x14ac:dyDescent="0.2">
      <c r="A23" s="525" t="s">
        <v>24</v>
      </c>
      <c r="B23" s="525"/>
      <c r="C23" s="525"/>
      <c r="D23" s="177">
        <v>32.799999999999983</v>
      </c>
      <c r="E23" s="177">
        <v>15.1</v>
      </c>
      <c r="F23" s="177">
        <v>2.7</v>
      </c>
      <c r="G23" s="177">
        <v>18.8</v>
      </c>
      <c r="H23" s="177">
        <v>6.9</v>
      </c>
      <c r="I23" s="177">
        <v>23.7</v>
      </c>
      <c r="J23" s="177">
        <v>100</v>
      </c>
    </row>
    <row r="24" spans="1:10" ht="12" customHeight="1" x14ac:dyDescent="0.2">
      <c r="A24" s="525" t="s">
        <v>25</v>
      </c>
      <c r="B24" s="525"/>
      <c r="C24" s="525"/>
      <c r="D24" s="177">
        <v>39.299999999999997</v>
      </c>
      <c r="E24" s="177">
        <v>14.4</v>
      </c>
      <c r="F24" s="177">
        <v>2.5</v>
      </c>
      <c r="G24" s="177">
        <v>9.8000000000000007</v>
      </c>
      <c r="H24" s="177">
        <v>6.2</v>
      </c>
      <c r="I24" s="177">
        <v>27.8</v>
      </c>
      <c r="J24" s="177">
        <v>100</v>
      </c>
    </row>
    <row r="25" spans="1:10" ht="12" customHeight="1" x14ac:dyDescent="0.2">
      <c r="A25" s="525" t="s">
        <v>26</v>
      </c>
      <c r="B25" s="525"/>
      <c r="C25" s="525"/>
      <c r="D25" s="177">
        <v>34.599999999999994</v>
      </c>
      <c r="E25" s="177">
        <v>17</v>
      </c>
      <c r="F25" s="177">
        <v>1.2</v>
      </c>
      <c r="G25" s="177">
        <v>11.4</v>
      </c>
      <c r="H25" s="177">
        <v>7.1</v>
      </c>
      <c r="I25" s="177">
        <v>28.7</v>
      </c>
      <c r="J25" s="177">
        <v>100</v>
      </c>
    </row>
    <row r="26" spans="1:10" ht="12" customHeight="1" x14ac:dyDescent="0.2">
      <c r="A26" s="525" t="s">
        <v>27</v>
      </c>
      <c r="B26" s="525"/>
      <c r="C26" s="525"/>
      <c r="D26" s="177">
        <v>24.1</v>
      </c>
      <c r="E26" s="177">
        <v>31.2</v>
      </c>
      <c r="F26" s="177">
        <v>1.8</v>
      </c>
      <c r="G26" s="177">
        <v>16.899999999999999</v>
      </c>
      <c r="H26" s="177">
        <v>2.1</v>
      </c>
      <c r="I26" s="177">
        <v>23.9</v>
      </c>
      <c r="J26" s="177">
        <v>100</v>
      </c>
    </row>
    <row r="27" spans="1:10" ht="12" customHeight="1" x14ac:dyDescent="0.2">
      <c r="A27" s="533" t="s">
        <v>28</v>
      </c>
      <c r="B27" s="533"/>
      <c r="C27" s="533"/>
      <c r="D27" s="180">
        <v>39.800000000000018</v>
      </c>
      <c r="E27" s="180">
        <v>14.1</v>
      </c>
      <c r="F27" s="180">
        <v>0.8</v>
      </c>
      <c r="G27" s="180">
        <v>17.3</v>
      </c>
      <c r="H27" s="180">
        <v>7.6</v>
      </c>
      <c r="I27" s="180">
        <v>20.399999999999999</v>
      </c>
      <c r="J27" s="180">
        <v>100</v>
      </c>
    </row>
    <row r="28" spans="1:10" ht="12" customHeight="1" x14ac:dyDescent="0.2">
      <c r="A28" s="533" t="s">
        <v>29</v>
      </c>
      <c r="B28" s="533"/>
      <c r="C28" s="533"/>
      <c r="D28" s="180">
        <v>32.9</v>
      </c>
      <c r="E28" s="180">
        <v>12.9</v>
      </c>
      <c r="F28" s="180">
        <v>1</v>
      </c>
      <c r="G28" s="180">
        <v>26.1</v>
      </c>
      <c r="H28" s="180">
        <v>6.4</v>
      </c>
      <c r="I28" s="180">
        <v>20.7</v>
      </c>
      <c r="J28" s="180">
        <v>100.00000000000001</v>
      </c>
    </row>
    <row r="29" spans="1:10" ht="12" customHeight="1" x14ac:dyDescent="0.2">
      <c r="A29" s="533" t="s">
        <v>30</v>
      </c>
      <c r="B29" s="533"/>
      <c r="C29" s="533"/>
      <c r="D29" s="180">
        <v>32.799999999999997</v>
      </c>
      <c r="E29" s="180">
        <v>21.5</v>
      </c>
      <c r="F29" s="180">
        <v>2.2000000000000002</v>
      </c>
      <c r="G29" s="180">
        <v>16.7</v>
      </c>
      <c r="H29" s="180">
        <v>5.6</v>
      </c>
      <c r="I29" s="180">
        <v>21.2</v>
      </c>
      <c r="J29" s="180">
        <v>100</v>
      </c>
    </row>
    <row r="30" spans="1:10" ht="12" customHeight="1" x14ac:dyDescent="0.2">
      <c r="A30" s="533" t="s">
        <v>31</v>
      </c>
      <c r="B30" s="533"/>
      <c r="C30" s="533"/>
      <c r="D30" s="180">
        <v>37.799999999999997</v>
      </c>
      <c r="E30" s="180">
        <v>12.7</v>
      </c>
      <c r="F30" s="180">
        <v>1.2</v>
      </c>
      <c r="G30" s="180">
        <v>13.9</v>
      </c>
      <c r="H30" s="180">
        <v>5.8</v>
      </c>
      <c r="I30" s="180">
        <v>28.6</v>
      </c>
      <c r="J30" s="180">
        <v>100</v>
      </c>
    </row>
    <row r="31" spans="1:10" ht="12" customHeight="1" x14ac:dyDescent="0.2">
      <c r="A31" s="533" t="s">
        <v>32</v>
      </c>
      <c r="B31" s="533"/>
      <c r="C31" s="533"/>
      <c r="D31" s="180">
        <v>28.7</v>
      </c>
      <c r="E31" s="180">
        <v>24.9</v>
      </c>
      <c r="F31" s="180">
        <v>1.5</v>
      </c>
      <c r="G31" s="180">
        <v>14.4</v>
      </c>
      <c r="H31" s="180">
        <v>4.4000000000000004</v>
      </c>
      <c r="I31" s="180">
        <v>26.1</v>
      </c>
      <c r="J31" s="180">
        <v>100</v>
      </c>
    </row>
    <row r="32" spans="1:10" ht="12" customHeight="1" x14ac:dyDescent="0.2">
      <c r="A32" s="534" t="s">
        <v>33</v>
      </c>
      <c r="B32" s="534"/>
      <c r="C32" s="534"/>
      <c r="D32" s="180">
        <v>35.600000000000009</v>
      </c>
      <c r="E32" s="180">
        <v>15.6</v>
      </c>
      <c r="F32" s="180">
        <v>1.2</v>
      </c>
      <c r="G32" s="180">
        <v>19</v>
      </c>
      <c r="H32" s="180">
        <v>6.5</v>
      </c>
      <c r="I32" s="180">
        <v>22.1</v>
      </c>
      <c r="J32" s="180">
        <v>100</v>
      </c>
    </row>
    <row r="33" spans="1:10" s="170" customFormat="1" ht="20.25" customHeight="1" x14ac:dyDescent="0.2">
      <c r="A33" s="181" t="s">
        <v>75</v>
      </c>
      <c r="B33" s="538" t="s">
        <v>283</v>
      </c>
      <c r="C33" s="538"/>
      <c r="D33" s="538"/>
      <c r="E33" s="538"/>
      <c r="F33" s="538"/>
      <c r="G33" s="538"/>
      <c r="H33" s="538"/>
      <c r="I33" s="538"/>
      <c r="J33" s="538"/>
    </row>
  </sheetData>
  <mergeCells count="34">
    <mergeCell ref="A30:C30"/>
    <mergeCell ref="A31:C31"/>
    <mergeCell ref="A32:C32"/>
    <mergeCell ref="B33:J33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J1"/>
    <mergeCell ref="A2:C3"/>
    <mergeCell ref="D2:J2"/>
    <mergeCell ref="A4:J4"/>
    <mergeCell ref="A5:C5"/>
    <mergeCell ref="A6:C6"/>
    <mergeCell ref="A7:C7"/>
    <mergeCell ref="A8:C8"/>
    <mergeCell ref="A9:C9"/>
    <mergeCell ref="A10:C10"/>
  </mergeCells>
  <hyperlinks>
    <hyperlink ref="L1" location="'Indice delle tavole'!A1" display="TORNA ALL'INDICE"/>
  </hyperlinks>
  <printOptions horizontalCentered="1"/>
  <pageMargins left="0.6692913385826772" right="0.70866141732283472" top="0.98425196850393704" bottom="1.3779527559055118" header="0" footer="0.86614173228346458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zoomScaleNormal="100" workbookViewId="0">
      <selection activeCell="D3" sqref="D3:F30"/>
    </sheetView>
  </sheetViews>
  <sheetFormatPr defaultColWidth="9.140625" defaultRowHeight="12.75" x14ac:dyDescent="0.2"/>
  <cols>
    <col min="1" max="1" width="2.5703125" style="182" bestFit="1" customWidth="1"/>
    <col min="2" max="2" width="8.42578125" style="182" customWidth="1"/>
    <col min="3" max="3" width="19" style="182" customWidth="1"/>
    <col min="4" max="6" width="19.7109375" style="182" customWidth="1"/>
    <col min="7" max="16384" width="9.140625" style="182"/>
  </cols>
  <sheetData>
    <row r="1" spans="1:9" ht="30.75" customHeight="1" x14ac:dyDescent="0.2">
      <c r="A1" s="539" t="s">
        <v>285</v>
      </c>
      <c r="B1" s="539"/>
      <c r="C1" s="539" t="s">
        <v>566</v>
      </c>
      <c r="D1" s="539"/>
      <c r="E1" s="539"/>
      <c r="F1" s="539"/>
      <c r="H1" s="400" t="s">
        <v>482</v>
      </c>
      <c r="I1" s="183"/>
    </row>
    <row r="2" spans="1:9" ht="31.5" customHeight="1" x14ac:dyDescent="0.2">
      <c r="A2" s="540" t="s">
        <v>1</v>
      </c>
      <c r="B2" s="540"/>
      <c r="C2" s="540"/>
      <c r="D2" s="184" t="s">
        <v>119</v>
      </c>
      <c r="E2" s="184" t="s">
        <v>118</v>
      </c>
      <c r="F2" s="185" t="s">
        <v>120</v>
      </c>
    </row>
    <row r="3" spans="1:9" ht="12.75" customHeight="1" x14ac:dyDescent="0.2">
      <c r="A3" s="541" t="s">
        <v>6</v>
      </c>
      <c r="B3" s="541"/>
      <c r="C3" s="541"/>
      <c r="D3" s="186">
        <v>66489</v>
      </c>
      <c r="E3" s="186">
        <v>13048730</v>
      </c>
      <c r="F3" s="186">
        <v>196</v>
      </c>
    </row>
    <row r="4" spans="1:9" ht="12.75" customHeight="1" x14ac:dyDescent="0.2">
      <c r="A4" s="525" t="s">
        <v>282</v>
      </c>
      <c r="B4" s="525"/>
      <c r="C4" s="525"/>
      <c r="D4" s="165">
        <v>0</v>
      </c>
      <c r="E4" s="165">
        <v>0</v>
      </c>
      <c r="F4" s="165">
        <v>0</v>
      </c>
    </row>
    <row r="5" spans="1:9" ht="12.75" customHeight="1" x14ac:dyDescent="0.2">
      <c r="A5" s="525" t="s">
        <v>8</v>
      </c>
      <c r="B5" s="525"/>
      <c r="C5" s="525"/>
      <c r="D5" s="165">
        <v>22604</v>
      </c>
      <c r="E5" s="165">
        <v>7634753</v>
      </c>
      <c r="F5" s="165">
        <v>338</v>
      </c>
    </row>
    <row r="6" spans="1:9" ht="12.75" customHeight="1" x14ac:dyDescent="0.2">
      <c r="A6" s="525" t="s">
        <v>9</v>
      </c>
      <c r="B6" s="525"/>
      <c r="C6" s="525"/>
      <c r="D6" s="165">
        <v>116937</v>
      </c>
      <c r="E6" s="165">
        <v>51430245</v>
      </c>
      <c r="F6" s="165">
        <v>440</v>
      </c>
    </row>
    <row r="7" spans="1:9" ht="12.75" customHeight="1" x14ac:dyDescent="0.2">
      <c r="A7" s="531" t="s">
        <v>10</v>
      </c>
      <c r="B7" s="531"/>
      <c r="C7" s="531"/>
      <c r="D7" s="165">
        <v>8025</v>
      </c>
      <c r="E7" s="165">
        <v>7533101</v>
      </c>
      <c r="F7" s="165">
        <v>939</v>
      </c>
    </row>
    <row r="8" spans="1:9" ht="12.75" customHeight="1" x14ac:dyDescent="0.2">
      <c r="A8" s="532" t="s">
        <v>11</v>
      </c>
      <c r="B8" s="532"/>
      <c r="C8" s="532"/>
      <c r="D8" s="166">
        <v>3954</v>
      </c>
      <c r="E8" s="166">
        <v>4375646</v>
      </c>
      <c r="F8" s="166">
        <v>1107</v>
      </c>
    </row>
    <row r="9" spans="1:9" ht="12.75" customHeight="1" x14ac:dyDescent="0.2">
      <c r="A9" s="532" t="s">
        <v>45</v>
      </c>
      <c r="B9" s="532"/>
      <c r="C9" s="532"/>
      <c r="D9" s="166">
        <v>4071</v>
      </c>
      <c r="E9" s="166">
        <v>3157455</v>
      </c>
      <c r="F9" s="166">
        <v>776</v>
      </c>
    </row>
    <row r="10" spans="1:9" ht="12.75" customHeight="1" x14ac:dyDescent="0.2">
      <c r="A10" s="525" t="s">
        <v>13</v>
      </c>
      <c r="B10" s="525"/>
      <c r="C10" s="525"/>
      <c r="D10" s="165">
        <v>73372</v>
      </c>
      <c r="E10" s="165">
        <v>11439336</v>
      </c>
      <c r="F10" s="165">
        <v>156</v>
      </c>
    </row>
    <row r="11" spans="1:9" ht="12.75" customHeight="1" x14ac:dyDescent="0.2">
      <c r="A11" s="525" t="s">
        <v>14</v>
      </c>
      <c r="B11" s="525"/>
      <c r="C11" s="525"/>
      <c r="D11" s="165">
        <v>8414</v>
      </c>
      <c r="E11" s="165">
        <v>5093483</v>
      </c>
      <c r="F11" s="165">
        <v>605</v>
      </c>
    </row>
    <row r="12" spans="1:9" ht="12.75" customHeight="1" x14ac:dyDescent="0.2">
      <c r="A12" s="525" t="s">
        <v>15</v>
      </c>
      <c r="B12" s="525"/>
      <c r="C12" s="525"/>
      <c r="D12" s="165">
        <v>70711</v>
      </c>
      <c r="E12" s="165">
        <v>19937141</v>
      </c>
      <c r="F12" s="165">
        <v>282</v>
      </c>
    </row>
    <row r="13" spans="1:9" ht="12.75" customHeight="1" x14ac:dyDescent="0.2">
      <c r="A13" s="525" t="s">
        <v>16</v>
      </c>
      <c r="B13" s="525"/>
      <c r="C13" s="525"/>
      <c r="D13" s="165">
        <v>35174</v>
      </c>
      <c r="E13" s="165">
        <v>10458880</v>
      </c>
      <c r="F13" s="165">
        <v>297</v>
      </c>
    </row>
    <row r="14" spans="1:9" ht="12.75" customHeight="1" x14ac:dyDescent="0.2">
      <c r="A14" s="525" t="s">
        <v>17</v>
      </c>
      <c r="B14" s="525"/>
      <c r="C14" s="525"/>
      <c r="D14" s="165">
        <v>13689</v>
      </c>
      <c r="E14" s="165">
        <v>3301628</v>
      </c>
      <c r="F14" s="165">
        <v>241</v>
      </c>
    </row>
    <row r="15" spans="1:9" ht="12.75" customHeight="1" x14ac:dyDescent="0.2">
      <c r="A15" s="525" t="s">
        <v>18</v>
      </c>
      <c r="B15" s="525"/>
      <c r="C15" s="525"/>
      <c r="D15" s="165">
        <v>13568</v>
      </c>
      <c r="E15" s="165">
        <v>2881967</v>
      </c>
      <c r="F15" s="165">
        <v>212</v>
      </c>
    </row>
    <row r="16" spans="1:9" ht="12.75" customHeight="1" x14ac:dyDescent="0.2">
      <c r="A16" s="525" t="s">
        <v>19</v>
      </c>
      <c r="B16" s="525"/>
      <c r="C16" s="525"/>
      <c r="D16" s="165">
        <v>59368</v>
      </c>
      <c r="E16" s="165">
        <v>6779682</v>
      </c>
      <c r="F16" s="165">
        <v>114</v>
      </c>
    </row>
    <row r="17" spans="1:6" ht="12.75" customHeight="1" x14ac:dyDescent="0.2">
      <c r="A17" s="525" t="s">
        <v>20</v>
      </c>
      <c r="B17" s="525"/>
      <c r="C17" s="525"/>
      <c r="D17" s="165">
        <v>18198</v>
      </c>
      <c r="E17" s="165">
        <v>2628282</v>
      </c>
      <c r="F17" s="165">
        <v>144</v>
      </c>
    </row>
    <row r="18" spans="1:6" ht="12.75" customHeight="1" x14ac:dyDescent="0.2">
      <c r="A18" s="525" t="s">
        <v>21</v>
      </c>
      <c r="B18" s="525"/>
      <c r="C18" s="525"/>
      <c r="D18" s="165">
        <v>2972</v>
      </c>
      <c r="E18" s="165">
        <v>674399</v>
      </c>
      <c r="F18" s="165">
        <v>227</v>
      </c>
    </row>
    <row r="19" spans="1:6" ht="12.75" customHeight="1" x14ac:dyDescent="0.2">
      <c r="A19" s="525" t="s">
        <v>22</v>
      </c>
      <c r="B19" s="525"/>
      <c r="C19" s="525"/>
      <c r="D19" s="165">
        <v>25680</v>
      </c>
      <c r="E19" s="165">
        <v>4603856</v>
      </c>
      <c r="F19" s="165">
        <v>179</v>
      </c>
    </row>
    <row r="20" spans="1:6" ht="12.75" customHeight="1" x14ac:dyDescent="0.2">
      <c r="A20" s="525" t="s">
        <v>23</v>
      </c>
      <c r="B20" s="525"/>
      <c r="C20" s="525"/>
      <c r="D20" s="165">
        <v>65434</v>
      </c>
      <c r="E20" s="165">
        <v>12830410</v>
      </c>
      <c r="F20" s="165">
        <v>196</v>
      </c>
    </row>
    <row r="21" spans="1:6" ht="12.75" customHeight="1" x14ac:dyDescent="0.2">
      <c r="A21" s="525" t="s">
        <v>24</v>
      </c>
      <c r="B21" s="525"/>
      <c r="C21" s="525"/>
      <c r="D21" s="165">
        <v>8258</v>
      </c>
      <c r="E21" s="165">
        <v>776870</v>
      </c>
      <c r="F21" s="165">
        <v>94</v>
      </c>
    </row>
    <row r="22" spans="1:6" ht="12.75" customHeight="1" x14ac:dyDescent="0.2">
      <c r="A22" s="525" t="s">
        <v>25</v>
      </c>
      <c r="B22" s="525"/>
      <c r="C22" s="525"/>
      <c r="D22" s="165">
        <v>4707</v>
      </c>
      <c r="E22" s="165">
        <v>987568</v>
      </c>
      <c r="F22" s="165">
        <v>210</v>
      </c>
    </row>
    <row r="23" spans="1:6" ht="12.75" customHeight="1" x14ac:dyDescent="0.2">
      <c r="A23" s="525" t="s">
        <v>26</v>
      </c>
      <c r="B23" s="525"/>
      <c r="C23" s="525"/>
      <c r="D23" s="165">
        <v>42346</v>
      </c>
      <c r="E23" s="165">
        <v>6175546</v>
      </c>
      <c r="F23" s="165">
        <v>146</v>
      </c>
    </row>
    <row r="24" spans="1:6" ht="12.75" customHeight="1" x14ac:dyDescent="0.2">
      <c r="A24" s="525" t="s">
        <v>27</v>
      </c>
      <c r="B24" s="525"/>
      <c r="C24" s="525"/>
      <c r="D24" s="165">
        <v>22187</v>
      </c>
      <c r="E24" s="165">
        <v>5302218</v>
      </c>
      <c r="F24" s="165">
        <v>239</v>
      </c>
    </row>
    <row r="25" spans="1:6" ht="12.75" customHeight="1" x14ac:dyDescent="0.2">
      <c r="A25" s="533" t="s">
        <v>28</v>
      </c>
      <c r="B25" s="533"/>
      <c r="C25" s="533"/>
      <c r="D25" s="167">
        <v>206030</v>
      </c>
      <c r="E25" s="167">
        <v>72113728</v>
      </c>
      <c r="F25" s="167">
        <v>350</v>
      </c>
    </row>
    <row r="26" spans="1:6" ht="12.75" customHeight="1" x14ac:dyDescent="0.2">
      <c r="A26" s="533" t="s">
        <v>29</v>
      </c>
      <c r="B26" s="533"/>
      <c r="C26" s="533"/>
      <c r="D26" s="167">
        <v>160522</v>
      </c>
      <c r="E26" s="167">
        <v>44003061</v>
      </c>
      <c r="F26" s="167">
        <v>274</v>
      </c>
    </row>
    <row r="27" spans="1:6" ht="12.75" customHeight="1" x14ac:dyDescent="0.2">
      <c r="A27" s="533" t="s">
        <v>30</v>
      </c>
      <c r="B27" s="533"/>
      <c r="C27" s="533"/>
      <c r="D27" s="167">
        <v>121799</v>
      </c>
      <c r="E27" s="167">
        <v>23422157</v>
      </c>
      <c r="F27" s="167">
        <v>192</v>
      </c>
    </row>
    <row r="28" spans="1:6" ht="12.75" customHeight="1" x14ac:dyDescent="0.2">
      <c r="A28" s="533" t="s">
        <v>31</v>
      </c>
      <c r="B28" s="533"/>
      <c r="C28" s="533"/>
      <c r="D28" s="167">
        <v>125249</v>
      </c>
      <c r="E28" s="167">
        <v>22501385</v>
      </c>
      <c r="F28" s="167">
        <v>180</v>
      </c>
    </row>
    <row r="29" spans="1:6" ht="12.75" customHeight="1" x14ac:dyDescent="0.2">
      <c r="A29" s="533" t="s">
        <v>32</v>
      </c>
      <c r="B29" s="533"/>
      <c r="C29" s="533"/>
      <c r="D29" s="167">
        <v>64533</v>
      </c>
      <c r="E29" s="167">
        <v>11477764</v>
      </c>
      <c r="F29" s="167">
        <v>178</v>
      </c>
    </row>
    <row r="30" spans="1:6" ht="12.75" customHeight="1" x14ac:dyDescent="0.2">
      <c r="A30" s="534" t="s">
        <v>33</v>
      </c>
      <c r="B30" s="534"/>
      <c r="C30" s="534"/>
      <c r="D30" s="168">
        <v>678133</v>
      </c>
      <c r="E30" s="168">
        <v>173518095</v>
      </c>
      <c r="F30" s="168">
        <v>256</v>
      </c>
    </row>
    <row r="31" spans="1:6" s="170" customFormat="1" ht="20.25" customHeight="1" x14ac:dyDescent="0.2">
      <c r="A31" s="169" t="s">
        <v>75</v>
      </c>
      <c r="B31" s="535" t="s">
        <v>283</v>
      </c>
      <c r="C31" s="535"/>
      <c r="D31" s="535"/>
      <c r="E31" s="535"/>
      <c r="F31" s="535"/>
    </row>
  </sheetData>
  <mergeCells count="32">
    <mergeCell ref="A30:C30"/>
    <mergeCell ref="B31:F31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F1"/>
    <mergeCell ref="A2:C2"/>
    <mergeCell ref="A3:C3"/>
    <mergeCell ref="A4:C4"/>
    <mergeCell ref="A5:C5"/>
    <mergeCell ref="A6:C6"/>
    <mergeCell ref="A7:C7"/>
    <mergeCell ref="A8:C8"/>
    <mergeCell ref="A9:C9"/>
    <mergeCell ref="A10:C10"/>
  </mergeCells>
  <hyperlinks>
    <hyperlink ref="H1" location="'Indice delle tavole'!A1" display="TORNA ALL'INDICE"/>
  </hyperlinks>
  <printOptions horizontalCentered="1"/>
  <pageMargins left="0.6692913385826772" right="0.70866141732283472" top="0.98425196850393704" bottom="1.3779527559055118" header="0" footer="0.86614173228346458"/>
  <pageSetup paperSize="9" scale="98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zoomScaleNormal="100" workbookViewId="0">
      <selection activeCell="D5" sqref="D5:K32"/>
    </sheetView>
  </sheetViews>
  <sheetFormatPr defaultColWidth="9.140625" defaultRowHeight="12" x14ac:dyDescent="0.2"/>
  <cols>
    <col min="1" max="1" width="2.5703125" style="162" customWidth="1"/>
    <col min="2" max="2" width="8.42578125" style="162" customWidth="1"/>
    <col min="3" max="3" width="9.42578125" style="162" customWidth="1"/>
    <col min="4" max="11" width="14" style="162" customWidth="1"/>
    <col min="12" max="16384" width="9.140625" style="162"/>
  </cols>
  <sheetData>
    <row r="1" spans="1:13" ht="27" customHeight="1" x14ac:dyDescent="0.2">
      <c r="A1" s="526" t="s">
        <v>286</v>
      </c>
      <c r="B1" s="526"/>
      <c r="C1" s="526" t="s">
        <v>565</v>
      </c>
      <c r="D1" s="526"/>
      <c r="E1" s="526"/>
      <c r="F1" s="526"/>
      <c r="G1" s="526"/>
      <c r="H1" s="526"/>
      <c r="I1" s="526"/>
      <c r="J1" s="526"/>
      <c r="K1" s="526"/>
      <c r="M1" s="400" t="s">
        <v>482</v>
      </c>
    </row>
    <row r="2" spans="1:13" ht="16.5" customHeight="1" x14ac:dyDescent="0.2">
      <c r="A2" s="527" t="s">
        <v>1</v>
      </c>
      <c r="B2" s="527"/>
      <c r="C2" s="527"/>
      <c r="D2" s="529" t="s">
        <v>287</v>
      </c>
      <c r="E2" s="529"/>
      <c r="F2" s="529"/>
      <c r="G2" s="529"/>
      <c r="H2" s="529"/>
      <c r="I2" s="529"/>
      <c r="J2" s="529"/>
      <c r="K2" s="529"/>
    </row>
    <row r="3" spans="1:13" ht="36" x14ac:dyDescent="0.2">
      <c r="A3" s="528"/>
      <c r="B3" s="528"/>
      <c r="C3" s="528"/>
      <c r="D3" s="164" t="s">
        <v>140</v>
      </c>
      <c r="E3" s="164" t="s">
        <v>288</v>
      </c>
      <c r="F3" s="164" t="s">
        <v>289</v>
      </c>
      <c r="G3" s="164" t="s">
        <v>186</v>
      </c>
      <c r="H3" s="164" t="s">
        <v>290</v>
      </c>
      <c r="I3" s="164" t="s">
        <v>291</v>
      </c>
      <c r="J3" s="164" t="s">
        <v>129</v>
      </c>
      <c r="K3" s="164" t="s">
        <v>64</v>
      </c>
      <c r="M3" s="163"/>
    </row>
    <row r="4" spans="1:13" ht="15" customHeight="1" x14ac:dyDescent="0.2">
      <c r="A4" s="542" t="s">
        <v>86</v>
      </c>
      <c r="B4" s="542"/>
      <c r="C4" s="542"/>
      <c r="D4" s="542"/>
      <c r="E4" s="542"/>
      <c r="F4" s="542"/>
      <c r="G4" s="542"/>
      <c r="H4" s="542"/>
      <c r="I4" s="542"/>
      <c r="J4" s="542"/>
      <c r="K4" s="542"/>
    </row>
    <row r="5" spans="1:13" x14ac:dyDescent="0.2">
      <c r="A5" s="525" t="s">
        <v>6</v>
      </c>
      <c r="B5" s="525"/>
      <c r="C5" s="525"/>
      <c r="D5" s="165">
        <v>20107517</v>
      </c>
      <c r="E5" s="165">
        <v>16920340</v>
      </c>
      <c r="F5" s="165">
        <v>215735</v>
      </c>
      <c r="G5" s="165">
        <v>262913</v>
      </c>
      <c r="H5" s="165">
        <v>26161092</v>
      </c>
      <c r="I5" s="165">
        <v>1973848</v>
      </c>
      <c r="J5" s="165">
        <v>915857</v>
      </c>
      <c r="K5" s="165">
        <v>66557302</v>
      </c>
    </row>
    <row r="6" spans="1:13" ht="12" customHeight="1" x14ac:dyDescent="0.2">
      <c r="A6" s="525" t="s">
        <v>282</v>
      </c>
      <c r="B6" s="525"/>
      <c r="C6" s="525"/>
      <c r="D6" s="165">
        <v>3784685</v>
      </c>
      <c r="E6" s="165">
        <v>279704</v>
      </c>
      <c r="F6" s="165">
        <v>67696</v>
      </c>
      <c r="G6" s="165">
        <v>10945</v>
      </c>
      <c r="H6" s="165">
        <v>0</v>
      </c>
      <c r="I6" s="165">
        <v>76015</v>
      </c>
      <c r="J6" s="165">
        <v>11</v>
      </c>
      <c r="K6" s="165">
        <v>4219056</v>
      </c>
    </row>
    <row r="7" spans="1:13" x14ac:dyDescent="0.2">
      <c r="A7" s="525" t="s">
        <v>8</v>
      </c>
      <c r="B7" s="525"/>
      <c r="C7" s="525"/>
      <c r="D7" s="165">
        <v>12498902</v>
      </c>
      <c r="E7" s="165">
        <v>2468893</v>
      </c>
      <c r="F7" s="165">
        <v>457441</v>
      </c>
      <c r="G7" s="165">
        <v>183904</v>
      </c>
      <c r="H7" s="165">
        <v>11157377</v>
      </c>
      <c r="I7" s="165">
        <v>609990</v>
      </c>
      <c r="J7" s="165">
        <v>402416</v>
      </c>
      <c r="K7" s="165">
        <v>27778923</v>
      </c>
    </row>
    <row r="8" spans="1:13" x14ac:dyDescent="0.2">
      <c r="A8" s="525" t="s">
        <v>9</v>
      </c>
      <c r="B8" s="525"/>
      <c r="C8" s="525"/>
      <c r="D8" s="165">
        <v>73636887</v>
      </c>
      <c r="E8" s="165">
        <v>1238383</v>
      </c>
      <c r="F8" s="165">
        <v>4592925</v>
      </c>
      <c r="G8" s="165">
        <v>686100</v>
      </c>
      <c r="H8" s="165">
        <v>18478310</v>
      </c>
      <c r="I8" s="165">
        <v>8841035</v>
      </c>
      <c r="J8" s="165">
        <v>1561180</v>
      </c>
      <c r="K8" s="165">
        <v>109034820</v>
      </c>
    </row>
    <row r="9" spans="1:13" ht="12" customHeight="1" x14ac:dyDescent="0.2">
      <c r="A9" s="543" t="s">
        <v>10</v>
      </c>
      <c r="B9" s="543"/>
      <c r="C9" s="543"/>
      <c r="D9" s="165">
        <v>31773462</v>
      </c>
      <c r="E9" s="165">
        <v>225050</v>
      </c>
      <c r="F9" s="165">
        <v>0</v>
      </c>
      <c r="G9" s="187">
        <v>113973</v>
      </c>
      <c r="H9" s="165">
        <v>558146</v>
      </c>
      <c r="I9" s="165">
        <v>3328594</v>
      </c>
      <c r="J9" s="165">
        <v>30364</v>
      </c>
      <c r="K9" s="165">
        <v>36029589</v>
      </c>
    </row>
    <row r="10" spans="1:13" ht="12" customHeight="1" x14ac:dyDescent="0.2">
      <c r="A10" s="532" t="s">
        <v>11</v>
      </c>
      <c r="B10" s="532"/>
      <c r="C10" s="532"/>
      <c r="D10" s="166">
        <v>16339611</v>
      </c>
      <c r="E10" s="166">
        <v>0</v>
      </c>
      <c r="F10" s="166">
        <v>0</v>
      </c>
      <c r="G10" s="166">
        <v>32213</v>
      </c>
      <c r="H10" s="166">
        <v>0</v>
      </c>
      <c r="I10" s="166">
        <v>929052</v>
      </c>
      <c r="J10" s="166">
        <v>0</v>
      </c>
      <c r="K10" s="166">
        <v>17300876</v>
      </c>
    </row>
    <row r="11" spans="1:13" x14ac:dyDescent="0.2">
      <c r="A11" s="532" t="s">
        <v>45</v>
      </c>
      <c r="B11" s="532"/>
      <c r="C11" s="532"/>
      <c r="D11" s="166">
        <v>15433851</v>
      </c>
      <c r="E11" s="166">
        <v>225050</v>
      </c>
      <c r="F11" s="166">
        <v>0</v>
      </c>
      <c r="G11" s="166">
        <v>81760</v>
      </c>
      <c r="H11" s="166">
        <v>558146</v>
      </c>
      <c r="I11" s="166">
        <v>2399542</v>
      </c>
      <c r="J11" s="166">
        <v>30364</v>
      </c>
      <c r="K11" s="166">
        <v>18728713</v>
      </c>
    </row>
    <row r="12" spans="1:13" x14ac:dyDescent="0.2">
      <c r="A12" s="525" t="s">
        <v>13</v>
      </c>
      <c r="B12" s="525"/>
      <c r="C12" s="525"/>
      <c r="D12" s="165">
        <v>22824546</v>
      </c>
      <c r="E12" s="165">
        <v>11697107</v>
      </c>
      <c r="F12" s="165">
        <v>43548</v>
      </c>
      <c r="G12" s="165">
        <v>141230</v>
      </c>
      <c r="H12" s="165">
        <v>14153342</v>
      </c>
      <c r="I12" s="165">
        <v>5819903</v>
      </c>
      <c r="J12" s="165">
        <v>1225741</v>
      </c>
      <c r="K12" s="165">
        <v>55905417</v>
      </c>
    </row>
    <row r="13" spans="1:13" ht="12" customHeight="1" x14ac:dyDescent="0.2">
      <c r="A13" s="525" t="s">
        <v>14</v>
      </c>
      <c r="B13" s="525"/>
      <c r="C13" s="525"/>
      <c r="D13" s="165">
        <v>13784862</v>
      </c>
      <c r="E13" s="165">
        <v>720395</v>
      </c>
      <c r="F13" s="165">
        <v>118056</v>
      </c>
      <c r="G13" s="165">
        <v>320</v>
      </c>
      <c r="H13" s="165">
        <v>20582799</v>
      </c>
      <c r="I13" s="165">
        <v>3608014</v>
      </c>
      <c r="J13" s="165">
        <v>738851</v>
      </c>
      <c r="K13" s="165">
        <v>39553297</v>
      </c>
    </row>
    <row r="14" spans="1:13" ht="12" customHeight="1" x14ac:dyDescent="0.2">
      <c r="A14" s="525" t="s">
        <v>15</v>
      </c>
      <c r="B14" s="525"/>
      <c r="C14" s="525"/>
      <c r="D14" s="165">
        <v>21927945</v>
      </c>
      <c r="E14" s="165">
        <v>6455858</v>
      </c>
      <c r="F14" s="165">
        <v>110257</v>
      </c>
      <c r="G14" s="165">
        <v>330876</v>
      </c>
      <c r="H14" s="165">
        <v>4675669</v>
      </c>
      <c r="I14" s="165">
        <v>2785859</v>
      </c>
      <c r="J14" s="165">
        <v>219590</v>
      </c>
      <c r="K14" s="165">
        <v>36506054</v>
      </c>
    </row>
    <row r="15" spans="1:13" x14ac:dyDescent="0.2">
      <c r="A15" s="525" t="s">
        <v>16</v>
      </c>
      <c r="B15" s="525"/>
      <c r="C15" s="525"/>
      <c r="D15" s="165">
        <v>28270839</v>
      </c>
      <c r="E15" s="165">
        <v>8230404</v>
      </c>
      <c r="F15" s="165">
        <v>1167177</v>
      </c>
      <c r="G15" s="165">
        <v>48552</v>
      </c>
      <c r="H15" s="165">
        <v>14479107</v>
      </c>
      <c r="I15" s="165">
        <v>2230656</v>
      </c>
      <c r="J15" s="165">
        <v>564263</v>
      </c>
      <c r="K15" s="165">
        <v>54990998</v>
      </c>
    </row>
    <row r="16" spans="1:13" x14ac:dyDescent="0.2">
      <c r="A16" s="525" t="s">
        <v>17</v>
      </c>
      <c r="B16" s="525"/>
      <c r="C16" s="525"/>
      <c r="D16" s="165">
        <v>5346787</v>
      </c>
      <c r="E16" s="165">
        <v>1723939</v>
      </c>
      <c r="F16" s="165">
        <v>251371</v>
      </c>
      <c r="G16" s="165">
        <v>86445</v>
      </c>
      <c r="H16" s="165">
        <v>2805418</v>
      </c>
      <c r="I16" s="165">
        <v>115087</v>
      </c>
      <c r="J16" s="165">
        <v>657448</v>
      </c>
      <c r="K16" s="165">
        <v>10986495</v>
      </c>
    </row>
    <row r="17" spans="1:11" x14ac:dyDescent="0.2">
      <c r="A17" s="525" t="s">
        <v>18</v>
      </c>
      <c r="B17" s="525"/>
      <c r="C17" s="525"/>
      <c r="D17" s="165">
        <v>9867655</v>
      </c>
      <c r="E17" s="165">
        <v>853833</v>
      </c>
      <c r="F17" s="165">
        <v>37200</v>
      </c>
      <c r="G17" s="165">
        <v>88279</v>
      </c>
      <c r="H17" s="165">
        <v>7175281</v>
      </c>
      <c r="I17" s="165">
        <v>130523</v>
      </c>
      <c r="J17" s="165">
        <v>1161760</v>
      </c>
      <c r="K17" s="165">
        <v>19314531</v>
      </c>
    </row>
    <row r="18" spans="1:11" x14ac:dyDescent="0.2">
      <c r="A18" s="525" t="s">
        <v>19</v>
      </c>
      <c r="B18" s="525"/>
      <c r="C18" s="525"/>
      <c r="D18" s="165">
        <v>102853234</v>
      </c>
      <c r="E18" s="165">
        <v>6115989</v>
      </c>
      <c r="F18" s="165">
        <v>539403</v>
      </c>
      <c r="G18" s="165">
        <v>1069296</v>
      </c>
      <c r="H18" s="165">
        <v>12428173</v>
      </c>
      <c r="I18" s="165">
        <v>2247723</v>
      </c>
      <c r="J18" s="165">
        <v>2374641</v>
      </c>
      <c r="K18" s="165">
        <v>127628459</v>
      </c>
    </row>
    <row r="19" spans="1:11" x14ac:dyDescent="0.2">
      <c r="A19" s="525" t="s">
        <v>20</v>
      </c>
      <c r="B19" s="525"/>
      <c r="C19" s="525"/>
      <c r="D19" s="165">
        <v>9994661</v>
      </c>
      <c r="E19" s="165">
        <v>2558359</v>
      </c>
      <c r="F19" s="165">
        <v>0</v>
      </c>
      <c r="G19" s="165">
        <v>214227</v>
      </c>
      <c r="H19" s="165">
        <v>4277342</v>
      </c>
      <c r="I19" s="165">
        <v>12394</v>
      </c>
      <c r="J19" s="165">
        <v>250612</v>
      </c>
      <c r="K19" s="165">
        <v>17307595</v>
      </c>
    </row>
    <row r="20" spans="1:11" x14ac:dyDescent="0.2">
      <c r="A20" s="525" t="s">
        <v>21</v>
      </c>
      <c r="B20" s="525"/>
      <c r="C20" s="525"/>
      <c r="D20" s="165">
        <v>3105019</v>
      </c>
      <c r="E20" s="165">
        <v>0</v>
      </c>
      <c r="F20" s="165">
        <v>0</v>
      </c>
      <c r="G20" s="165">
        <v>1929</v>
      </c>
      <c r="H20" s="165">
        <v>350647</v>
      </c>
      <c r="I20" s="165">
        <v>21018</v>
      </c>
      <c r="J20" s="165">
        <v>4277</v>
      </c>
      <c r="K20" s="165">
        <v>3482890</v>
      </c>
    </row>
    <row r="21" spans="1:11" x14ac:dyDescent="0.2">
      <c r="A21" s="525" t="s">
        <v>22</v>
      </c>
      <c r="B21" s="525"/>
      <c r="C21" s="525"/>
      <c r="D21" s="165">
        <v>31188027</v>
      </c>
      <c r="E21" s="165">
        <v>5860920</v>
      </c>
      <c r="F21" s="165">
        <v>0</v>
      </c>
      <c r="G21" s="165">
        <v>383650</v>
      </c>
      <c r="H21" s="165">
        <v>24446043</v>
      </c>
      <c r="I21" s="165">
        <v>208168</v>
      </c>
      <c r="J21" s="165">
        <v>1184377</v>
      </c>
      <c r="K21" s="165">
        <v>63271185</v>
      </c>
    </row>
    <row r="22" spans="1:11" x14ac:dyDescent="0.2">
      <c r="A22" s="525" t="s">
        <v>23</v>
      </c>
      <c r="B22" s="525"/>
      <c r="C22" s="525"/>
      <c r="D22" s="165">
        <v>23324411</v>
      </c>
      <c r="E22" s="165">
        <v>14133668</v>
      </c>
      <c r="F22" s="165">
        <v>12339</v>
      </c>
      <c r="G22" s="165">
        <v>269497</v>
      </c>
      <c r="H22" s="165">
        <v>8274544</v>
      </c>
      <c r="I22" s="165">
        <v>1134026</v>
      </c>
      <c r="J22" s="165">
        <v>1445626</v>
      </c>
      <c r="K22" s="165">
        <v>48594111</v>
      </c>
    </row>
    <row r="23" spans="1:11" x14ac:dyDescent="0.2">
      <c r="A23" s="525" t="s">
        <v>24</v>
      </c>
      <c r="B23" s="525"/>
      <c r="C23" s="525"/>
      <c r="D23" s="165">
        <v>5118418</v>
      </c>
      <c r="E23" s="165">
        <v>6121</v>
      </c>
      <c r="F23" s="165">
        <v>550</v>
      </c>
      <c r="G23" s="165">
        <v>20644</v>
      </c>
      <c r="H23" s="165">
        <v>2933537</v>
      </c>
      <c r="I23" s="165">
        <v>107503</v>
      </c>
      <c r="J23" s="165">
        <v>97414</v>
      </c>
      <c r="K23" s="165">
        <v>8284187</v>
      </c>
    </row>
    <row r="24" spans="1:11" x14ac:dyDescent="0.2">
      <c r="A24" s="525" t="s">
        <v>25</v>
      </c>
      <c r="B24" s="525"/>
      <c r="C24" s="525"/>
      <c r="D24" s="165">
        <v>4719200</v>
      </c>
      <c r="E24" s="165">
        <v>776806</v>
      </c>
      <c r="F24" s="165">
        <v>4036</v>
      </c>
      <c r="G24" s="165">
        <v>41815</v>
      </c>
      <c r="H24" s="165">
        <v>443513</v>
      </c>
      <c r="I24" s="165">
        <v>8772</v>
      </c>
      <c r="J24" s="165">
        <v>1501901</v>
      </c>
      <c r="K24" s="165">
        <v>7496043</v>
      </c>
    </row>
    <row r="25" spans="1:11" x14ac:dyDescent="0.2">
      <c r="A25" s="525" t="s">
        <v>26</v>
      </c>
      <c r="B25" s="525"/>
      <c r="C25" s="525"/>
      <c r="D25" s="165">
        <v>21672031</v>
      </c>
      <c r="E25" s="165">
        <v>4024568</v>
      </c>
      <c r="F25" s="165">
        <v>0</v>
      </c>
      <c r="G25" s="165">
        <v>7360</v>
      </c>
      <c r="H25" s="165">
        <v>5411240</v>
      </c>
      <c r="I25" s="165">
        <v>122066</v>
      </c>
      <c r="J25" s="165">
        <v>1687121</v>
      </c>
      <c r="K25" s="165">
        <v>32924386</v>
      </c>
    </row>
    <row r="26" spans="1:11" x14ac:dyDescent="0.2">
      <c r="A26" s="525" t="s">
        <v>27</v>
      </c>
      <c r="B26" s="525"/>
      <c r="C26" s="525"/>
      <c r="D26" s="165">
        <v>77294487</v>
      </c>
      <c r="E26" s="165">
        <v>8862876</v>
      </c>
      <c r="F26" s="165">
        <v>4200</v>
      </c>
      <c r="G26" s="165">
        <v>45959</v>
      </c>
      <c r="H26" s="165">
        <v>27678027</v>
      </c>
      <c r="I26" s="165">
        <v>850768</v>
      </c>
      <c r="J26" s="165">
        <v>11369464</v>
      </c>
      <c r="K26" s="165">
        <v>126105781</v>
      </c>
    </row>
    <row r="27" spans="1:11" ht="12" customHeight="1" x14ac:dyDescent="0.2">
      <c r="A27" s="533" t="s">
        <v>28</v>
      </c>
      <c r="B27" s="533"/>
      <c r="C27" s="533"/>
      <c r="D27" s="167">
        <v>110027991</v>
      </c>
      <c r="E27" s="167">
        <v>20907320</v>
      </c>
      <c r="F27" s="167">
        <v>5333797</v>
      </c>
      <c r="G27" s="167">
        <v>1143862</v>
      </c>
      <c r="H27" s="167">
        <v>55796779</v>
      </c>
      <c r="I27" s="167">
        <v>11500888</v>
      </c>
      <c r="J27" s="167">
        <v>2879464</v>
      </c>
      <c r="K27" s="167">
        <v>207590101</v>
      </c>
    </row>
    <row r="28" spans="1:11" x14ac:dyDescent="0.2">
      <c r="A28" s="533" t="s">
        <v>29</v>
      </c>
      <c r="B28" s="533"/>
      <c r="C28" s="533"/>
      <c r="D28" s="167">
        <v>90310815</v>
      </c>
      <c r="E28" s="167">
        <v>19098410</v>
      </c>
      <c r="F28" s="167">
        <v>271861</v>
      </c>
      <c r="G28" s="167">
        <v>586399</v>
      </c>
      <c r="H28" s="167">
        <v>39969956</v>
      </c>
      <c r="I28" s="167">
        <v>15542370</v>
      </c>
      <c r="J28" s="167">
        <v>2214546</v>
      </c>
      <c r="K28" s="167">
        <v>167994357</v>
      </c>
    </row>
    <row r="29" spans="1:11" x14ac:dyDescent="0.2">
      <c r="A29" s="533" t="s">
        <v>30</v>
      </c>
      <c r="B29" s="533"/>
      <c r="C29" s="533"/>
      <c r="D29" s="167">
        <v>146338515</v>
      </c>
      <c r="E29" s="167">
        <v>16924165</v>
      </c>
      <c r="F29" s="167">
        <v>1995151</v>
      </c>
      <c r="G29" s="167">
        <v>1292572</v>
      </c>
      <c r="H29" s="167">
        <v>36887979</v>
      </c>
      <c r="I29" s="167">
        <v>4723989</v>
      </c>
      <c r="J29" s="167">
        <v>4758112</v>
      </c>
      <c r="K29" s="167">
        <v>212920483</v>
      </c>
    </row>
    <row r="30" spans="1:11" x14ac:dyDescent="0.2">
      <c r="A30" s="533" t="s">
        <v>31</v>
      </c>
      <c r="B30" s="533"/>
      <c r="C30" s="533"/>
      <c r="D30" s="167">
        <v>77449736</v>
      </c>
      <c r="E30" s="167">
        <v>23335874</v>
      </c>
      <c r="F30" s="167">
        <v>16925</v>
      </c>
      <c r="G30" s="167">
        <v>931762</v>
      </c>
      <c r="H30" s="167">
        <v>40725626</v>
      </c>
      <c r="I30" s="167">
        <v>1491881</v>
      </c>
      <c r="J30" s="167">
        <v>4484207</v>
      </c>
      <c r="K30" s="167">
        <v>148436011</v>
      </c>
    </row>
    <row r="31" spans="1:11" x14ac:dyDescent="0.2">
      <c r="A31" s="533" t="s">
        <v>32</v>
      </c>
      <c r="B31" s="533"/>
      <c r="C31" s="533"/>
      <c r="D31" s="167">
        <v>98966518</v>
      </c>
      <c r="E31" s="167">
        <v>12887444</v>
      </c>
      <c r="F31" s="167">
        <v>4200</v>
      </c>
      <c r="G31" s="167">
        <v>53319</v>
      </c>
      <c r="H31" s="167">
        <v>33089267</v>
      </c>
      <c r="I31" s="167">
        <v>972834</v>
      </c>
      <c r="J31" s="167">
        <v>13056585</v>
      </c>
      <c r="K31" s="167">
        <v>159030167</v>
      </c>
    </row>
    <row r="32" spans="1:11" x14ac:dyDescent="0.2">
      <c r="A32" s="534" t="s">
        <v>33</v>
      </c>
      <c r="B32" s="534"/>
      <c r="C32" s="534"/>
      <c r="D32" s="168">
        <v>523093575</v>
      </c>
      <c r="E32" s="168">
        <v>93153213</v>
      </c>
      <c r="F32" s="168">
        <v>7621934</v>
      </c>
      <c r="G32" s="168">
        <v>4007914</v>
      </c>
      <c r="H32" s="168">
        <v>206469607</v>
      </c>
      <c r="I32" s="168">
        <v>34231962</v>
      </c>
      <c r="J32" s="168">
        <v>27392914</v>
      </c>
      <c r="K32" s="168">
        <v>895971119</v>
      </c>
    </row>
  </sheetData>
  <mergeCells count="33">
    <mergeCell ref="A30:C30"/>
    <mergeCell ref="A31:C31"/>
    <mergeCell ref="A32:C32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K1"/>
    <mergeCell ref="A2:C3"/>
    <mergeCell ref="D2:K2"/>
    <mergeCell ref="A4:K4"/>
    <mergeCell ref="A5:C5"/>
    <mergeCell ref="A6:C6"/>
    <mergeCell ref="A7:C7"/>
    <mergeCell ref="A8:C8"/>
    <mergeCell ref="A9:C9"/>
    <mergeCell ref="A10:C10"/>
  </mergeCells>
  <hyperlinks>
    <hyperlink ref="M1" location="'Indice delle tavole'!A1" display="TORNA ALL'INDICE"/>
  </hyperlinks>
  <printOptions horizontalCentered="1"/>
  <pageMargins left="0.6692913385826772" right="0.70866141732283472" top="0.98425196850393704" bottom="1.3779527559055118" header="0" footer="0.86614173228346458"/>
  <pageSetup paperSize="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="115" zoomScaleNormal="115" workbookViewId="0">
      <selection activeCell="D5" sqref="D5:K32"/>
    </sheetView>
  </sheetViews>
  <sheetFormatPr defaultColWidth="9.140625" defaultRowHeight="12" x14ac:dyDescent="0.2"/>
  <cols>
    <col min="1" max="1" width="2.5703125" style="162" customWidth="1"/>
    <col min="2" max="2" width="8.42578125" style="162" customWidth="1"/>
    <col min="3" max="3" width="13" style="162" customWidth="1"/>
    <col min="4" max="11" width="13.7109375" style="162" customWidth="1"/>
    <col min="12" max="16384" width="9.140625" style="162"/>
  </cols>
  <sheetData>
    <row r="1" spans="1:14" ht="27.75" customHeight="1" x14ac:dyDescent="0.2">
      <c r="A1" s="526" t="s">
        <v>292</v>
      </c>
      <c r="B1" s="526"/>
      <c r="C1" s="526" t="s">
        <v>564</v>
      </c>
      <c r="D1" s="526"/>
      <c r="E1" s="526"/>
      <c r="F1" s="526"/>
      <c r="G1" s="526"/>
      <c r="H1" s="526"/>
      <c r="I1" s="526"/>
      <c r="J1" s="526"/>
      <c r="K1" s="526"/>
      <c r="L1" s="174"/>
      <c r="M1" s="400" t="s">
        <v>482</v>
      </c>
      <c r="N1" s="174"/>
    </row>
    <row r="2" spans="1:14" ht="16.5" customHeight="1" x14ac:dyDescent="0.2">
      <c r="A2" s="527" t="s">
        <v>1</v>
      </c>
      <c r="B2" s="527"/>
      <c r="C2" s="527"/>
      <c r="D2" s="529" t="s">
        <v>88</v>
      </c>
      <c r="E2" s="529"/>
      <c r="F2" s="529"/>
      <c r="G2" s="529"/>
      <c r="H2" s="529"/>
      <c r="I2" s="529"/>
      <c r="J2" s="529"/>
      <c r="K2" s="529"/>
      <c r="L2" s="175"/>
      <c r="M2" s="175"/>
      <c r="N2" s="174"/>
    </row>
    <row r="3" spans="1:14" ht="36" x14ac:dyDescent="0.2">
      <c r="A3" s="528"/>
      <c r="B3" s="528"/>
      <c r="C3" s="528"/>
      <c r="D3" s="164" t="s">
        <v>140</v>
      </c>
      <c r="E3" s="164" t="s">
        <v>288</v>
      </c>
      <c r="F3" s="164" t="s">
        <v>289</v>
      </c>
      <c r="G3" s="164" t="s">
        <v>186</v>
      </c>
      <c r="H3" s="164" t="s">
        <v>290</v>
      </c>
      <c r="I3" s="164" t="s">
        <v>291</v>
      </c>
      <c r="J3" s="164" t="s">
        <v>129</v>
      </c>
      <c r="K3" s="164" t="s">
        <v>64</v>
      </c>
      <c r="L3" s="174"/>
      <c r="M3" s="188"/>
      <c r="N3" s="174"/>
    </row>
    <row r="4" spans="1:14" ht="13.5" customHeight="1" x14ac:dyDescent="0.2">
      <c r="A4" s="542" t="s">
        <v>89</v>
      </c>
      <c r="B4" s="542"/>
      <c r="C4" s="542"/>
      <c r="D4" s="542"/>
      <c r="E4" s="542"/>
      <c r="F4" s="542"/>
      <c r="G4" s="542"/>
      <c r="H4" s="542"/>
      <c r="I4" s="542"/>
      <c r="J4" s="542"/>
      <c r="K4" s="542"/>
    </row>
    <row r="5" spans="1:14" ht="12" customHeight="1" x14ac:dyDescent="0.2">
      <c r="A5" s="525" t="s">
        <v>6</v>
      </c>
      <c r="B5" s="525"/>
      <c r="C5" s="525"/>
      <c r="D5" s="189">
        <v>30.2</v>
      </c>
      <c r="E5" s="189">
        <v>25.4</v>
      </c>
      <c r="F5" s="189">
        <v>0.3</v>
      </c>
      <c r="G5" s="189">
        <v>0.4</v>
      </c>
      <c r="H5" s="189">
        <v>39.299999999999997</v>
      </c>
      <c r="I5" s="189">
        <v>3</v>
      </c>
      <c r="J5" s="189">
        <v>1.4</v>
      </c>
      <c r="K5" s="189">
        <v>100</v>
      </c>
    </row>
    <row r="6" spans="1:14" ht="12" customHeight="1" x14ac:dyDescent="0.2">
      <c r="A6" s="525" t="s">
        <v>282</v>
      </c>
      <c r="B6" s="525"/>
      <c r="C6" s="525"/>
      <c r="D6" s="189">
        <v>89.700000000000017</v>
      </c>
      <c r="E6" s="189">
        <v>6.6</v>
      </c>
      <c r="F6" s="189">
        <v>1.6</v>
      </c>
      <c r="G6" s="189">
        <v>0.3</v>
      </c>
      <c r="H6" s="189">
        <v>0</v>
      </c>
      <c r="I6" s="189">
        <v>1.8</v>
      </c>
      <c r="J6" s="189">
        <v>0</v>
      </c>
      <c r="K6" s="189">
        <v>100</v>
      </c>
    </row>
    <row r="7" spans="1:14" ht="12" customHeight="1" x14ac:dyDescent="0.2">
      <c r="A7" s="525" t="s">
        <v>8</v>
      </c>
      <c r="B7" s="525"/>
      <c r="C7" s="525"/>
      <c r="D7" s="189">
        <v>44.999999999999986</v>
      </c>
      <c r="E7" s="189">
        <v>8.9</v>
      </c>
      <c r="F7" s="189">
        <v>1.6</v>
      </c>
      <c r="G7" s="189">
        <v>0.7</v>
      </c>
      <c r="H7" s="189">
        <v>40.200000000000003</v>
      </c>
      <c r="I7" s="189">
        <v>2.2000000000000002</v>
      </c>
      <c r="J7" s="189">
        <v>1.4</v>
      </c>
      <c r="K7" s="189">
        <v>100</v>
      </c>
    </row>
    <row r="8" spans="1:14" ht="12" customHeight="1" x14ac:dyDescent="0.2">
      <c r="A8" s="525" t="s">
        <v>9</v>
      </c>
      <c r="B8" s="525"/>
      <c r="C8" s="525"/>
      <c r="D8" s="189">
        <v>67.700000000000017</v>
      </c>
      <c r="E8" s="189">
        <v>1.1000000000000001</v>
      </c>
      <c r="F8" s="189">
        <v>4.2</v>
      </c>
      <c r="G8" s="189">
        <v>0.6</v>
      </c>
      <c r="H8" s="189">
        <v>16.899999999999999</v>
      </c>
      <c r="I8" s="189">
        <v>8.1</v>
      </c>
      <c r="J8" s="189">
        <v>1.4</v>
      </c>
      <c r="K8" s="189">
        <v>100</v>
      </c>
    </row>
    <row r="9" spans="1:14" ht="12" customHeight="1" x14ac:dyDescent="0.2">
      <c r="A9" s="543" t="s">
        <v>10</v>
      </c>
      <c r="B9" s="543"/>
      <c r="C9" s="543"/>
      <c r="D9" s="189">
        <v>88.300000000000011</v>
      </c>
      <c r="E9" s="189">
        <v>0.6</v>
      </c>
      <c r="F9" s="189">
        <v>0</v>
      </c>
      <c r="G9" s="190">
        <v>0.3</v>
      </c>
      <c r="H9" s="189">
        <v>1.5</v>
      </c>
      <c r="I9" s="189">
        <v>9.1999999999999993</v>
      </c>
      <c r="J9" s="189">
        <v>0.1</v>
      </c>
      <c r="K9" s="189">
        <v>100</v>
      </c>
    </row>
    <row r="10" spans="1:14" ht="12" customHeight="1" x14ac:dyDescent="0.2">
      <c r="A10" s="532" t="s">
        <v>11</v>
      </c>
      <c r="B10" s="532"/>
      <c r="C10" s="532"/>
      <c r="D10" s="191">
        <v>94.399999999999991</v>
      </c>
      <c r="E10" s="191">
        <v>0</v>
      </c>
      <c r="F10" s="191">
        <v>0</v>
      </c>
      <c r="G10" s="191">
        <v>0.2</v>
      </c>
      <c r="H10" s="191">
        <v>0</v>
      </c>
      <c r="I10" s="191">
        <v>5.4</v>
      </c>
      <c r="J10" s="191">
        <v>0</v>
      </c>
      <c r="K10" s="191">
        <v>100</v>
      </c>
    </row>
    <row r="11" spans="1:14" ht="12" customHeight="1" x14ac:dyDescent="0.2">
      <c r="A11" s="532" t="s">
        <v>45</v>
      </c>
      <c r="B11" s="532"/>
      <c r="C11" s="532"/>
      <c r="D11" s="191">
        <v>82.399999999999991</v>
      </c>
      <c r="E11" s="191">
        <v>1.2</v>
      </c>
      <c r="F11" s="191">
        <v>0</v>
      </c>
      <c r="G11" s="191">
        <v>0.4</v>
      </c>
      <c r="H11" s="191">
        <v>3</v>
      </c>
      <c r="I11" s="191">
        <v>12.8</v>
      </c>
      <c r="J11" s="191">
        <v>0.2</v>
      </c>
      <c r="K11" s="191">
        <v>100</v>
      </c>
    </row>
    <row r="12" spans="1:14" ht="12" customHeight="1" x14ac:dyDescent="0.2">
      <c r="A12" s="525" t="s">
        <v>13</v>
      </c>
      <c r="B12" s="525"/>
      <c r="C12" s="525"/>
      <c r="D12" s="189">
        <v>40.799999999999997</v>
      </c>
      <c r="E12" s="189">
        <v>20.9</v>
      </c>
      <c r="F12" s="189">
        <v>0.1</v>
      </c>
      <c r="G12" s="189">
        <v>0.3</v>
      </c>
      <c r="H12" s="189">
        <v>25.3</v>
      </c>
      <c r="I12" s="189">
        <v>10.4</v>
      </c>
      <c r="J12" s="189">
        <v>2.2000000000000002</v>
      </c>
      <c r="K12" s="189">
        <v>100</v>
      </c>
    </row>
    <row r="13" spans="1:14" ht="12" customHeight="1" x14ac:dyDescent="0.2">
      <c r="A13" s="525" t="s">
        <v>14</v>
      </c>
      <c r="B13" s="525"/>
      <c r="C13" s="525"/>
      <c r="D13" s="189">
        <v>34.9</v>
      </c>
      <c r="E13" s="189">
        <v>1.8</v>
      </c>
      <c r="F13" s="189">
        <v>0.3</v>
      </c>
      <c r="G13" s="189">
        <v>0</v>
      </c>
      <c r="H13" s="189">
        <v>52</v>
      </c>
      <c r="I13" s="189">
        <v>9.1</v>
      </c>
      <c r="J13" s="189">
        <v>1.9</v>
      </c>
      <c r="K13" s="189">
        <v>100</v>
      </c>
    </row>
    <row r="14" spans="1:14" ht="12" customHeight="1" x14ac:dyDescent="0.2">
      <c r="A14" s="525" t="s">
        <v>15</v>
      </c>
      <c r="B14" s="525"/>
      <c r="C14" s="525"/>
      <c r="D14" s="189">
        <v>60.100000000000016</v>
      </c>
      <c r="E14" s="189">
        <v>17.7</v>
      </c>
      <c r="F14" s="189">
        <v>0.3</v>
      </c>
      <c r="G14" s="189">
        <v>0.9</v>
      </c>
      <c r="H14" s="189">
        <v>12.8</v>
      </c>
      <c r="I14" s="189">
        <v>7.6</v>
      </c>
      <c r="J14" s="189">
        <v>0.6</v>
      </c>
      <c r="K14" s="189">
        <v>100</v>
      </c>
    </row>
    <row r="15" spans="1:14" ht="12" customHeight="1" x14ac:dyDescent="0.2">
      <c r="A15" s="525" t="s">
        <v>16</v>
      </c>
      <c r="B15" s="525"/>
      <c r="C15" s="525"/>
      <c r="D15" s="189">
        <v>51.400000000000013</v>
      </c>
      <c r="E15" s="189">
        <v>15</v>
      </c>
      <c r="F15" s="189">
        <v>2.1</v>
      </c>
      <c r="G15" s="189">
        <v>0.1</v>
      </c>
      <c r="H15" s="189">
        <v>26.3</v>
      </c>
      <c r="I15" s="189">
        <v>4.0999999999999996</v>
      </c>
      <c r="J15" s="189">
        <v>1</v>
      </c>
      <c r="K15" s="189">
        <v>99.999999999999986</v>
      </c>
    </row>
    <row r="16" spans="1:14" ht="12" customHeight="1" x14ac:dyDescent="0.2">
      <c r="A16" s="525" t="s">
        <v>17</v>
      </c>
      <c r="B16" s="525"/>
      <c r="C16" s="525"/>
      <c r="D16" s="189">
        <v>48.7</v>
      </c>
      <c r="E16" s="189">
        <v>15.7</v>
      </c>
      <c r="F16" s="189">
        <v>2.2999999999999998</v>
      </c>
      <c r="G16" s="189">
        <v>0.8</v>
      </c>
      <c r="H16" s="189">
        <v>25.5</v>
      </c>
      <c r="I16" s="189">
        <v>1</v>
      </c>
      <c r="J16" s="189">
        <v>6</v>
      </c>
      <c r="K16" s="189">
        <v>100</v>
      </c>
    </row>
    <row r="17" spans="1:11" ht="12" customHeight="1" x14ac:dyDescent="0.2">
      <c r="A17" s="525" t="s">
        <v>18</v>
      </c>
      <c r="B17" s="525"/>
      <c r="C17" s="525"/>
      <c r="D17" s="189">
        <v>51.099999999999987</v>
      </c>
      <c r="E17" s="189">
        <v>4.4000000000000004</v>
      </c>
      <c r="F17" s="189">
        <v>0.2</v>
      </c>
      <c r="G17" s="189">
        <v>0.5</v>
      </c>
      <c r="H17" s="189">
        <v>37.1</v>
      </c>
      <c r="I17" s="189">
        <v>0.7</v>
      </c>
      <c r="J17" s="189">
        <v>6</v>
      </c>
      <c r="K17" s="189">
        <v>99.999999999999986</v>
      </c>
    </row>
    <row r="18" spans="1:11" ht="12" customHeight="1" x14ac:dyDescent="0.2">
      <c r="A18" s="525" t="s">
        <v>19</v>
      </c>
      <c r="B18" s="525"/>
      <c r="C18" s="525"/>
      <c r="D18" s="189">
        <v>80.599999999999994</v>
      </c>
      <c r="E18" s="189">
        <v>4.8</v>
      </c>
      <c r="F18" s="189">
        <v>0.4</v>
      </c>
      <c r="G18" s="189">
        <v>0.8</v>
      </c>
      <c r="H18" s="189">
        <v>9.6999999999999993</v>
      </c>
      <c r="I18" s="189">
        <v>1.8</v>
      </c>
      <c r="J18" s="189">
        <v>1.9</v>
      </c>
      <c r="K18" s="189">
        <v>100</v>
      </c>
    </row>
    <row r="19" spans="1:11" ht="12" customHeight="1" x14ac:dyDescent="0.2">
      <c r="A19" s="525" t="s">
        <v>20</v>
      </c>
      <c r="B19" s="525"/>
      <c r="C19" s="525"/>
      <c r="D19" s="189">
        <v>57.8</v>
      </c>
      <c r="E19" s="189">
        <v>14.8</v>
      </c>
      <c r="F19" s="189">
        <v>0</v>
      </c>
      <c r="G19" s="189">
        <v>1.2</v>
      </c>
      <c r="H19" s="189">
        <v>24.7</v>
      </c>
      <c r="I19" s="189">
        <v>0.1</v>
      </c>
      <c r="J19" s="189">
        <v>1.4</v>
      </c>
      <c r="K19" s="189">
        <v>100</v>
      </c>
    </row>
    <row r="20" spans="1:11" ht="12" customHeight="1" x14ac:dyDescent="0.2">
      <c r="A20" s="525" t="s">
        <v>21</v>
      </c>
      <c r="B20" s="525"/>
      <c r="C20" s="525"/>
      <c r="D20" s="189">
        <v>89.100000000000023</v>
      </c>
      <c r="E20" s="189">
        <v>0</v>
      </c>
      <c r="F20" s="189">
        <v>0</v>
      </c>
      <c r="G20" s="189">
        <v>0.1</v>
      </c>
      <c r="H20" s="189">
        <v>10.1</v>
      </c>
      <c r="I20" s="189">
        <v>0.6</v>
      </c>
      <c r="J20" s="189">
        <v>0.1</v>
      </c>
      <c r="K20" s="189">
        <v>100</v>
      </c>
    </row>
    <row r="21" spans="1:11" ht="12" customHeight="1" x14ac:dyDescent="0.2">
      <c r="A21" s="525" t="s">
        <v>22</v>
      </c>
      <c r="B21" s="525"/>
      <c r="C21" s="525"/>
      <c r="D21" s="189">
        <v>49.3</v>
      </c>
      <c r="E21" s="189">
        <v>9.3000000000000007</v>
      </c>
      <c r="F21" s="189">
        <v>0</v>
      </c>
      <c r="G21" s="189">
        <v>0.6</v>
      </c>
      <c r="H21" s="189">
        <v>38.6</v>
      </c>
      <c r="I21" s="189">
        <v>0.3</v>
      </c>
      <c r="J21" s="189">
        <v>1.9</v>
      </c>
      <c r="K21" s="189">
        <v>100</v>
      </c>
    </row>
    <row r="22" spans="1:11" ht="12" customHeight="1" x14ac:dyDescent="0.2">
      <c r="A22" s="525" t="s">
        <v>23</v>
      </c>
      <c r="B22" s="525"/>
      <c r="C22" s="525"/>
      <c r="D22" s="189">
        <v>48.000000000000014</v>
      </c>
      <c r="E22" s="189">
        <v>29.1</v>
      </c>
      <c r="F22" s="189">
        <v>0</v>
      </c>
      <c r="G22" s="189">
        <v>0.6</v>
      </c>
      <c r="H22" s="189">
        <v>17</v>
      </c>
      <c r="I22" s="189">
        <v>2.2999999999999998</v>
      </c>
      <c r="J22" s="189">
        <v>3</v>
      </c>
      <c r="K22" s="189">
        <v>100.00000000000001</v>
      </c>
    </row>
    <row r="23" spans="1:11" ht="12" customHeight="1" x14ac:dyDescent="0.2">
      <c r="A23" s="525" t="s">
        <v>24</v>
      </c>
      <c r="B23" s="525"/>
      <c r="C23" s="525"/>
      <c r="D23" s="189">
        <v>61.8</v>
      </c>
      <c r="E23" s="189">
        <v>0.1</v>
      </c>
      <c r="F23" s="189">
        <v>0</v>
      </c>
      <c r="G23" s="189">
        <v>0.2</v>
      </c>
      <c r="H23" s="189">
        <v>35.4</v>
      </c>
      <c r="I23" s="189">
        <v>1.3</v>
      </c>
      <c r="J23" s="189">
        <v>1.2</v>
      </c>
      <c r="K23" s="189">
        <v>100</v>
      </c>
    </row>
    <row r="24" spans="1:11" ht="12" customHeight="1" x14ac:dyDescent="0.2">
      <c r="A24" s="525" t="s">
        <v>25</v>
      </c>
      <c r="B24" s="525"/>
      <c r="C24" s="525"/>
      <c r="D24" s="189">
        <v>62.900000000000006</v>
      </c>
      <c r="E24" s="189">
        <v>10.4</v>
      </c>
      <c r="F24" s="189">
        <v>0.1</v>
      </c>
      <c r="G24" s="189">
        <v>0.6</v>
      </c>
      <c r="H24" s="189">
        <v>5.9</v>
      </c>
      <c r="I24" s="189">
        <v>0.1</v>
      </c>
      <c r="J24" s="189">
        <v>20</v>
      </c>
      <c r="K24" s="189">
        <v>100</v>
      </c>
    </row>
    <row r="25" spans="1:11" ht="12" customHeight="1" x14ac:dyDescent="0.2">
      <c r="A25" s="525" t="s">
        <v>26</v>
      </c>
      <c r="B25" s="525"/>
      <c r="C25" s="525"/>
      <c r="D25" s="189">
        <v>65.899999999999991</v>
      </c>
      <c r="E25" s="189">
        <v>12.2</v>
      </c>
      <c r="F25" s="189">
        <v>0</v>
      </c>
      <c r="G25" s="189">
        <v>0</v>
      </c>
      <c r="H25" s="189">
        <v>16.399999999999999</v>
      </c>
      <c r="I25" s="189">
        <v>0.4</v>
      </c>
      <c r="J25" s="189">
        <v>5.0999999999999996</v>
      </c>
      <c r="K25" s="189">
        <v>100</v>
      </c>
    </row>
    <row r="26" spans="1:11" ht="12" customHeight="1" x14ac:dyDescent="0.2">
      <c r="A26" s="525" t="s">
        <v>27</v>
      </c>
      <c r="B26" s="525"/>
      <c r="C26" s="525"/>
      <c r="D26" s="189">
        <v>61.400000000000006</v>
      </c>
      <c r="E26" s="189">
        <v>7</v>
      </c>
      <c r="F26" s="189">
        <v>0</v>
      </c>
      <c r="G26" s="189">
        <v>0</v>
      </c>
      <c r="H26" s="189">
        <v>21.9</v>
      </c>
      <c r="I26" s="189">
        <v>0.7</v>
      </c>
      <c r="J26" s="189">
        <v>9</v>
      </c>
      <c r="K26" s="189">
        <v>100.00000000000001</v>
      </c>
    </row>
    <row r="27" spans="1:11" ht="12" customHeight="1" x14ac:dyDescent="0.2">
      <c r="A27" s="533" t="s">
        <v>28</v>
      </c>
      <c r="B27" s="533"/>
      <c r="C27" s="533"/>
      <c r="D27" s="192">
        <v>52.900000000000006</v>
      </c>
      <c r="E27" s="192">
        <v>10.1</v>
      </c>
      <c r="F27" s="192">
        <v>2.6</v>
      </c>
      <c r="G27" s="192">
        <v>0.6</v>
      </c>
      <c r="H27" s="192">
        <v>26.9</v>
      </c>
      <c r="I27" s="192">
        <v>5.5</v>
      </c>
      <c r="J27" s="192">
        <v>1.4</v>
      </c>
      <c r="K27" s="192">
        <v>100</v>
      </c>
    </row>
    <row r="28" spans="1:11" ht="12" customHeight="1" x14ac:dyDescent="0.2">
      <c r="A28" s="533" t="s">
        <v>29</v>
      </c>
      <c r="B28" s="533"/>
      <c r="C28" s="533"/>
      <c r="D28" s="192">
        <v>53.7</v>
      </c>
      <c r="E28" s="192">
        <v>11.4</v>
      </c>
      <c r="F28" s="192">
        <v>0.2</v>
      </c>
      <c r="G28" s="192">
        <v>0.3</v>
      </c>
      <c r="H28" s="192">
        <v>23.8</v>
      </c>
      <c r="I28" s="192">
        <v>9.3000000000000007</v>
      </c>
      <c r="J28" s="192">
        <v>1.3</v>
      </c>
      <c r="K28" s="192">
        <v>100</v>
      </c>
    </row>
    <row r="29" spans="1:11" ht="12" customHeight="1" x14ac:dyDescent="0.2">
      <c r="A29" s="533" t="s">
        <v>30</v>
      </c>
      <c r="B29" s="533"/>
      <c r="C29" s="533"/>
      <c r="D29" s="192">
        <v>68.899999999999991</v>
      </c>
      <c r="E29" s="192">
        <v>7.9</v>
      </c>
      <c r="F29" s="192">
        <v>0.9</v>
      </c>
      <c r="G29" s="192">
        <v>0.6</v>
      </c>
      <c r="H29" s="192">
        <v>17.3</v>
      </c>
      <c r="I29" s="192">
        <v>2.2000000000000002</v>
      </c>
      <c r="J29" s="192">
        <v>2.2000000000000002</v>
      </c>
      <c r="K29" s="192">
        <v>100</v>
      </c>
    </row>
    <row r="30" spans="1:11" ht="12" customHeight="1" x14ac:dyDescent="0.2">
      <c r="A30" s="533" t="s">
        <v>31</v>
      </c>
      <c r="B30" s="533"/>
      <c r="C30" s="533"/>
      <c r="D30" s="192">
        <v>52.3</v>
      </c>
      <c r="E30" s="192">
        <v>15.7</v>
      </c>
      <c r="F30" s="192">
        <v>0</v>
      </c>
      <c r="G30" s="192">
        <v>0.6</v>
      </c>
      <c r="H30" s="192">
        <v>27.4</v>
      </c>
      <c r="I30" s="192">
        <v>1</v>
      </c>
      <c r="J30" s="192">
        <v>3</v>
      </c>
      <c r="K30" s="192">
        <v>100</v>
      </c>
    </row>
    <row r="31" spans="1:11" ht="12" customHeight="1" x14ac:dyDescent="0.2">
      <c r="A31" s="533" t="s">
        <v>32</v>
      </c>
      <c r="B31" s="533"/>
      <c r="C31" s="533"/>
      <c r="D31" s="192">
        <v>62.300000000000011</v>
      </c>
      <c r="E31" s="192">
        <v>8.1</v>
      </c>
      <c r="F31" s="192">
        <v>0</v>
      </c>
      <c r="G31" s="192">
        <v>0</v>
      </c>
      <c r="H31" s="192">
        <v>20.8</v>
      </c>
      <c r="I31" s="192">
        <v>0.6</v>
      </c>
      <c r="J31" s="192">
        <v>8.1999999999999993</v>
      </c>
      <c r="K31" s="192">
        <v>100</v>
      </c>
    </row>
    <row r="32" spans="1:11" ht="12" customHeight="1" x14ac:dyDescent="0.2">
      <c r="A32" s="534" t="s">
        <v>33</v>
      </c>
      <c r="B32" s="534"/>
      <c r="C32" s="534"/>
      <c r="D32" s="193">
        <v>58.4</v>
      </c>
      <c r="E32" s="193">
        <v>10.4</v>
      </c>
      <c r="F32" s="193">
        <v>0.9</v>
      </c>
      <c r="G32" s="193">
        <v>0.4</v>
      </c>
      <c r="H32" s="193">
        <v>23</v>
      </c>
      <c r="I32" s="193">
        <v>3.8</v>
      </c>
      <c r="J32" s="193">
        <v>3.1</v>
      </c>
      <c r="K32" s="193">
        <v>100</v>
      </c>
    </row>
  </sheetData>
  <mergeCells count="33">
    <mergeCell ref="A30:C30"/>
    <mergeCell ref="A31:C31"/>
    <mergeCell ref="A32:C32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K1"/>
    <mergeCell ref="A2:C3"/>
    <mergeCell ref="D2:K2"/>
    <mergeCell ref="A4:K4"/>
    <mergeCell ref="A5:C5"/>
    <mergeCell ref="A6:C6"/>
    <mergeCell ref="A7:C7"/>
    <mergeCell ref="A8:C8"/>
    <mergeCell ref="A9:C9"/>
    <mergeCell ref="A10:C10"/>
  </mergeCells>
  <hyperlinks>
    <hyperlink ref="M1" location="'Indice delle tavole'!A1" display="TORNA ALL'INDICE"/>
  </hyperlinks>
  <printOptions horizontalCentered="1"/>
  <pageMargins left="0.6692913385826772" right="0.70866141732283472" top="0.98425196850393704" bottom="1.3779527559055118" header="0" footer="0.86614173228346458"/>
  <pageSetup paperSize="9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D5" sqref="D5:J32"/>
    </sheetView>
  </sheetViews>
  <sheetFormatPr defaultColWidth="9.140625" defaultRowHeight="12.75" x14ac:dyDescent="0.2"/>
  <cols>
    <col min="1" max="1" width="3" style="182" bestFit="1" customWidth="1"/>
    <col min="2" max="2" width="8" style="182" customWidth="1"/>
    <col min="3" max="3" width="7.28515625" style="182" customWidth="1"/>
    <col min="4" max="4" width="10.140625" style="182" bestFit="1" customWidth="1"/>
    <col min="5" max="5" width="11.28515625" style="182" customWidth="1"/>
    <col min="6" max="6" width="9" style="182" bestFit="1" customWidth="1"/>
    <col min="7" max="7" width="11" style="182" bestFit="1" customWidth="1"/>
    <col min="8" max="8" width="9" style="182" bestFit="1" customWidth="1"/>
    <col min="9" max="9" width="9.7109375" style="182" bestFit="1" customWidth="1"/>
    <col min="10" max="10" width="11" style="182" customWidth="1"/>
    <col min="11" max="16384" width="9.140625" style="182"/>
  </cols>
  <sheetData>
    <row r="1" spans="1:13" s="194" customFormat="1" ht="32.25" customHeight="1" x14ac:dyDescent="0.2">
      <c r="A1" s="526" t="s">
        <v>293</v>
      </c>
      <c r="B1" s="526"/>
      <c r="C1" s="526" t="s">
        <v>563</v>
      </c>
      <c r="D1" s="526"/>
      <c r="E1" s="526"/>
      <c r="F1" s="526"/>
      <c r="G1" s="526"/>
      <c r="H1" s="526"/>
      <c r="I1" s="526"/>
      <c r="J1" s="526"/>
      <c r="L1" s="400" t="s">
        <v>482</v>
      </c>
    </row>
    <row r="2" spans="1:13" ht="16.5" customHeight="1" x14ac:dyDescent="0.2">
      <c r="A2" s="527" t="s">
        <v>1</v>
      </c>
      <c r="B2" s="527"/>
      <c r="C2" s="527"/>
      <c r="D2" s="529" t="s">
        <v>88</v>
      </c>
      <c r="E2" s="529"/>
      <c r="F2" s="529"/>
      <c r="G2" s="529"/>
      <c r="H2" s="529"/>
      <c r="I2" s="529"/>
      <c r="J2" s="529"/>
    </row>
    <row r="3" spans="1:13" ht="27" x14ac:dyDescent="0.2">
      <c r="A3" s="528"/>
      <c r="B3" s="528"/>
      <c r="C3" s="528"/>
      <c r="D3" s="164" t="s">
        <v>280</v>
      </c>
      <c r="E3" s="164" t="s">
        <v>81</v>
      </c>
      <c r="F3" s="164" t="s">
        <v>82</v>
      </c>
      <c r="G3" s="164" t="s">
        <v>83</v>
      </c>
      <c r="H3" s="164" t="s">
        <v>107</v>
      </c>
      <c r="I3" s="164" t="s">
        <v>294</v>
      </c>
      <c r="J3" s="164" t="s">
        <v>64</v>
      </c>
      <c r="M3" s="195"/>
    </row>
    <row r="4" spans="1:13" ht="13.5" customHeight="1" x14ac:dyDescent="0.2">
      <c r="A4" s="542" t="s">
        <v>86</v>
      </c>
      <c r="B4" s="542"/>
      <c r="C4" s="542"/>
      <c r="D4" s="542"/>
      <c r="E4" s="542"/>
      <c r="F4" s="542"/>
      <c r="G4" s="542"/>
      <c r="H4" s="542"/>
      <c r="I4" s="542"/>
      <c r="J4" s="542"/>
    </row>
    <row r="5" spans="1:13" ht="13.5" customHeight="1" x14ac:dyDescent="0.2">
      <c r="A5" s="525" t="s">
        <v>6</v>
      </c>
      <c r="B5" s="525"/>
      <c r="C5" s="525"/>
      <c r="D5" s="165">
        <v>2467968</v>
      </c>
      <c r="E5" s="165">
        <v>22028349</v>
      </c>
      <c r="F5" s="165">
        <v>33235</v>
      </c>
      <c r="G5" s="165">
        <v>40067878</v>
      </c>
      <c r="H5" s="165">
        <v>5240</v>
      </c>
      <c r="I5" s="165">
        <v>1954632</v>
      </c>
      <c r="J5" s="165">
        <v>66557302</v>
      </c>
    </row>
    <row r="6" spans="1:13" ht="13.5" customHeight="1" x14ac:dyDescent="0.2">
      <c r="A6" s="525" t="s">
        <v>282</v>
      </c>
      <c r="B6" s="525"/>
      <c r="C6" s="525"/>
      <c r="D6" s="165">
        <v>6504</v>
      </c>
      <c r="E6" s="165">
        <v>27533</v>
      </c>
      <c r="F6" s="165">
        <v>0</v>
      </c>
      <c r="G6" s="165">
        <v>4185019</v>
      </c>
      <c r="H6" s="165">
        <v>0</v>
      </c>
      <c r="I6" s="165">
        <v>0</v>
      </c>
      <c r="J6" s="165">
        <v>4219056</v>
      </c>
    </row>
    <row r="7" spans="1:13" ht="13.5" customHeight="1" x14ac:dyDescent="0.2">
      <c r="A7" s="525" t="s">
        <v>8</v>
      </c>
      <c r="B7" s="525"/>
      <c r="C7" s="525"/>
      <c r="D7" s="165">
        <v>703015</v>
      </c>
      <c r="E7" s="165">
        <v>10573551</v>
      </c>
      <c r="F7" s="165">
        <v>51857</v>
      </c>
      <c r="G7" s="165">
        <v>15615117</v>
      </c>
      <c r="H7" s="165">
        <v>172440</v>
      </c>
      <c r="I7" s="165">
        <v>662943</v>
      </c>
      <c r="J7" s="165">
        <v>27778923</v>
      </c>
    </row>
    <row r="8" spans="1:13" ht="13.5" customHeight="1" x14ac:dyDescent="0.2">
      <c r="A8" s="525" t="s">
        <v>9</v>
      </c>
      <c r="B8" s="525"/>
      <c r="C8" s="525"/>
      <c r="D8" s="165">
        <v>17799014</v>
      </c>
      <c r="E8" s="165">
        <v>22741179</v>
      </c>
      <c r="F8" s="165">
        <v>209004</v>
      </c>
      <c r="G8" s="165">
        <v>66744394</v>
      </c>
      <c r="H8" s="165">
        <v>111778</v>
      </c>
      <c r="I8" s="165">
        <v>1429451</v>
      </c>
      <c r="J8" s="165">
        <v>109034820</v>
      </c>
    </row>
    <row r="9" spans="1:13" ht="13.5" customHeight="1" x14ac:dyDescent="0.2">
      <c r="A9" s="543" t="s">
        <v>10</v>
      </c>
      <c r="B9" s="543"/>
      <c r="C9" s="543"/>
      <c r="D9" s="165">
        <v>88933</v>
      </c>
      <c r="E9" s="165">
        <v>1399172</v>
      </c>
      <c r="F9" s="165">
        <v>81878</v>
      </c>
      <c r="G9" s="165">
        <v>30976492</v>
      </c>
      <c r="H9" s="165">
        <v>0</v>
      </c>
      <c r="I9" s="165">
        <v>3483114</v>
      </c>
      <c r="J9" s="165">
        <v>36029589</v>
      </c>
    </row>
    <row r="10" spans="1:13" ht="13.5" customHeight="1" x14ac:dyDescent="0.2">
      <c r="A10" s="532" t="s">
        <v>11</v>
      </c>
      <c r="B10" s="532"/>
      <c r="C10" s="532"/>
      <c r="D10" s="166">
        <v>0</v>
      </c>
      <c r="E10" s="166">
        <v>1055093</v>
      </c>
      <c r="F10" s="166">
        <v>81878</v>
      </c>
      <c r="G10" s="166">
        <v>15867089</v>
      </c>
      <c r="H10" s="166">
        <v>0</v>
      </c>
      <c r="I10" s="166">
        <v>296816</v>
      </c>
      <c r="J10" s="166">
        <v>17300876</v>
      </c>
    </row>
    <row r="11" spans="1:13" ht="13.5" customHeight="1" x14ac:dyDescent="0.2">
      <c r="A11" s="532" t="s">
        <v>45</v>
      </c>
      <c r="B11" s="532"/>
      <c r="C11" s="532"/>
      <c r="D11" s="166">
        <v>88933</v>
      </c>
      <c r="E11" s="166">
        <v>344079</v>
      </c>
      <c r="F11" s="166">
        <v>0</v>
      </c>
      <c r="G11" s="166">
        <v>15109403</v>
      </c>
      <c r="H11" s="166">
        <v>0</v>
      </c>
      <c r="I11" s="166">
        <v>3186298</v>
      </c>
      <c r="J11" s="166">
        <v>18728713</v>
      </c>
    </row>
    <row r="12" spans="1:13" ht="13.5" customHeight="1" x14ac:dyDescent="0.2">
      <c r="A12" s="525" t="s">
        <v>13</v>
      </c>
      <c r="B12" s="525"/>
      <c r="C12" s="525"/>
      <c r="D12" s="165">
        <v>1193081</v>
      </c>
      <c r="E12" s="165">
        <v>7347552</v>
      </c>
      <c r="F12" s="165">
        <v>360771</v>
      </c>
      <c r="G12" s="165">
        <v>44845365</v>
      </c>
      <c r="H12" s="165">
        <v>224013</v>
      </c>
      <c r="I12" s="165">
        <v>1934635</v>
      </c>
      <c r="J12" s="165">
        <v>55905417</v>
      </c>
    </row>
    <row r="13" spans="1:13" ht="13.5" customHeight="1" x14ac:dyDescent="0.2">
      <c r="A13" s="525" t="s">
        <v>14</v>
      </c>
      <c r="B13" s="525"/>
      <c r="C13" s="525"/>
      <c r="D13" s="165">
        <v>256164</v>
      </c>
      <c r="E13" s="165">
        <v>5640741</v>
      </c>
      <c r="F13" s="165">
        <v>2000</v>
      </c>
      <c r="G13" s="165">
        <v>32326443</v>
      </c>
      <c r="H13" s="165">
        <v>42082</v>
      </c>
      <c r="I13" s="165">
        <v>1285867</v>
      </c>
      <c r="J13" s="165">
        <v>39553297</v>
      </c>
    </row>
    <row r="14" spans="1:13" ht="13.5" customHeight="1" x14ac:dyDescent="0.2">
      <c r="A14" s="525" t="s">
        <v>15</v>
      </c>
      <c r="B14" s="525"/>
      <c r="C14" s="525"/>
      <c r="D14" s="165">
        <v>1430812</v>
      </c>
      <c r="E14" s="165">
        <v>7916946</v>
      </c>
      <c r="F14" s="165">
        <v>3446</v>
      </c>
      <c r="G14" s="165">
        <v>26594019</v>
      </c>
      <c r="H14" s="165">
        <v>44071</v>
      </c>
      <c r="I14" s="165">
        <v>516760</v>
      </c>
      <c r="J14" s="165">
        <v>36506054</v>
      </c>
    </row>
    <row r="15" spans="1:13" ht="13.5" customHeight="1" x14ac:dyDescent="0.2">
      <c r="A15" s="525" t="s">
        <v>16</v>
      </c>
      <c r="B15" s="525"/>
      <c r="C15" s="525"/>
      <c r="D15" s="165">
        <v>1748676</v>
      </c>
      <c r="E15" s="165">
        <v>15408405</v>
      </c>
      <c r="F15" s="165">
        <v>29715</v>
      </c>
      <c r="G15" s="165">
        <v>35313971</v>
      </c>
      <c r="H15" s="165">
        <v>58030</v>
      </c>
      <c r="I15" s="165">
        <v>2432201</v>
      </c>
      <c r="J15" s="165">
        <v>54990998</v>
      </c>
    </row>
    <row r="16" spans="1:13" ht="13.5" customHeight="1" x14ac:dyDescent="0.2">
      <c r="A16" s="525" t="s">
        <v>17</v>
      </c>
      <c r="B16" s="525"/>
      <c r="C16" s="525"/>
      <c r="D16" s="165">
        <v>2182872</v>
      </c>
      <c r="E16" s="165">
        <v>4305005</v>
      </c>
      <c r="F16" s="165">
        <v>40205</v>
      </c>
      <c r="G16" s="165">
        <v>4282113</v>
      </c>
      <c r="H16" s="165">
        <v>1800</v>
      </c>
      <c r="I16" s="165">
        <v>174500</v>
      </c>
      <c r="J16" s="165">
        <v>10986495</v>
      </c>
    </row>
    <row r="17" spans="1:10" ht="13.5" customHeight="1" x14ac:dyDescent="0.2">
      <c r="A17" s="525" t="s">
        <v>18</v>
      </c>
      <c r="B17" s="525"/>
      <c r="C17" s="525"/>
      <c r="D17" s="165">
        <v>437073</v>
      </c>
      <c r="E17" s="165">
        <v>7566762</v>
      </c>
      <c r="F17" s="165">
        <v>24901</v>
      </c>
      <c r="G17" s="165">
        <v>10848723</v>
      </c>
      <c r="H17" s="165">
        <v>0</v>
      </c>
      <c r="I17" s="165">
        <v>437072</v>
      </c>
      <c r="J17" s="165">
        <v>19314531</v>
      </c>
    </row>
    <row r="18" spans="1:10" ht="13.5" customHeight="1" x14ac:dyDescent="0.2">
      <c r="A18" s="525" t="s">
        <v>19</v>
      </c>
      <c r="B18" s="525"/>
      <c r="C18" s="525"/>
      <c r="D18" s="165">
        <v>9437364</v>
      </c>
      <c r="E18" s="165">
        <v>73393516</v>
      </c>
      <c r="F18" s="165">
        <v>1703513</v>
      </c>
      <c r="G18" s="165">
        <v>40015669</v>
      </c>
      <c r="H18" s="165">
        <v>21775</v>
      </c>
      <c r="I18" s="165">
        <v>3056622</v>
      </c>
      <c r="J18" s="165">
        <v>127628459</v>
      </c>
    </row>
    <row r="19" spans="1:10" ht="13.5" customHeight="1" x14ac:dyDescent="0.2">
      <c r="A19" s="525" t="s">
        <v>20</v>
      </c>
      <c r="B19" s="525"/>
      <c r="C19" s="525"/>
      <c r="D19" s="165">
        <v>1436890</v>
      </c>
      <c r="E19" s="165">
        <v>11331908</v>
      </c>
      <c r="F19" s="165">
        <v>9750</v>
      </c>
      <c r="G19" s="165">
        <v>4497110</v>
      </c>
      <c r="H19" s="165">
        <v>200</v>
      </c>
      <c r="I19" s="165">
        <v>31737</v>
      </c>
      <c r="J19" s="165">
        <v>17307595</v>
      </c>
    </row>
    <row r="20" spans="1:10" ht="13.5" customHeight="1" x14ac:dyDescent="0.2">
      <c r="A20" s="525" t="s">
        <v>21</v>
      </c>
      <c r="B20" s="525"/>
      <c r="C20" s="525"/>
      <c r="D20" s="165">
        <v>65990</v>
      </c>
      <c r="E20" s="165">
        <v>2310095</v>
      </c>
      <c r="F20" s="165">
        <v>0</v>
      </c>
      <c r="G20" s="165">
        <v>1092900</v>
      </c>
      <c r="H20" s="165">
        <v>750</v>
      </c>
      <c r="I20" s="165">
        <v>13155</v>
      </c>
      <c r="J20" s="165">
        <v>3482890</v>
      </c>
    </row>
    <row r="21" spans="1:10" ht="13.5" customHeight="1" x14ac:dyDescent="0.2">
      <c r="A21" s="525" t="s">
        <v>22</v>
      </c>
      <c r="B21" s="525"/>
      <c r="C21" s="525"/>
      <c r="D21" s="165">
        <v>4775248</v>
      </c>
      <c r="E21" s="165">
        <v>37017016</v>
      </c>
      <c r="F21" s="165">
        <v>15459</v>
      </c>
      <c r="G21" s="165">
        <v>21131801</v>
      </c>
      <c r="H21" s="165">
        <v>250</v>
      </c>
      <c r="I21" s="165">
        <v>331411</v>
      </c>
      <c r="J21" s="165">
        <v>63271185</v>
      </c>
    </row>
    <row r="22" spans="1:10" ht="13.5" customHeight="1" x14ac:dyDescent="0.2">
      <c r="A22" s="525" t="s">
        <v>23</v>
      </c>
      <c r="B22" s="525"/>
      <c r="C22" s="525"/>
      <c r="D22" s="165">
        <v>4671398</v>
      </c>
      <c r="E22" s="165">
        <v>17432621</v>
      </c>
      <c r="F22" s="165">
        <v>17354</v>
      </c>
      <c r="G22" s="165">
        <v>26209321</v>
      </c>
      <c r="H22" s="165">
        <v>8270</v>
      </c>
      <c r="I22" s="165">
        <v>255147</v>
      </c>
      <c r="J22" s="165">
        <v>48594111</v>
      </c>
    </row>
    <row r="23" spans="1:10" ht="13.5" customHeight="1" x14ac:dyDescent="0.2">
      <c r="A23" s="525" t="s">
        <v>24</v>
      </c>
      <c r="B23" s="525"/>
      <c r="C23" s="525"/>
      <c r="D23" s="165">
        <v>1725298</v>
      </c>
      <c r="E23" s="165">
        <v>3780647</v>
      </c>
      <c r="F23" s="165">
        <v>0</v>
      </c>
      <c r="G23" s="165">
        <v>2728559</v>
      </c>
      <c r="H23" s="165">
        <v>1300</v>
      </c>
      <c r="I23" s="165">
        <v>48383</v>
      </c>
      <c r="J23" s="165">
        <v>8284187</v>
      </c>
    </row>
    <row r="24" spans="1:10" ht="13.5" customHeight="1" x14ac:dyDescent="0.2">
      <c r="A24" s="525" t="s">
        <v>25</v>
      </c>
      <c r="B24" s="525"/>
      <c r="C24" s="525"/>
      <c r="D24" s="165">
        <v>396489</v>
      </c>
      <c r="E24" s="165">
        <v>2301231</v>
      </c>
      <c r="F24" s="165">
        <v>0</v>
      </c>
      <c r="G24" s="165">
        <v>4660288</v>
      </c>
      <c r="H24" s="165">
        <v>0</v>
      </c>
      <c r="I24" s="165">
        <v>138035</v>
      </c>
      <c r="J24" s="165">
        <v>7496043</v>
      </c>
    </row>
    <row r="25" spans="1:10" ht="13.5" customHeight="1" x14ac:dyDescent="0.2">
      <c r="A25" s="525" t="s">
        <v>26</v>
      </c>
      <c r="B25" s="525"/>
      <c r="C25" s="525"/>
      <c r="D25" s="165">
        <v>3295504</v>
      </c>
      <c r="E25" s="165">
        <v>16383563</v>
      </c>
      <c r="F25" s="165">
        <v>12992</v>
      </c>
      <c r="G25" s="165">
        <v>12864757</v>
      </c>
      <c r="H25" s="165">
        <v>0</v>
      </c>
      <c r="I25" s="165">
        <v>367570</v>
      </c>
      <c r="J25" s="165">
        <v>32924386</v>
      </c>
    </row>
    <row r="26" spans="1:10" ht="13.5" customHeight="1" x14ac:dyDescent="0.2">
      <c r="A26" s="525" t="s">
        <v>27</v>
      </c>
      <c r="B26" s="525"/>
      <c r="C26" s="525"/>
      <c r="D26" s="165">
        <v>1206460</v>
      </c>
      <c r="E26" s="165">
        <v>94570458</v>
      </c>
      <c r="F26" s="165">
        <v>7622</v>
      </c>
      <c r="G26" s="165">
        <v>30036752</v>
      </c>
      <c r="H26" s="165">
        <v>0</v>
      </c>
      <c r="I26" s="165">
        <v>284489</v>
      </c>
      <c r="J26" s="165">
        <v>126105781</v>
      </c>
    </row>
    <row r="27" spans="1:10" ht="13.5" customHeight="1" x14ac:dyDescent="0.2">
      <c r="A27" s="533" t="s">
        <v>28</v>
      </c>
      <c r="B27" s="533"/>
      <c r="C27" s="533"/>
      <c r="D27" s="167">
        <v>20976501</v>
      </c>
      <c r="E27" s="167">
        <v>55370612</v>
      </c>
      <c r="F27" s="167">
        <v>294096</v>
      </c>
      <c r="G27" s="167">
        <v>126612408</v>
      </c>
      <c r="H27" s="167">
        <v>289458</v>
      </c>
      <c r="I27" s="167">
        <v>4047026</v>
      </c>
      <c r="J27" s="167">
        <v>207590101</v>
      </c>
    </row>
    <row r="28" spans="1:10" ht="13.5" customHeight="1" x14ac:dyDescent="0.2">
      <c r="A28" s="533" t="s">
        <v>29</v>
      </c>
      <c r="B28" s="533"/>
      <c r="C28" s="533"/>
      <c r="D28" s="167">
        <v>2968990</v>
      </c>
      <c r="E28" s="167">
        <v>22304411</v>
      </c>
      <c r="F28" s="167">
        <v>448095</v>
      </c>
      <c r="G28" s="167">
        <v>134742319</v>
      </c>
      <c r="H28" s="167">
        <v>310166</v>
      </c>
      <c r="I28" s="167">
        <v>7220376</v>
      </c>
      <c r="J28" s="167">
        <v>167994357</v>
      </c>
    </row>
    <row r="29" spans="1:10" ht="13.5" customHeight="1" x14ac:dyDescent="0.2">
      <c r="A29" s="533" t="s">
        <v>30</v>
      </c>
      <c r="B29" s="533"/>
      <c r="C29" s="533"/>
      <c r="D29" s="167">
        <v>13805985</v>
      </c>
      <c r="E29" s="167">
        <v>100673688</v>
      </c>
      <c r="F29" s="167">
        <v>1798334</v>
      </c>
      <c r="G29" s="167">
        <v>90460476</v>
      </c>
      <c r="H29" s="167">
        <v>81605</v>
      </c>
      <c r="I29" s="167">
        <v>6100395</v>
      </c>
      <c r="J29" s="167">
        <v>212920483</v>
      </c>
    </row>
    <row r="30" spans="1:10" ht="13.5" customHeight="1" x14ac:dyDescent="0.2">
      <c r="A30" s="533" t="s">
        <v>31</v>
      </c>
      <c r="B30" s="533"/>
      <c r="C30" s="533"/>
      <c r="D30" s="167">
        <v>13071313</v>
      </c>
      <c r="E30" s="167">
        <v>74173518</v>
      </c>
      <c r="F30" s="167">
        <v>42563</v>
      </c>
      <c r="G30" s="167">
        <v>60319979</v>
      </c>
      <c r="H30" s="167">
        <v>10770</v>
      </c>
      <c r="I30" s="167">
        <v>817868</v>
      </c>
      <c r="J30" s="167">
        <v>148436011</v>
      </c>
    </row>
    <row r="31" spans="1:10" ht="13.5" customHeight="1" x14ac:dyDescent="0.2">
      <c r="A31" s="533" t="s">
        <v>32</v>
      </c>
      <c r="B31" s="533"/>
      <c r="C31" s="533"/>
      <c r="D31" s="167">
        <v>4501964</v>
      </c>
      <c r="E31" s="167">
        <v>110954021</v>
      </c>
      <c r="F31" s="167">
        <v>20614</v>
      </c>
      <c r="G31" s="167">
        <v>42901509</v>
      </c>
      <c r="H31" s="167">
        <v>0</v>
      </c>
      <c r="I31" s="167">
        <v>652059</v>
      </c>
      <c r="J31" s="167">
        <v>159030167</v>
      </c>
    </row>
    <row r="32" spans="1:10" ht="13.5" customHeight="1" x14ac:dyDescent="0.2">
      <c r="A32" s="534" t="s">
        <v>33</v>
      </c>
      <c r="B32" s="534"/>
      <c r="C32" s="534"/>
      <c r="D32" s="196">
        <v>55324753</v>
      </c>
      <c r="E32" s="196">
        <v>363476250</v>
      </c>
      <c r="F32" s="196">
        <v>2603702</v>
      </c>
      <c r="G32" s="196">
        <v>455036691</v>
      </c>
      <c r="H32" s="196">
        <v>691999</v>
      </c>
      <c r="I32" s="196">
        <v>18837724</v>
      </c>
      <c r="J32" s="196">
        <v>895971119</v>
      </c>
    </row>
    <row r="33" spans="1:10" x14ac:dyDescent="0.2">
      <c r="A33" s="197" t="s">
        <v>75</v>
      </c>
      <c r="B33" s="544" t="s">
        <v>295</v>
      </c>
      <c r="C33" s="544"/>
      <c r="D33" s="544"/>
      <c r="E33" s="544"/>
      <c r="F33" s="544"/>
      <c r="G33" s="544"/>
      <c r="H33" s="544"/>
      <c r="I33" s="544"/>
      <c r="J33" s="544"/>
    </row>
  </sheetData>
  <mergeCells count="34">
    <mergeCell ref="A30:C30"/>
    <mergeCell ref="A31:C31"/>
    <mergeCell ref="A32:C32"/>
    <mergeCell ref="B33:J33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J1"/>
    <mergeCell ref="A2:C3"/>
    <mergeCell ref="D2:J2"/>
    <mergeCell ref="A4:J4"/>
    <mergeCell ref="A5:C5"/>
    <mergeCell ref="A6:C6"/>
    <mergeCell ref="A7:C7"/>
    <mergeCell ref="A8:C8"/>
    <mergeCell ref="A9:C9"/>
    <mergeCell ref="A10:C10"/>
  </mergeCells>
  <hyperlinks>
    <hyperlink ref="L1" location="'Indice delle tavole'!A1" display="TORNA ALL'INDICE"/>
  </hyperlinks>
  <pageMargins left="0.6692913385826772" right="0.70866141732283472" top="0.98425196850393704" bottom="1.3779527559055118" header="0.51181102362204722" footer="0.51181102362204722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workbookViewId="0">
      <selection activeCell="D5" sqref="D5:J32"/>
    </sheetView>
  </sheetViews>
  <sheetFormatPr defaultColWidth="9.140625" defaultRowHeight="12.75" x14ac:dyDescent="0.2"/>
  <cols>
    <col min="1" max="1" width="2.5703125" style="182" bestFit="1" customWidth="1"/>
    <col min="2" max="2" width="8.42578125" style="182" customWidth="1"/>
    <col min="3" max="3" width="18.5703125" style="182" customWidth="1"/>
    <col min="4" max="8" width="10.140625" style="182" customWidth="1"/>
    <col min="9" max="9" width="9.7109375" style="182" customWidth="1"/>
    <col min="10" max="10" width="10.140625" style="182" customWidth="1"/>
    <col min="11" max="16384" width="9.140625" style="182"/>
  </cols>
  <sheetData>
    <row r="1" spans="1:15" s="194" customFormat="1" ht="33" customHeight="1" x14ac:dyDescent="0.2">
      <c r="A1" s="526" t="s">
        <v>296</v>
      </c>
      <c r="B1" s="526"/>
      <c r="C1" s="526" t="s">
        <v>562</v>
      </c>
      <c r="D1" s="526"/>
      <c r="E1" s="526"/>
      <c r="F1" s="526"/>
      <c r="G1" s="526"/>
      <c r="H1" s="526"/>
      <c r="I1" s="526"/>
      <c r="J1" s="526"/>
      <c r="L1" s="400" t="s">
        <v>482</v>
      </c>
      <c r="O1" s="195"/>
    </row>
    <row r="2" spans="1:15" s="198" customFormat="1" ht="16.5" customHeight="1" x14ac:dyDescent="0.15">
      <c r="A2" s="527" t="s">
        <v>1</v>
      </c>
      <c r="B2" s="527"/>
      <c r="C2" s="527"/>
      <c r="D2" s="529" t="s">
        <v>88</v>
      </c>
      <c r="E2" s="529"/>
      <c r="F2" s="529"/>
      <c r="G2" s="529"/>
      <c r="H2" s="529"/>
      <c r="I2" s="529"/>
      <c r="J2" s="529"/>
      <c r="O2" s="199"/>
    </row>
    <row r="3" spans="1:15" s="198" customFormat="1" ht="36" customHeight="1" x14ac:dyDescent="0.15">
      <c r="A3" s="528"/>
      <c r="B3" s="528"/>
      <c r="C3" s="528"/>
      <c r="D3" s="200" t="s">
        <v>280</v>
      </c>
      <c r="E3" s="200" t="s">
        <v>81</v>
      </c>
      <c r="F3" s="200" t="s">
        <v>82</v>
      </c>
      <c r="G3" s="200" t="s">
        <v>83</v>
      </c>
      <c r="H3" s="200" t="s">
        <v>107</v>
      </c>
      <c r="I3" s="200" t="s">
        <v>91</v>
      </c>
      <c r="J3" s="200" t="s">
        <v>64</v>
      </c>
    </row>
    <row r="4" spans="1:15" s="198" customFormat="1" ht="14.25" customHeight="1" x14ac:dyDescent="0.15">
      <c r="A4" s="542" t="s">
        <v>89</v>
      </c>
      <c r="B4" s="542"/>
      <c r="C4" s="542"/>
      <c r="D4" s="542"/>
      <c r="E4" s="542"/>
      <c r="F4" s="542"/>
      <c r="G4" s="542"/>
      <c r="H4" s="542"/>
      <c r="I4" s="542"/>
      <c r="J4" s="542"/>
    </row>
    <row r="5" spans="1:15" s="198" customFormat="1" ht="14.25" customHeight="1" x14ac:dyDescent="0.15">
      <c r="A5" s="525" t="s">
        <v>6</v>
      </c>
      <c r="B5" s="525"/>
      <c r="C5" s="525"/>
      <c r="D5" s="201">
        <v>3.7</v>
      </c>
      <c r="E5" s="201">
        <v>33.1</v>
      </c>
      <c r="F5" s="201">
        <v>0</v>
      </c>
      <c r="G5" s="201">
        <v>60.3</v>
      </c>
      <c r="H5" s="201">
        <v>0</v>
      </c>
      <c r="I5" s="201">
        <v>2.9</v>
      </c>
      <c r="J5" s="201">
        <v>100</v>
      </c>
    </row>
    <row r="6" spans="1:15" s="198" customFormat="1" ht="14.25" customHeight="1" x14ac:dyDescent="0.15">
      <c r="A6" s="525" t="s">
        <v>282</v>
      </c>
      <c r="B6" s="525"/>
      <c r="C6" s="525"/>
      <c r="D6" s="201">
        <v>0.2</v>
      </c>
      <c r="E6" s="201">
        <v>0.7</v>
      </c>
      <c r="F6" s="201">
        <v>0</v>
      </c>
      <c r="G6" s="201">
        <v>99.1</v>
      </c>
      <c r="H6" s="201">
        <v>0</v>
      </c>
      <c r="I6" s="201">
        <v>0</v>
      </c>
      <c r="J6" s="201">
        <v>100</v>
      </c>
    </row>
    <row r="7" spans="1:15" s="198" customFormat="1" ht="14.25" customHeight="1" x14ac:dyDescent="0.15">
      <c r="A7" s="525" t="s">
        <v>8</v>
      </c>
      <c r="B7" s="525"/>
      <c r="C7" s="525"/>
      <c r="D7" s="201">
        <v>2.5</v>
      </c>
      <c r="E7" s="201">
        <v>38.1</v>
      </c>
      <c r="F7" s="201">
        <v>0.2</v>
      </c>
      <c r="G7" s="201">
        <v>56.2</v>
      </c>
      <c r="H7" s="201">
        <v>0.6</v>
      </c>
      <c r="I7" s="201">
        <v>2.4</v>
      </c>
      <c r="J7" s="201">
        <v>100</v>
      </c>
    </row>
    <row r="8" spans="1:15" s="198" customFormat="1" ht="14.25" customHeight="1" x14ac:dyDescent="0.15">
      <c r="A8" s="525" t="s">
        <v>9</v>
      </c>
      <c r="B8" s="525"/>
      <c r="C8" s="525"/>
      <c r="D8" s="201">
        <v>16.3</v>
      </c>
      <c r="E8" s="201">
        <v>20.9</v>
      </c>
      <c r="F8" s="201">
        <v>0.2</v>
      </c>
      <c r="G8" s="201">
        <v>61.2</v>
      </c>
      <c r="H8" s="201">
        <v>0.1</v>
      </c>
      <c r="I8" s="201">
        <v>1.3</v>
      </c>
      <c r="J8" s="201">
        <v>100</v>
      </c>
    </row>
    <row r="9" spans="1:15" s="198" customFormat="1" ht="14.25" customHeight="1" x14ac:dyDescent="0.15">
      <c r="A9" s="543" t="s">
        <v>10</v>
      </c>
      <c r="B9" s="543"/>
      <c r="C9" s="543"/>
      <c r="D9" s="201">
        <v>0.2</v>
      </c>
      <c r="E9" s="201">
        <v>3.9</v>
      </c>
      <c r="F9" s="201">
        <v>0.2</v>
      </c>
      <c r="G9" s="201">
        <v>86</v>
      </c>
      <c r="H9" s="201">
        <v>0</v>
      </c>
      <c r="I9" s="201">
        <v>9.6999999999999993</v>
      </c>
      <c r="J9" s="201">
        <v>100</v>
      </c>
    </row>
    <row r="10" spans="1:15" s="198" customFormat="1" ht="14.25" customHeight="1" x14ac:dyDescent="0.15">
      <c r="A10" s="532" t="s">
        <v>11</v>
      </c>
      <c r="B10" s="532"/>
      <c r="C10" s="532"/>
      <c r="D10" s="201">
        <v>0</v>
      </c>
      <c r="E10" s="201">
        <v>6.1</v>
      </c>
      <c r="F10" s="201">
        <v>0.5</v>
      </c>
      <c r="G10" s="201">
        <v>91.7</v>
      </c>
      <c r="H10" s="201">
        <v>0</v>
      </c>
      <c r="I10" s="201">
        <v>1.7</v>
      </c>
      <c r="J10" s="201">
        <v>100</v>
      </c>
    </row>
    <row r="11" spans="1:15" s="198" customFormat="1" ht="14.25" customHeight="1" x14ac:dyDescent="0.15">
      <c r="A11" s="532" t="s">
        <v>45</v>
      </c>
      <c r="B11" s="532"/>
      <c r="C11" s="532"/>
      <c r="D11" s="201">
        <v>0.5</v>
      </c>
      <c r="E11" s="201">
        <v>1.8</v>
      </c>
      <c r="F11" s="201">
        <v>0</v>
      </c>
      <c r="G11" s="201">
        <v>80.7</v>
      </c>
      <c r="H11" s="201">
        <v>0</v>
      </c>
      <c r="I11" s="201">
        <v>17</v>
      </c>
      <c r="J11" s="201">
        <v>100</v>
      </c>
    </row>
    <row r="12" spans="1:15" s="198" customFormat="1" ht="14.25" customHeight="1" x14ac:dyDescent="0.15">
      <c r="A12" s="525" t="s">
        <v>13</v>
      </c>
      <c r="B12" s="525"/>
      <c r="C12" s="525"/>
      <c r="D12" s="201">
        <v>2.1</v>
      </c>
      <c r="E12" s="201">
        <v>13.1</v>
      </c>
      <c r="F12" s="201">
        <v>0.6</v>
      </c>
      <c r="G12" s="201">
        <v>80.3</v>
      </c>
      <c r="H12" s="201">
        <v>0.4</v>
      </c>
      <c r="I12" s="201">
        <v>3.5</v>
      </c>
      <c r="J12" s="201">
        <v>100</v>
      </c>
    </row>
    <row r="13" spans="1:15" s="198" customFormat="1" ht="14.25" customHeight="1" x14ac:dyDescent="0.15">
      <c r="A13" s="525" t="s">
        <v>297</v>
      </c>
      <c r="B13" s="525"/>
      <c r="C13" s="525"/>
      <c r="D13" s="201">
        <v>0.6</v>
      </c>
      <c r="E13" s="201">
        <v>14.3</v>
      </c>
      <c r="F13" s="201">
        <v>0</v>
      </c>
      <c r="G13" s="201">
        <v>81.7</v>
      </c>
      <c r="H13" s="201">
        <v>0.1</v>
      </c>
      <c r="I13" s="201">
        <v>3.3</v>
      </c>
      <c r="J13" s="201">
        <v>100</v>
      </c>
    </row>
    <row r="14" spans="1:15" s="198" customFormat="1" ht="14.25" customHeight="1" x14ac:dyDescent="0.15">
      <c r="A14" s="525" t="s">
        <v>298</v>
      </c>
      <c r="B14" s="525"/>
      <c r="C14" s="525"/>
      <c r="D14" s="201">
        <v>3.9</v>
      </c>
      <c r="E14" s="201">
        <v>21.7</v>
      </c>
      <c r="F14" s="201">
        <v>0</v>
      </c>
      <c r="G14" s="201">
        <v>72.900000000000006</v>
      </c>
      <c r="H14" s="201">
        <v>0.1</v>
      </c>
      <c r="I14" s="201">
        <v>1.4</v>
      </c>
      <c r="J14" s="201">
        <v>100</v>
      </c>
    </row>
    <row r="15" spans="1:15" s="198" customFormat="1" ht="14.25" customHeight="1" x14ac:dyDescent="0.15">
      <c r="A15" s="525" t="s">
        <v>16</v>
      </c>
      <c r="B15" s="525"/>
      <c r="C15" s="525"/>
      <c r="D15" s="201">
        <v>3.2</v>
      </c>
      <c r="E15" s="201">
        <v>28</v>
      </c>
      <c r="F15" s="201">
        <v>0.1</v>
      </c>
      <c r="G15" s="201">
        <v>64.2</v>
      </c>
      <c r="H15" s="201">
        <v>0.1</v>
      </c>
      <c r="I15" s="201">
        <v>4.4000000000000004</v>
      </c>
      <c r="J15" s="201">
        <v>100</v>
      </c>
    </row>
    <row r="16" spans="1:15" s="198" customFormat="1" ht="14.25" customHeight="1" x14ac:dyDescent="0.15">
      <c r="A16" s="525" t="s">
        <v>17</v>
      </c>
      <c r="B16" s="525"/>
      <c r="C16" s="525"/>
      <c r="D16" s="201">
        <v>19.899999999999999</v>
      </c>
      <c r="E16" s="201">
        <v>39.100000000000009</v>
      </c>
      <c r="F16" s="201">
        <v>0.4</v>
      </c>
      <c r="G16" s="201">
        <v>39</v>
      </c>
      <c r="H16" s="201">
        <v>0</v>
      </c>
      <c r="I16" s="201">
        <v>1.6</v>
      </c>
      <c r="J16" s="201">
        <v>100</v>
      </c>
    </row>
    <row r="17" spans="1:10" s="198" customFormat="1" ht="14.25" customHeight="1" x14ac:dyDescent="0.15">
      <c r="A17" s="525" t="s">
        <v>18</v>
      </c>
      <c r="B17" s="525"/>
      <c r="C17" s="525"/>
      <c r="D17" s="201">
        <v>2.2999999999999998</v>
      </c>
      <c r="E17" s="201">
        <v>39.200000000000003</v>
      </c>
      <c r="F17" s="201">
        <v>0.1</v>
      </c>
      <c r="G17" s="201">
        <v>56.099999999999994</v>
      </c>
      <c r="H17" s="201">
        <v>0</v>
      </c>
      <c r="I17" s="201">
        <v>2.2999999999999998</v>
      </c>
      <c r="J17" s="201">
        <v>99.999999999999986</v>
      </c>
    </row>
    <row r="18" spans="1:10" s="198" customFormat="1" ht="14.25" customHeight="1" x14ac:dyDescent="0.15">
      <c r="A18" s="525" t="s">
        <v>19</v>
      </c>
      <c r="B18" s="525"/>
      <c r="C18" s="525"/>
      <c r="D18" s="201">
        <v>7.4</v>
      </c>
      <c r="E18" s="201">
        <v>57.5</v>
      </c>
      <c r="F18" s="201">
        <v>1.3</v>
      </c>
      <c r="G18" s="201">
        <v>31.4</v>
      </c>
      <c r="H18" s="201">
        <v>0</v>
      </c>
      <c r="I18" s="201">
        <v>2.4</v>
      </c>
      <c r="J18" s="201">
        <v>100</v>
      </c>
    </row>
    <row r="19" spans="1:10" s="198" customFormat="1" ht="14.25" customHeight="1" x14ac:dyDescent="0.15">
      <c r="A19" s="525" t="s">
        <v>20</v>
      </c>
      <c r="B19" s="525"/>
      <c r="C19" s="525"/>
      <c r="D19" s="201">
        <v>8.3000000000000007</v>
      </c>
      <c r="E19" s="201">
        <v>65.400000000000006</v>
      </c>
      <c r="F19" s="201">
        <v>0.1</v>
      </c>
      <c r="G19" s="201">
        <v>26</v>
      </c>
      <c r="H19" s="201">
        <v>0</v>
      </c>
      <c r="I19" s="201">
        <v>0.2</v>
      </c>
      <c r="J19" s="201">
        <v>100</v>
      </c>
    </row>
    <row r="20" spans="1:10" s="198" customFormat="1" ht="14.25" customHeight="1" x14ac:dyDescent="0.15">
      <c r="A20" s="525" t="s">
        <v>21</v>
      </c>
      <c r="B20" s="525"/>
      <c r="C20" s="525"/>
      <c r="D20" s="201">
        <v>1.9</v>
      </c>
      <c r="E20" s="201">
        <v>66.3</v>
      </c>
      <c r="F20" s="201">
        <v>0</v>
      </c>
      <c r="G20" s="201">
        <v>31.4</v>
      </c>
      <c r="H20" s="201">
        <v>0</v>
      </c>
      <c r="I20" s="201">
        <v>0.4</v>
      </c>
      <c r="J20" s="201">
        <v>100</v>
      </c>
    </row>
    <row r="21" spans="1:10" s="198" customFormat="1" ht="14.25" customHeight="1" x14ac:dyDescent="0.15">
      <c r="A21" s="525" t="s">
        <v>22</v>
      </c>
      <c r="B21" s="525"/>
      <c r="C21" s="525"/>
      <c r="D21" s="201">
        <v>7.5</v>
      </c>
      <c r="E21" s="201">
        <v>58.599999999999994</v>
      </c>
      <c r="F21" s="201">
        <v>0</v>
      </c>
      <c r="G21" s="201">
        <v>33.4</v>
      </c>
      <c r="H21" s="201">
        <v>0</v>
      </c>
      <c r="I21" s="201">
        <v>0.5</v>
      </c>
      <c r="J21" s="201">
        <v>100</v>
      </c>
    </row>
    <row r="22" spans="1:10" s="198" customFormat="1" ht="14.25" customHeight="1" x14ac:dyDescent="0.15">
      <c r="A22" s="525" t="s">
        <v>23</v>
      </c>
      <c r="B22" s="525"/>
      <c r="C22" s="525"/>
      <c r="D22" s="201">
        <v>9.6</v>
      </c>
      <c r="E22" s="201">
        <v>35.9</v>
      </c>
      <c r="F22" s="201">
        <v>0</v>
      </c>
      <c r="G22" s="201">
        <v>53.999999999999993</v>
      </c>
      <c r="H22" s="201">
        <v>0</v>
      </c>
      <c r="I22" s="201">
        <v>0.5</v>
      </c>
      <c r="J22" s="201">
        <v>100</v>
      </c>
    </row>
    <row r="23" spans="1:10" s="198" customFormat="1" ht="14.25" customHeight="1" x14ac:dyDescent="0.15">
      <c r="A23" s="525" t="s">
        <v>24</v>
      </c>
      <c r="B23" s="525"/>
      <c r="C23" s="525"/>
      <c r="D23" s="201">
        <v>20.8</v>
      </c>
      <c r="E23" s="201">
        <v>45.699999999999996</v>
      </c>
      <c r="F23" s="201">
        <v>0</v>
      </c>
      <c r="G23" s="201">
        <v>32.9</v>
      </c>
      <c r="H23" s="201">
        <v>0</v>
      </c>
      <c r="I23" s="201">
        <v>0.6</v>
      </c>
      <c r="J23" s="201">
        <v>100</v>
      </c>
    </row>
    <row r="24" spans="1:10" s="198" customFormat="1" ht="14.25" customHeight="1" x14ac:dyDescent="0.15">
      <c r="A24" s="525" t="s">
        <v>25</v>
      </c>
      <c r="B24" s="525"/>
      <c r="C24" s="525"/>
      <c r="D24" s="201">
        <v>5.3</v>
      </c>
      <c r="E24" s="201">
        <v>30.7</v>
      </c>
      <c r="F24" s="201">
        <v>0</v>
      </c>
      <c r="G24" s="201">
        <v>62.2</v>
      </c>
      <c r="H24" s="201">
        <v>0</v>
      </c>
      <c r="I24" s="201">
        <v>1.8</v>
      </c>
      <c r="J24" s="201">
        <v>100</v>
      </c>
    </row>
    <row r="25" spans="1:10" s="198" customFormat="1" ht="14.25" customHeight="1" x14ac:dyDescent="0.15">
      <c r="A25" s="525" t="s">
        <v>26</v>
      </c>
      <c r="B25" s="525"/>
      <c r="C25" s="525"/>
      <c r="D25" s="201">
        <v>10</v>
      </c>
      <c r="E25" s="201">
        <v>49.8</v>
      </c>
      <c r="F25" s="201">
        <v>0</v>
      </c>
      <c r="G25" s="201">
        <v>39.1</v>
      </c>
      <c r="H25" s="201">
        <v>0</v>
      </c>
      <c r="I25" s="201">
        <v>1.1000000000000001</v>
      </c>
      <c r="J25" s="201">
        <v>100</v>
      </c>
    </row>
    <row r="26" spans="1:10" s="198" customFormat="1" ht="14.25" customHeight="1" x14ac:dyDescent="0.15">
      <c r="A26" s="525" t="s">
        <v>27</v>
      </c>
      <c r="B26" s="525"/>
      <c r="C26" s="525"/>
      <c r="D26" s="201">
        <v>1</v>
      </c>
      <c r="E26" s="201">
        <v>75</v>
      </c>
      <c r="F26" s="201">
        <v>0</v>
      </c>
      <c r="G26" s="201">
        <v>23.8</v>
      </c>
      <c r="H26" s="201">
        <v>0</v>
      </c>
      <c r="I26" s="201">
        <v>0.2</v>
      </c>
      <c r="J26" s="201">
        <v>100</v>
      </c>
    </row>
    <row r="27" spans="1:10" s="198" customFormat="1" ht="14.25" customHeight="1" x14ac:dyDescent="0.15">
      <c r="A27" s="533" t="s">
        <v>28</v>
      </c>
      <c r="B27" s="533"/>
      <c r="C27" s="533"/>
      <c r="D27" s="202">
        <v>10.1</v>
      </c>
      <c r="E27" s="202">
        <v>26.7</v>
      </c>
      <c r="F27" s="202">
        <v>0.1</v>
      </c>
      <c r="G27" s="202">
        <v>61.099999999999994</v>
      </c>
      <c r="H27" s="202">
        <v>0.1</v>
      </c>
      <c r="I27" s="202">
        <v>1.9</v>
      </c>
      <c r="J27" s="202">
        <v>100</v>
      </c>
    </row>
    <row r="28" spans="1:10" s="198" customFormat="1" ht="14.25" customHeight="1" x14ac:dyDescent="0.15">
      <c r="A28" s="533" t="s">
        <v>29</v>
      </c>
      <c r="B28" s="533"/>
      <c r="C28" s="533"/>
      <c r="D28" s="202">
        <v>1.8</v>
      </c>
      <c r="E28" s="202">
        <v>13.3</v>
      </c>
      <c r="F28" s="202">
        <v>0.3</v>
      </c>
      <c r="G28" s="202">
        <v>80.099999999999994</v>
      </c>
      <c r="H28" s="202">
        <v>0.2</v>
      </c>
      <c r="I28" s="202">
        <v>4.3</v>
      </c>
      <c r="J28" s="202">
        <v>100</v>
      </c>
    </row>
    <row r="29" spans="1:10" s="198" customFormat="1" ht="14.25" customHeight="1" x14ac:dyDescent="0.15">
      <c r="A29" s="533" t="s">
        <v>30</v>
      </c>
      <c r="B29" s="533"/>
      <c r="C29" s="533"/>
      <c r="D29" s="202">
        <v>6.5</v>
      </c>
      <c r="E29" s="202">
        <v>47.3</v>
      </c>
      <c r="F29" s="202">
        <v>0.8</v>
      </c>
      <c r="G29" s="202">
        <v>42.5</v>
      </c>
      <c r="H29" s="202">
        <v>0</v>
      </c>
      <c r="I29" s="202">
        <v>2.9</v>
      </c>
      <c r="J29" s="202">
        <v>100</v>
      </c>
    </row>
    <row r="30" spans="1:10" s="198" customFormat="1" ht="14.25" customHeight="1" x14ac:dyDescent="0.15">
      <c r="A30" s="533" t="s">
        <v>31</v>
      </c>
      <c r="B30" s="533"/>
      <c r="C30" s="533"/>
      <c r="D30" s="202">
        <v>8.8000000000000007</v>
      </c>
      <c r="E30" s="202">
        <v>50</v>
      </c>
      <c r="F30" s="202">
        <v>0</v>
      </c>
      <c r="G30" s="202">
        <v>40.6</v>
      </c>
      <c r="H30" s="202">
        <v>0</v>
      </c>
      <c r="I30" s="202">
        <v>0.6</v>
      </c>
      <c r="J30" s="202">
        <v>100</v>
      </c>
    </row>
    <row r="31" spans="1:10" s="198" customFormat="1" ht="14.25" customHeight="1" x14ac:dyDescent="0.15">
      <c r="A31" s="533" t="s">
        <v>32</v>
      </c>
      <c r="B31" s="533"/>
      <c r="C31" s="533"/>
      <c r="D31" s="202">
        <v>2.8</v>
      </c>
      <c r="E31" s="202">
        <v>69.8</v>
      </c>
      <c r="F31" s="202">
        <v>0</v>
      </c>
      <c r="G31" s="202">
        <v>27</v>
      </c>
      <c r="H31" s="202">
        <v>0</v>
      </c>
      <c r="I31" s="202">
        <v>0.4</v>
      </c>
      <c r="J31" s="202">
        <v>100</v>
      </c>
    </row>
    <row r="32" spans="1:10" s="198" customFormat="1" ht="14.25" customHeight="1" x14ac:dyDescent="0.15">
      <c r="A32" s="534" t="s">
        <v>33</v>
      </c>
      <c r="B32" s="534"/>
      <c r="C32" s="534"/>
      <c r="D32" s="203">
        <v>6.2</v>
      </c>
      <c r="E32" s="203">
        <v>40.6</v>
      </c>
      <c r="F32" s="203">
        <v>0.3</v>
      </c>
      <c r="G32" s="203">
        <v>50.7</v>
      </c>
      <c r="H32" s="203">
        <v>0.1</v>
      </c>
      <c r="I32" s="203">
        <v>2.1</v>
      </c>
      <c r="J32" s="203">
        <v>100</v>
      </c>
    </row>
    <row r="33" spans="1:10" x14ac:dyDescent="0.2">
      <c r="A33" s="204" t="s">
        <v>75</v>
      </c>
      <c r="B33" s="545" t="s">
        <v>295</v>
      </c>
      <c r="C33" s="545"/>
      <c r="D33" s="545"/>
      <c r="E33" s="545"/>
      <c r="F33" s="545"/>
      <c r="G33" s="545"/>
      <c r="H33" s="545"/>
      <c r="I33" s="545"/>
      <c r="J33" s="545"/>
    </row>
  </sheetData>
  <mergeCells count="34">
    <mergeCell ref="A30:C30"/>
    <mergeCell ref="A31:C31"/>
    <mergeCell ref="A32:C32"/>
    <mergeCell ref="B33:J33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J1"/>
    <mergeCell ref="A2:C3"/>
    <mergeCell ref="D2:J2"/>
    <mergeCell ref="A4:J4"/>
    <mergeCell ref="A5:C5"/>
    <mergeCell ref="A6:C6"/>
    <mergeCell ref="A7:C7"/>
    <mergeCell ref="A8:C8"/>
    <mergeCell ref="A9:C9"/>
    <mergeCell ref="A10:C10"/>
  </mergeCells>
  <hyperlinks>
    <hyperlink ref="L1" location="'Indice delle tavole'!A1" display="TORNA ALL'INDICE"/>
  </hyperlinks>
  <printOptions horizontalCentered="1"/>
  <pageMargins left="0.6692913385826772" right="0.70866141732283472" top="0.98425196850393704" bottom="1.3779527559055118" header="0" footer="0.86614173228346458"/>
  <pageSetup paperSize="9" scale="88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="120" zoomScaleNormal="120" workbookViewId="0">
      <selection activeCell="D3" sqref="D3:F30"/>
    </sheetView>
  </sheetViews>
  <sheetFormatPr defaultColWidth="9.140625" defaultRowHeight="12.75" x14ac:dyDescent="0.2"/>
  <cols>
    <col min="1" max="1" width="2.5703125" style="182" bestFit="1" customWidth="1"/>
    <col min="2" max="2" width="8.42578125" style="182" customWidth="1"/>
    <col min="3" max="3" width="16" style="182" customWidth="1"/>
    <col min="4" max="6" width="20.7109375" style="182" customWidth="1"/>
    <col min="7" max="16384" width="9.140625" style="182"/>
  </cols>
  <sheetData>
    <row r="1" spans="1:9" ht="32.25" customHeight="1" x14ac:dyDescent="0.2">
      <c r="A1" s="526" t="s">
        <v>299</v>
      </c>
      <c r="B1" s="526"/>
      <c r="C1" s="526" t="s">
        <v>561</v>
      </c>
      <c r="D1" s="526"/>
      <c r="E1" s="526"/>
      <c r="F1" s="526"/>
      <c r="H1" s="400" t="s">
        <v>482</v>
      </c>
      <c r="I1" s="183"/>
    </row>
    <row r="2" spans="1:9" s="205" customFormat="1" ht="31.5" customHeight="1" x14ac:dyDescent="0.15">
      <c r="A2" s="540" t="s">
        <v>1</v>
      </c>
      <c r="B2" s="540"/>
      <c r="C2" s="540"/>
      <c r="D2" s="184" t="s">
        <v>119</v>
      </c>
      <c r="E2" s="184" t="s">
        <v>118</v>
      </c>
      <c r="F2" s="185" t="s">
        <v>120</v>
      </c>
    </row>
    <row r="3" spans="1:9" s="205" customFormat="1" ht="12.75" customHeight="1" x14ac:dyDescent="0.15">
      <c r="A3" s="541" t="s">
        <v>6</v>
      </c>
      <c r="B3" s="541"/>
      <c r="C3" s="541"/>
      <c r="D3" s="186">
        <v>1323</v>
      </c>
      <c r="E3" s="186">
        <v>2375834</v>
      </c>
      <c r="F3" s="206">
        <v>1796</v>
      </c>
    </row>
    <row r="4" spans="1:9" s="205" customFormat="1" ht="12.75" customHeight="1" x14ac:dyDescent="0.15">
      <c r="A4" s="525" t="s">
        <v>282</v>
      </c>
      <c r="B4" s="525"/>
      <c r="C4" s="525"/>
      <c r="D4" s="165">
        <v>2</v>
      </c>
      <c r="E4" s="165">
        <v>6493</v>
      </c>
      <c r="F4" s="207">
        <v>3247</v>
      </c>
    </row>
    <row r="5" spans="1:9" s="205" customFormat="1" ht="12.75" customHeight="1" x14ac:dyDescent="0.15">
      <c r="A5" s="525" t="s">
        <v>8</v>
      </c>
      <c r="B5" s="525"/>
      <c r="C5" s="525"/>
      <c r="D5" s="165">
        <v>182</v>
      </c>
      <c r="E5" s="165">
        <v>383245</v>
      </c>
      <c r="F5" s="208">
        <v>2106</v>
      </c>
    </row>
    <row r="6" spans="1:9" s="205" customFormat="1" ht="12.75" customHeight="1" x14ac:dyDescent="0.15">
      <c r="A6" s="525" t="s">
        <v>9</v>
      </c>
      <c r="B6" s="525"/>
      <c r="C6" s="525"/>
      <c r="D6" s="165">
        <v>8293</v>
      </c>
      <c r="E6" s="165">
        <v>15941805</v>
      </c>
      <c r="F6" s="208">
        <v>1922</v>
      </c>
    </row>
    <row r="7" spans="1:9" s="205" customFormat="1" ht="12.75" customHeight="1" x14ac:dyDescent="0.15">
      <c r="A7" s="543" t="s">
        <v>10</v>
      </c>
      <c r="B7" s="543"/>
      <c r="C7" s="543"/>
      <c r="D7" s="165">
        <v>16</v>
      </c>
      <c r="E7" s="165">
        <v>87358</v>
      </c>
      <c r="F7" s="208">
        <v>5460</v>
      </c>
    </row>
    <row r="8" spans="1:9" s="205" customFormat="1" ht="12.75" customHeight="1" x14ac:dyDescent="0.15">
      <c r="A8" s="532" t="s">
        <v>11</v>
      </c>
      <c r="B8" s="532"/>
      <c r="C8" s="532"/>
      <c r="D8" s="166">
        <v>0</v>
      </c>
      <c r="E8" s="166">
        <v>0</v>
      </c>
      <c r="F8" s="207">
        <v>0</v>
      </c>
    </row>
    <row r="9" spans="1:9" s="205" customFormat="1" ht="12.75" customHeight="1" x14ac:dyDescent="0.15">
      <c r="A9" s="532" t="s">
        <v>45</v>
      </c>
      <c r="B9" s="532"/>
      <c r="C9" s="532"/>
      <c r="D9" s="166">
        <v>16</v>
      </c>
      <c r="E9" s="166">
        <v>87358</v>
      </c>
      <c r="F9" s="208">
        <v>5460</v>
      </c>
    </row>
    <row r="10" spans="1:9" s="205" customFormat="1" ht="12.75" customHeight="1" x14ac:dyDescent="0.15">
      <c r="A10" s="525" t="s">
        <v>13</v>
      </c>
      <c r="B10" s="525"/>
      <c r="C10" s="525"/>
      <c r="D10" s="165">
        <v>618</v>
      </c>
      <c r="E10" s="165">
        <v>687026</v>
      </c>
      <c r="F10" s="208">
        <v>1112</v>
      </c>
    </row>
    <row r="11" spans="1:9" s="205" customFormat="1" ht="12.75" customHeight="1" x14ac:dyDescent="0.15">
      <c r="A11" s="525" t="s">
        <v>14</v>
      </c>
      <c r="B11" s="525"/>
      <c r="C11" s="525"/>
      <c r="D11" s="165">
        <v>179</v>
      </c>
      <c r="E11" s="165">
        <v>182388</v>
      </c>
      <c r="F11" s="208">
        <v>1019</v>
      </c>
    </row>
    <row r="12" spans="1:9" s="205" customFormat="1" ht="12.75" customHeight="1" x14ac:dyDescent="0.15">
      <c r="A12" s="525" t="s">
        <v>15</v>
      </c>
      <c r="B12" s="525"/>
      <c r="C12" s="525"/>
      <c r="D12" s="165">
        <v>472</v>
      </c>
      <c r="E12" s="165">
        <v>1162603</v>
      </c>
      <c r="F12" s="208">
        <v>2463</v>
      </c>
    </row>
    <row r="13" spans="1:9" s="205" customFormat="1" ht="12.75" customHeight="1" x14ac:dyDescent="0.15">
      <c r="A13" s="525" t="s">
        <v>16</v>
      </c>
      <c r="B13" s="525"/>
      <c r="C13" s="525"/>
      <c r="D13" s="165">
        <v>862</v>
      </c>
      <c r="E13" s="165">
        <v>1397932</v>
      </c>
      <c r="F13" s="208">
        <v>1622</v>
      </c>
    </row>
    <row r="14" spans="1:9" s="205" customFormat="1" ht="12.75" customHeight="1" x14ac:dyDescent="0.15">
      <c r="A14" s="525" t="s">
        <v>17</v>
      </c>
      <c r="B14" s="525"/>
      <c r="C14" s="525"/>
      <c r="D14" s="165">
        <v>1087</v>
      </c>
      <c r="E14" s="165">
        <v>1792182</v>
      </c>
      <c r="F14" s="208">
        <v>1649</v>
      </c>
    </row>
    <row r="15" spans="1:9" s="205" customFormat="1" ht="12.75" customHeight="1" x14ac:dyDescent="0.15">
      <c r="A15" s="525" t="s">
        <v>18</v>
      </c>
      <c r="B15" s="525"/>
      <c r="C15" s="525"/>
      <c r="D15" s="165">
        <v>142</v>
      </c>
      <c r="E15" s="165">
        <v>378549</v>
      </c>
      <c r="F15" s="208">
        <v>2666</v>
      </c>
    </row>
    <row r="16" spans="1:9" s="205" customFormat="1" ht="12.75" customHeight="1" x14ac:dyDescent="0.15">
      <c r="A16" s="525" t="s">
        <v>19</v>
      </c>
      <c r="B16" s="525"/>
      <c r="C16" s="525"/>
      <c r="D16" s="165">
        <v>2983</v>
      </c>
      <c r="E16" s="165">
        <v>9089296</v>
      </c>
      <c r="F16" s="208">
        <v>3047</v>
      </c>
    </row>
    <row r="17" spans="1:8" s="205" customFormat="1" ht="12.75" customHeight="1" x14ac:dyDescent="0.15">
      <c r="A17" s="525" t="s">
        <v>20</v>
      </c>
      <c r="B17" s="525"/>
      <c r="C17" s="525"/>
      <c r="D17" s="165">
        <v>862</v>
      </c>
      <c r="E17" s="165">
        <v>1305349</v>
      </c>
      <c r="F17" s="208">
        <v>1514</v>
      </c>
    </row>
    <row r="18" spans="1:8" s="205" customFormat="1" ht="12.75" customHeight="1" x14ac:dyDescent="0.15">
      <c r="A18" s="525" t="s">
        <v>21</v>
      </c>
      <c r="B18" s="525"/>
      <c r="C18" s="525"/>
      <c r="D18" s="165">
        <v>10</v>
      </c>
      <c r="E18" s="165">
        <v>27793</v>
      </c>
      <c r="F18" s="208">
        <v>2779</v>
      </c>
    </row>
    <row r="19" spans="1:8" s="205" customFormat="1" ht="12.75" customHeight="1" x14ac:dyDescent="0.15">
      <c r="A19" s="525" t="s">
        <v>22</v>
      </c>
      <c r="B19" s="525"/>
      <c r="C19" s="525"/>
      <c r="D19" s="165">
        <v>1923</v>
      </c>
      <c r="E19" s="165">
        <v>3493138</v>
      </c>
      <c r="F19" s="208">
        <v>1817</v>
      </c>
    </row>
    <row r="20" spans="1:8" s="205" customFormat="1" ht="12.75" customHeight="1" x14ac:dyDescent="0.15">
      <c r="A20" s="525" t="s">
        <v>23</v>
      </c>
      <c r="B20" s="525"/>
      <c r="C20" s="525"/>
      <c r="D20" s="165">
        <v>1161</v>
      </c>
      <c r="E20" s="165">
        <v>3055221</v>
      </c>
      <c r="F20" s="208">
        <v>2632</v>
      </c>
    </row>
    <row r="21" spans="1:8" s="205" customFormat="1" ht="12.75" customHeight="1" x14ac:dyDescent="0.15">
      <c r="A21" s="525" t="s">
        <v>24</v>
      </c>
      <c r="B21" s="525"/>
      <c r="C21" s="525"/>
      <c r="D21" s="165">
        <v>443</v>
      </c>
      <c r="E21" s="165">
        <v>1456918</v>
      </c>
      <c r="F21" s="208">
        <v>3289</v>
      </c>
    </row>
    <row r="22" spans="1:8" s="205" customFormat="1" ht="12.75" customHeight="1" x14ac:dyDescent="0.15">
      <c r="A22" s="525" t="s">
        <v>25</v>
      </c>
      <c r="B22" s="525"/>
      <c r="C22" s="525"/>
      <c r="D22" s="165">
        <v>222</v>
      </c>
      <c r="E22" s="165">
        <v>335547</v>
      </c>
      <c r="F22" s="208">
        <v>1511</v>
      </c>
    </row>
    <row r="23" spans="1:8" s="205" customFormat="1" ht="12.75" customHeight="1" x14ac:dyDescent="0.15">
      <c r="A23" s="525" t="s">
        <v>26</v>
      </c>
      <c r="B23" s="525"/>
      <c r="C23" s="525"/>
      <c r="D23" s="165">
        <v>656</v>
      </c>
      <c r="E23" s="165">
        <v>1235937</v>
      </c>
      <c r="F23" s="208">
        <v>1884</v>
      </c>
    </row>
    <row r="24" spans="1:8" s="205" customFormat="1" ht="12.75" customHeight="1" x14ac:dyDescent="0.15">
      <c r="A24" s="525" t="s">
        <v>27</v>
      </c>
      <c r="B24" s="525"/>
      <c r="C24" s="525"/>
      <c r="D24" s="165">
        <v>407</v>
      </c>
      <c r="E24" s="165">
        <v>883711</v>
      </c>
      <c r="F24" s="208">
        <v>2171</v>
      </c>
    </row>
    <row r="25" spans="1:8" s="205" customFormat="1" ht="12.75" customHeight="1" x14ac:dyDescent="0.15">
      <c r="A25" s="533" t="s">
        <v>28</v>
      </c>
      <c r="B25" s="533"/>
      <c r="C25" s="533"/>
      <c r="D25" s="167">
        <v>9800</v>
      </c>
      <c r="E25" s="167">
        <v>18707377</v>
      </c>
      <c r="F25" s="209">
        <v>1909</v>
      </c>
    </row>
    <row r="26" spans="1:8" s="205" customFormat="1" ht="12.75" customHeight="1" x14ac:dyDescent="0.15">
      <c r="A26" s="533" t="s">
        <v>29</v>
      </c>
      <c r="B26" s="533"/>
      <c r="C26" s="533"/>
      <c r="D26" s="167">
        <v>1285</v>
      </c>
      <c r="E26" s="167">
        <v>2119375</v>
      </c>
      <c r="F26" s="209">
        <v>1649</v>
      </c>
    </row>
    <row r="27" spans="1:8" s="205" customFormat="1" ht="12.75" customHeight="1" x14ac:dyDescent="0.15">
      <c r="A27" s="533" t="s">
        <v>30</v>
      </c>
      <c r="B27" s="533"/>
      <c r="C27" s="533"/>
      <c r="D27" s="167">
        <v>5074</v>
      </c>
      <c r="E27" s="167">
        <v>12657959</v>
      </c>
      <c r="F27" s="209">
        <v>2495</v>
      </c>
    </row>
    <row r="28" spans="1:8" s="205" customFormat="1" ht="12.75" customHeight="1" x14ac:dyDescent="0.15">
      <c r="A28" s="533" t="s">
        <v>31</v>
      </c>
      <c r="B28" s="533"/>
      <c r="C28" s="533"/>
      <c r="D28" s="167">
        <v>4621</v>
      </c>
      <c r="E28" s="167">
        <v>9673966</v>
      </c>
      <c r="F28" s="209">
        <v>2093</v>
      </c>
    </row>
    <row r="29" spans="1:8" s="205" customFormat="1" ht="12.75" customHeight="1" x14ac:dyDescent="0.15">
      <c r="A29" s="533" t="s">
        <v>32</v>
      </c>
      <c r="B29" s="533"/>
      <c r="C29" s="533"/>
      <c r="D29" s="167">
        <v>1063</v>
      </c>
      <c r="E29" s="167">
        <v>2119648</v>
      </c>
      <c r="F29" s="209">
        <v>1994</v>
      </c>
    </row>
    <row r="30" spans="1:8" s="205" customFormat="1" ht="12.75" customHeight="1" x14ac:dyDescent="0.15">
      <c r="A30" s="534" t="s">
        <v>33</v>
      </c>
      <c r="B30" s="534"/>
      <c r="C30" s="534"/>
      <c r="D30" s="196">
        <v>21843</v>
      </c>
      <c r="E30" s="196">
        <v>45278325</v>
      </c>
      <c r="F30" s="196">
        <v>2073</v>
      </c>
    </row>
    <row r="31" spans="1:8" s="170" customFormat="1" ht="12" customHeight="1" x14ac:dyDescent="0.2">
      <c r="A31" s="169" t="s">
        <v>75</v>
      </c>
      <c r="B31" s="535" t="s">
        <v>300</v>
      </c>
      <c r="C31" s="535"/>
      <c r="D31" s="535"/>
      <c r="E31" s="535"/>
      <c r="F31" s="535"/>
      <c r="G31" s="210"/>
      <c r="H31" s="210"/>
    </row>
  </sheetData>
  <mergeCells count="32">
    <mergeCell ref="A30:C30"/>
    <mergeCell ref="B31:F31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F1"/>
    <mergeCell ref="A2:C2"/>
    <mergeCell ref="A3:C3"/>
    <mergeCell ref="A4:C4"/>
    <mergeCell ref="A5:C5"/>
    <mergeCell ref="A6:C6"/>
    <mergeCell ref="A7:C7"/>
    <mergeCell ref="A8:C8"/>
    <mergeCell ref="A9:C9"/>
    <mergeCell ref="A10:C10"/>
  </mergeCells>
  <hyperlinks>
    <hyperlink ref="H1" location="'Indice delle tavole'!A1" display="TORNA ALL'INDICE"/>
  </hyperlinks>
  <printOptions horizontalCentered="1"/>
  <pageMargins left="0.6692913385826772" right="0.70866141732283472" top="0.98425196850393704" bottom="1.3779527559055118" header="0" footer="0.86614173228346458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42"/>
  <sheetViews>
    <sheetView zoomScaleNormal="100" workbookViewId="0">
      <selection activeCell="D4" sqref="D4:G31"/>
    </sheetView>
  </sheetViews>
  <sheetFormatPr defaultColWidth="8.7109375" defaultRowHeight="12.75" x14ac:dyDescent="0.2"/>
  <cols>
    <col min="1" max="1" width="2.5703125" customWidth="1"/>
    <col min="2" max="2" width="8.42578125" customWidth="1"/>
    <col min="3" max="3" width="15.28515625" customWidth="1"/>
    <col min="4" max="4" width="15.7109375" customWidth="1"/>
    <col min="5" max="6" width="15" customWidth="1"/>
    <col min="7" max="7" width="17" customWidth="1"/>
    <col min="10" max="10" width="12.28515625" bestFit="1" customWidth="1"/>
    <col min="11" max="11" width="11" bestFit="1" customWidth="1"/>
    <col min="12" max="12" width="11.42578125" bestFit="1" customWidth="1"/>
    <col min="13" max="13" width="12" bestFit="1" customWidth="1"/>
    <col min="15" max="18" width="12.85546875" bestFit="1" customWidth="1"/>
  </cols>
  <sheetData>
    <row r="1" spans="1:18" ht="45" customHeight="1" x14ac:dyDescent="0.2">
      <c r="A1" s="442" t="s">
        <v>39</v>
      </c>
      <c r="B1" s="442"/>
      <c r="C1" s="443" t="s">
        <v>587</v>
      </c>
      <c r="D1" s="443"/>
      <c r="E1" s="443"/>
      <c r="F1" s="443"/>
      <c r="G1" s="443"/>
      <c r="I1" s="400" t="s">
        <v>482</v>
      </c>
    </row>
    <row r="2" spans="1:18" s="20" customFormat="1" ht="19.5" customHeight="1" x14ac:dyDescent="0.2">
      <c r="A2" s="435" t="s">
        <v>1</v>
      </c>
      <c r="B2" s="435"/>
      <c r="C2" s="435"/>
      <c r="D2" s="444" t="s">
        <v>40</v>
      </c>
      <c r="E2" s="445" t="s">
        <v>41</v>
      </c>
      <c r="F2" s="445"/>
      <c r="G2" s="446" t="s">
        <v>42</v>
      </c>
    </row>
    <row r="3" spans="1:18" s="20" customFormat="1" ht="19.5" customHeight="1" x14ac:dyDescent="0.2">
      <c r="A3" s="435"/>
      <c r="B3" s="435"/>
      <c r="C3" s="435"/>
      <c r="D3" s="444"/>
      <c r="E3" s="21" t="s">
        <v>43</v>
      </c>
      <c r="F3" s="21" t="s">
        <v>44</v>
      </c>
      <c r="G3" s="446"/>
    </row>
    <row r="4" spans="1:18" x14ac:dyDescent="0.2">
      <c r="A4" s="438" t="s">
        <v>6</v>
      </c>
      <c r="B4" s="438"/>
      <c r="C4" s="438"/>
      <c r="D4" s="22">
        <v>657156678</v>
      </c>
      <c r="E4" s="22">
        <v>51861569</v>
      </c>
      <c r="F4" s="22">
        <v>52291105</v>
      </c>
      <c r="G4" s="22">
        <v>761309352</v>
      </c>
      <c r="N4" s="23"/>
      <c r="O4" s="24"/>
      <c r="P4" s="24"/>
      <c r="Q4" s="24"/>
      <c r="R4" s="24"/>
    </row>
    <row r="5" spans="1:18" x14ac:dyDescent="0.2">
      <c r="A5" s="438" t="s">
        <v>7</v>
      </c>
      <c r="B5" s="438"/>
      <c r="C5" s="438"/>
      <c r="D5" s="22">
        <v>28551117</v>
      </c>
      <c r="E5" s="22">
        <v>9645552</v>
      </c>
      <c r="F5" s="22">
        <v>1889427</v>
      </c>
      <c r="G5" s="22">
        <v>40086096</v>
      </c>
      <c r="N5" s="23"/>
      <c r="O5" s="24"/>
      <c r="P5" s="24"/>
      <c r="Q5" s="24"/>
      <c r="R5" s="24"/>
    </row>
    <row r="6" spans="1:18" x14ac:dyDescent="0.2">
      <c r="A6" s="438" t="s">
        <v>8</v>
      </c>
      <c r="B6" s="438"/>
      <c r="C6" s="438"/>
      <c r="D6" s="22">
        <v>222540377</v>
      </c>
      <c r="E6" s="22">
        <v>13805726</v>
      </c>
      <c r="F6" s="22">
        <v>1192226</v>
      </c>
      <c r="G6" s="22">
        <v>237538329</v>
      </c>
      <c r="N6" s="23"/>
      <c r="O6" s="24"/>
      <c r="P6" s="24"/>
      <c r="Q6" s="24"/>
      <c r="R6" s="24"/>
    </row>
    <row r="7" spans="1:18" x14ac:dyDescent="0.2">
      <c r="A7" s="438" t="s">
        <v>9</v>
      </c>
      <c r="B7" s="438"/>
      <c r="C7" s="438"/>
      <c r="D7" s="22">
        <v>1573683046</v>
      </c>
      <c r="E7" s="22">
        <v>138507910</v>
      </c>
      <c r="F7" s="22">
        <v>34416851</v>
      </c>
      <c r="G7" s="22">
        <v>1746607807</v>
      </c>
      <c r="N7" s="23"/>
      <c r="O7" s="24"/>
      <c r="P7" s="24"/>
      <c r="Q7" s="24"/>
      <c r="R7" s="24"/>
    </row>
    <row r="8" spans="1:18" x14ac:dyDescent="0.2">
      <c r="A8" s="438" t="s">
        <v>10</v>
      </c>
      <c r="B8" s="438"/>
      <c r="C8" s="438"/>
      <c r="D8" s="22">
        <v>460804329</v>
      </c>
      <c r="E8" s="22">
        <v>153265753</v>
      </c>
      <c r="F8" s="22">
        <v>0</v>
      </c>
      <c r="G8" s="22">
        <v>614070082</v>
      </c>
      <c r="N8" s="23"/>
      <c r="O8" s="24"/>
      <c r="P8" s="24"/>
      <c r="Q8" s="24"/>
      <c r="R8" s="24"/>
    </row>
    <row r="9" spans="1:18" x14ac:dyDescent="0.2">
      <c r="A9" s="432" t="s">
        <v>11</v>
      </c>
      <c r="B9" s="432"/>
      <c r="C9" s="432"/>
      <c r="D9" s="25">
        <v>316186597</v>
      </c>
      <c r="E9" s="25">
        <v>133504287</v>
      </c>
      <c r="F9" s="25">
        <v>0</v>
      </c>
      <c r="G9" s="25">
        <v>449690884</v>
      </c>
      <c r="N9" s="23"/>
      <c r="O9" s="24"/>
      <c r="P9" s="24"/>
      <c r="Q9" s="24"/>
      <c r="R9" s="24"/>
    </row>
    <row r="10" spans="1:18" x14ac:dyDescent="0.2">
      <c r="A10" s="432" t="s">
        <v>45</v>
      </c>
      <c r="B10" s="432"/>
      <c r="C10" s="432"/>
      <c r="D10" s="25">
        <v>144617732</v>
      </c>
      <c r="E10" s="25">
        <v>19761466</v>
      </c>
      <c r="F10" s="25">
        <v>0</v>
      </c>
      <c r="G10" s="25">
        <v>164379198</v>
      </c>
      <c r="N10" s="23"/>
      <c r="O10" s="24"/>
      <c r="P10" s="24"/>
      <c r="Q10" s="24"/>
      <c r="R10" s="24"/>
    </row>
    <row r="11" spans="1:18" x14ac:dyDescent="0.2">
      <c r="A11" s="438" t="s">
        <v>13</v>
      </c>
      <c r="B11" s="438"/>
      <c r="C11" s="438"/>
      <c r="D11" s="22">
        <v>584011700</v>
      </c>
      <c r="E11" s="22">
        <v>62629020</v>
      </c>
      <c r="F11" s="22">
        <v>895001231</v>
      </c>
      <c r="G11" s="22">
        <v>1541641951</v>
      </c>
      <c r="N11" s="23"/>
      <c r="O11" s="24"/>
      <c r="P11" s="24"/>
      <c r="Q11" s="24"/>
      <c r="R11" s="24"/>
    </row>
    <row r="12" spans="1:18" x14ac:dyDescent="0.2">
      <c r="A12" s="438" t="s">
        <v>14</v>
      </c>
      <c r="B12" s="438"/>
      <c r="C12" s="438"/>
      <c r="D12" s="22">
        <v>342745906</v>
      </c>
      <c r="E12" s="22">
        <v>45765845</v>
      </c>
      <c r="F12" s="22">
        <v>7203660</v>
      </c>
      <c r="G12" s="22">
        <v>395715411</v>
      </c>
      <c r="N12" s="23"/>
      <c r="O12" s="24"/>
      <c r="P12" s="24"/>
      <c r="Q12" s="24"/>
      <c r="R12" s="24"/>
    </row>
    <row r="13" spans="1:18" x14ac:dyDescent="0.2">
      <c r="A13" s="438" t="s">
        <v>15</v>
      </c>
      <c r="B13" s="438"/>
      <c r="C13" s="438"/>
      <c r="D13" s="22">
        <v>893783340</v>
      </c>
      <c r="E13" s="22">
        <v>74257686</v>
      </c>
      <c r="F13" s="22">
        <v>78848654</v>
      </c>
      <c r="G13" s="22">
        <v>1046889680</v>
      </c>
      <c r="N13" s="23"/>
      <c r="O13" s="24"/>
      <c r="P13" s="24"/>
      <c r="Q13" s="24"/>
      <c r="R13" s="24"/>
    </row>
    <row r="14" spans="1:18" x14ac:dyDescent="0.2">
      <c r="A14" s="438" t="s">
        <v>16</v>
      </c>
      <c r="B14" s="438"/>
      <c r="C14" s="438"/>
      <c r="D14" s="22">
        <v>573638737</v>
      </c>
      <c r="E14" s="22">
        <v>67477301</v>
      </c>
      <c r="F14" s="22">
        <v>66111536</v>
      </c>
      <c r="G14" s="22">
        <v>707227574</v>
      </c>
      <c r="N14" s="23"/>
      <c r="O14" s="24"/>
      <c r="P14" s="24"/>
      <c r="Q14" s="24"/>
      <c r="R14" s="24"/>
    </row>
    <row r="15" spans="1:18" x14ac:dyDescent="0.2">
      <c r="A15" s="438" t="s">
        <v>17</v>
      </c>
      <c r="B15" s="438"/>
      <c r="C15" s="438"/>
      <c r="D15" s="22">
        <v>97518511</v>
      </c>
      <c r="E15" s="22">
        <v>5827450</v>
      </c>
      <c r="F15" s="22">
        <v>6528759</v>
      </c>
      <c r="G15" s="22">
        <v>109874720</v>
      </c>
      <c r="N15" s="23"/>
      <c r="O15" s="24"/>
      <c r="P15" s="24"/>
      <c r="Q15" s="24"/>
      <c r="R15" s="24"/>
    </row>
    <row r="16" spans="1:18" x14ac:dyDescent="0.2">
      <c r="A16" s="438" t="s">
        <v>18</v>
      </c>
      <c r="B16" s="438"/>
      <c r="C16" s="438"/>
      <c r="D16" s="22">
        <v>194764007</v>
      </c>
      <c r="E16" s="22">
        <v>31468466</v>
      </c>
      <c r="F16" s="22">
        <v>18793356</v>
      </c>
      <c r="G16" s="22">
        <v>245025829</v>
      </c>
      <c r="N16" s="23"/>
      <c r="O16" s="24"/>
      <c r="P16" s="24"/>
      <c r="Q16" s="24"/>
      <c r="R16" s="24"/>
    </row>
    <row r="17" spans="1:18" x14ac:dyDescent="0.2">
      <c r="A17" s="438" t="s">
        <v>19</v>
      </c>
      <c r="B17" s="438"/>
      <c r="C17" s="438"/>
      <c r="D17" s="22">
        <v>912709928</v>
      </c>
      <c r="E17" s="22">
        <v>38570030</v>
      </c>
      <c r="F17" s="22">
        <v>1000924</v>
      </c>
      <c r="G17" s="22">
        <v>952280882</v>
      </c>
      <c r="N17" s="23"/>
      <c r="O17" s="24"/>
      <c r="P17" s="24"/>
      <c r="Q17" s="24"/>
      <c r="R17" s="24"/>
    </row>
    <row r="18" spans="1:18" x14ac:dyDescent="0.2">
      <c r="A18" s="438" t="s">
        <v>20</v>
      </c>
      <c r="B18" s="438"/>
      <c r="C18" s="438"/>
      <c r="D18" s="22">
        <v>93134704</v>
      </c>
      <c r="E18" s="22">
        <v>5873791</v>
      </c>
      <c r="F18" s="22">
        <v>2185653</v>
      </c>
      <c r="G18" s="22">
        <v>101194148</v>
      </c>
      <c r="N18" s="23"/>
      <c r="O18" s="24"/>
      <c r="P18" s="24"/>
      <c r="Q18" s="24"/>
      <c r="R18" s="24"/>
    </row>
    <row r="19" spans="1:18" x14ac:dyDescent="0.2">
      <c r="A19" s="438" t="s">
        <v>21</v>
      </c>
      <c r="B19" s="438"/>
      <c r="C19" s="438"/>
      <c r="D19" s="22">
        <v>22886217</v>
      </c>
      <c r="E19" s="22">
        <v>787243</v>
      </c>
      <c r="F19" s="22">
        <v>2536</v>
      </c>
      <c r="G19" s="22">
        <v>23675996</v>
      </c>
      <c r="N19" s="23"/>
      <c r="O19" s="24"/>
      <c r="P19" s="24"/>
      <c r="Q19" s="24"/>
      <c r="R19" s="24"/>
    </row>
    <row r="20" spans="1:18" x14ac:dyDescent="0.2">
      <c r="A20" s="438" t="s">
        <v>22</v>
      </c>
      <c r="B20" s="438"/>
      <c r="C20" s="438"/>
      <c r="D20" s="22">
        <v>373920248</v>
      </c>
      <c r="E20" s="22">
        <v>10723806</v>
      </c>
      <c r="F20" s="22">
        <v>44982753</v>
      </c>
      <c r="G20" s="22">
        <v>429626807</v>
      </c>
      <c r="N20" s="23"/>
      <c r="O20" s="24"/>
      <c r="P20" s="24"/>
      <c r="Q20" s="24"/>
      <c r="R20" s="24"/>
    </row>
    <row r="21" spans="1:18" x14ac:dyDescent="0.2">
      <c r="A21" s="438" t="s">
        <v>23</v>
      </c>
      <c r="B21" s="438"/>
      <c r="C21" s="438"/>
      <c r="D21" s="22">
        <v>381328553</v>
      </c>
      <c r="E21" s="22">
        <v>5738893</v>
      </c>
      <c r="F21" s="22">
        <v>2692419</v>
      </c>
      <c r="G21" s="22">
        <v>389759865</v>
      </c>
      <c r="N21" s="23"/>
      <c r="O21" s="24"/>
      <c r="P21" s="24"/>
      <c r="Q21" s="24"/>
      <c r="R21" s="24"/>
    </row>
    <row r="22" spans="1:18" x14ac:dyDescent="0.2">
      <c r="A22" s="438" t="s">
        <v>24</v>
      </c>
      <c r="B22" s="438"/>
      <c r="C22" s="438"/>
      <c r="D22" s="22">
        <v>35292262</v>
      </c>
      <c r="E22" s="22">
        <v>1524141</v>
      </c>
      <c r="F22" s="22">
        <v>655047</v>
      </c>
      <c r="G22" s="22">
        <v>37471450</v>
      </c>
      <c r="N22" s="23"/>
      <c r="O22" s="24"/>
      <c r="P22" s="24"/>
      <c r="Q22" s="24"/>
      <c r="R22" s="24"/>
    </row>
    <row r="23" spans="1:18" x14ac:dyDescent="0.2">
      <c r="A23" s="438" t="s">
        <v>25</v>
      </c>
      <c r="B23" s="438"/>
      <c r="C23" s="438"/>
      <c r="D23" s="22">
        <v>67994783</v>
      </c>
      <c r="E23" s="22">
        <v>1655581</v>
      </c>
      <c r="F23" s="22">
        <v>1472138</v>
      </c>
      <c r="G23" s="22">
        <v>71122502</v>
      </c>
      <c r="N23" s="23"/>
      <c r="O23" s="24"/>
      <c r="P23" s="24"/>
      <c r="Q23" s="24"/>
      <c r="R23" s="24"/>
    </row>
    <row r="24" spans="1:18" x14ac:dyDescent="0.2">
      <c r="A24" s="438" t="s">
        <v>26</v>
      </c>
      <c r="B24" s="438"/>
      <c r="C24" s="438"/>
      <c r="D24" s="22">
        <v>416202812</v>
      </c>
      <c r="E24" s="22">
        <v>9739715</v>
      </c>
      <c r="F24" s="22">
        <v>1472421</v>
      </c>
      <c r="G24" s="22">
        <v>427414948</v>
      </c>
      <c r="N24" s="23"/>
      <c r="O24" s="24"/>
      <c r="P24" s="24"/>
      <c r="Q24" s="24"/>
      <c r="R24" s="24"/>
    </row>
    <row r="25" spans="1:18" x14ac:dyDescent="0.2">
      <c r="A25" s="438" t="s">
        <v>27</v>
      </c>
      <c r="B25" s="438"/>
      <c r="C25" s="438"/>
      <c r="D25" s="22">
        <v>443099839</v>
      </c>
      <c r="E25" s="22">
        <v>15627860</v>
      </c>
      <c r="F25" s="22">
        <v>238495</v>
      </c>
      <c r="G25" s="22">
        <v>458966194</v>
      </c>
      <c r="N25" s="23"/>
      <c r="O25" s="24"/>
      <c r="P25" s="24"/>
      <c r="Q25" s="24"/>
      <c r="R25" s="24"/>
    </row>
    <row r="26" spans="1:18" x14ac:dyDescent="0.2">
      <c r="A26" s="440" t="s">
        <v>28</v>
      </c>
      <c r="B26" s="440"/>
      <c r="C26" s="440"/>
      <c r="D26" s="26">
        <v>2481931218</v>
      </c>
      <c r="E26" s="26">
        <v>213820757</v>
      </c>
      <c r="F26" s="26">
        <v>89789609</v>
      </c>
      <c r="G26" s="26">
        <v>2785541584</v>
      </c>
      <c r="N26" s="23"/>
      <c r="O26" s="24"/>
      <c r="P26" s="24"/>
      <c r="Q26" s="24"/>
      <c r="R26" s="24"/>
    </row>
    <row r="27" spans="1:18" x14ac:dyDescent="0.2">
      <c r="A27" s="440" t="s">
        <v>29</v>
      </c>
      <c r="B27" s="440"/>
      <c r="C27" s="440"/>
      <c r="D27" s="26">
        <v>2281345275</v>
      </c>
      <c r="E27" s="26">
        <v>335918304</v>
      </c>
      <c r="F27" s="26">
        <v>981053545</v>
      </c>
      <c r="G27" s="26">
        <v>3598317124</v>
      </c>
      <c r="N27" s="23"/>
      <c r="O27" s="24"/>
      <c r="P27" s="24"/>
      <c r="Q27" s="24"/>
      <c r="R27" s="24"/>
    </row>
    <row r="28" spans="1:18" x14ac:dyDescent="0.2">
      <c r="A28" s="440" t="s">
        <v>30</v>
      </c>
      <c r="B28" s="440"/>
      <c r="C28" s="440"/>
      <c r="D28" s="26">
        <v>1778631183</v>
      </c>
      <c r="E28" s="26">
        <v>143343247</v>
      </c>
      <c r="F28" s="26">
        <v>92434575</v>
      </c>
      <c r="G28" s="26">
        <v>2014409005</v>
      </c>
      <c r="N28" s="23"/>
      <c r="O28" s="24"/>
      <c r="P28" s="24"/>
      <c r="Q28" s="24"/>
      <c r="R28" s="24"/>
    </row>
    <row r="29" spans="1:18" x14ac:dyDescent="0.2">
      <c r="A29" s="440" t="s">
        <v>31</v>
      </c>
      <c r="B29" s="440"/>
      <c r="C29" s="440"/>
      <c r="D29" s="26">
        <v>974556767</v>
      </c>
      <c r="E29" s="26">
        <v>26303455</v>
      </c>
      <c r="F29" s="26">
        <v>51990546</v>
      </c>
      <c r="G29" s="26">
        <v>1052850768</v>
      </c>
      <c r="N29" s="23"/>
      <c r="O29" s="24"/>
      <c r="P29" s="24"/>
      <c r="Q29" s="24"/>
      <c r="R29" s="24"/>
    </row>
    <row r="30" spans="1:18" x14ac:dyDescent="0.2">
      <c r="A30" s="440" t="s">
        <v>32</v>
      </c>
      <c r="B30" s="440"/>
      <c r="C30" s="440"/>
      <c r="D30" s="26">
        <v>859302651</v>
      </c>
      <c r="E30" s="26">
        <v>25367575</v>
      </c>
      <c r="F30" s="26">
        <v>1710916</v>
      </c>
      <c r="G30" s="26">
        <v>886381142</v>
      </c>
      <c r="N30" s="23"/>
      <c r="O30" s="24"/>
      <c r="P30" s="24"/>
      <c r="Q30" s="24"/>
      <c r="R30" s="24"/>
    </row>
    <row r="31" spans="1:18" x14ac:dyDescent="0.2">
      <c r="A31" s="441" t="s">
        <v>33</v>
      </c>
      <c r="B31" s="441"/>
      <c r="C31" s="441"/>
      <c r="D31" s="27">
        <v>8375767094</v>
      </c>
      <c r="E31" s="27">
        <v>744753338</v>
      </c>
      <c r="F31" s="27">
        <v>1216979191</v>
      </c>
      <c r="G31" s="27">
        <v>10337499623</v>
      </c>
      <c r="N31" s="23"/>
      <c r="O31" s="24"/>
      <c r="P31" s="24"/>
      <c r="Q31" s="24"/>
      <c r="R31" s="24"/>
    </row>
    <row r="32" spans="1:18" ht="12.75" customHeight="1" x14ac:dyDescent="0.2">
      <c r="A32" s="28" t="s">
        <v>34</v>
      </c>
      <c r="B32" s="447" t="s">
        <v>46</v>
      </c>
      <c r="C32" s="447"/>
      <c r="D32" s="447"/>
      <c r="E32" s="447"/>
      <c r="F32" s="447"/>
      <c r="G32" s="447"/>
      <c r="J32" s="23"/>
      <c r="K32" s="23"/>
      <c r="L32" s="23"/>
      <c r="M32" s="23"/>
      <c r="N32" s="23"/>
      <c r="O32" s="23"/>
      <c r="P32" s="23"/>
      <c r="Q32" s="23"/>
      <c r="R32" s="23"/>
    </row>
    <row r="33" spans="1:18" ht="12.75" customHeight="1" x14ac:dyDescent="0.2">
      <c r="A33" s="28" t="s">
        <v>35</v>
      </c>
      <c r="B33" s="447" t="s">
        <v>495</v>
      </c>
      <c r="C33" s="447"/>
      <c r="D33" s="447"/>
      <c r="E33" s="447"/>
      <c r="F33" s="447"/>
      <c r="G33" s="447"/>
      <c r="J33" s="23"/>
      <c r="K33" s="23"/>
      <c r="L33" s="23"/>
      <c r="M33" s="23"/>
      <c r="N33" s="23"/>
      <c r="O33" s="23"/>
      <c r="P33" s="23"/>
      <c r="Q33" s="23"/>
      <c r="R33" s="23"/>
    </row>
    <row r="34" spans="1:18" ht="12.75" customHeight="1" x14ac:dyDescent="0.2">
      <c r="A34" s="28" t="s">
        <v>47</v>
      </c>
      <c r="B34" s="447" t="s">
        <v>496</v>
      </c>
      <c r="C34" s="447"/>
      <c r="D34" s="447"/>
      <c r="E34" s="447"/>
      <c r="F34" s="447"/>
      <c r="G34" s="447"/>
      <c r="J34" s="23"/>
      <c r="K34" s="23"/>
      <c r="L34" s="23"/>
      <c r="M34" s="23"/>
      <c r="N34" s="23"/>
      <c r="O34" s="23"/>
      <c r="P34" s="23"/>
      <c r="Q34" s="23"/>
      <c r="R34" s="23"/>
    </row>
    <row r="35" spans="1:18" ht="12.75" customHeight="1" x14ac:dyDescent="0.2">
      <c r="A35" s="28" t="s">
        <v>48</v>
      </c>
      <c r="B35" s="447" t="s">
        <v>49</v>
      </c>
      <c r="C35" s="447"/>
      <c r="D35" s="447"/>
      <c r="E35" s="447"/>
      <c r="F35" s="447"/>
      <c r="G35" s="447"/>
      <c r="J35" s="23"/>
      <c r="K35" s="23"/>
      <c r="L35" s="23"/>
      <c r="M35" s="23"/>
      <c r="N35" s="23"/>
      <c r="O35" s="23"/>
      <c r="P35" s="23"/>
      <c r="Q35" s="23"/>
      <c r="R35" s="23"/>
    </row>
    <row r="36" spans="1:18" x14ac:dyDescent="0.2">
      <c r="J36" s="23"/>
      <c r="K36" s="23"/>
      <c r="L36" s="23"/>
      <c r="M36" s="23"/>
      <c r="N36" s="23"/>
      <c r="O36" s="23"/>
      <c r="P36" s="23"/>
      <c r="Q36" s="23"/>
      <c r="R36" s="23"/>
    </row>
    <row r="37" spans="1:18" x14ac:dyDescent="0.2">
      <c r="J37" s="23"/>
      <c r="K37" s="23"/>
      <c r="L37" s="23"/>
      <c r="M37" s="23"/>
      <c r="N37" s="23"/>
      <c r="O37" s="23"/>
      <c r="P37" s="23"/>
      <c r="Q37" s="23"/>
      <c r="R37" s="23"/>
    </row>
    <row r="38" spans="1:18" x14ac:dyDescent="0.2">
      <c r="J38" s="23"/>
      <c r="K38" s="23"/>
      <c r="L38" s="23"/>
      <c r="M38" s="23"/>
      <c r="N38" s="23"/>
      <c r="O38" s="23"/>
      <c r="P38" s="23"/>
      <c r="Q38" s="23"/>
      <c r="R38" s="23"/>
    </row>
    <row r="39" spans="1:18" x14ac:dyDescent="0.2">
      <c r="J39" s="23"/>
      <c r="K39" s="23"/>
      <c r="L39" s="23"/>
      <c r="M39" s="23"/>
      <c r="N39" s="23"/>
      <c r="O39" s="23"/>
      <c r="P39" s="23"/>
      <c r="Q39" s="23"/>
      <c r="R39" s="23"/>
    </row>
    <row r="40" spans="1:18" x14ac:dyDescent="0.2">
      <c r="J40" s="23"/>
      <c r="K40" s="23"/>
      <c r="L40" s="23"/>
      <c r="M40" s="23"/>
      <c r="N40" s="23"/>
      <c r="O40" s="23"/>
      <c r="P40" s="23"/>
      <c r="Q40" s="23"/>
      <c r="R40" s="23"/>
    </row>
    <row r="41" spans="1:18" x14ac:dyDescent="0.2">
      <c r="J41" s="23"/>
      <c r="K41" s="23"/>
      <c r="L41" s="23"/>
      <c r="M41" s="23"/>
      <c r="N41" s="23"/>
      <c r="O41" s="23"/>
      <c r="P41" s="23"/>
      <c r="Q41" s="23"/>
      <c r="R41" s="23"/>
    </row>
    <row r="42" spans="1:18" x14ac:dyDescent="0.2">
      <c r="J42" s="23"/>
      <c r="K42" s="23"/>
      <c r="L42" s="23"/>
      <c r="M42" s="23"/>
      <c r="N42" s="23"/>
      <c r="O42" s="23"/>
      <c r="P42" s="23"/>
      <c r="Q42" s="23"/>
      <c r="R42" s="23"/>
    </row>
  </sheetData>
  <sheetProtection selectLockedCells="1" selectUnlockedCells="1"/>
  <mergeCells count="38">
    <mergeCell ref="B34:G34"/>
    <mergeCell ref="B35:G35"/>
    <mergeCell ref="A28:C28"/>
    <mergeCell ref="A29:C29"/>
    <mergeCell ref="A30:C30"/>
    <mergeCell ref="A31:C31"/>
    <mergeCell ref="B32:G32"/>
    <mergeCell ref="B33:G33"/>
    <mergeCell ref="A27:C27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15:C15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:B1"/>
    <mergeCell ref="C1:G1"/>
    <mergeCell ref="A2:C3"/>
    <mergeCell ref="D2:D3"/>
    <mergeCell ref="E2:F2"/>
    <mergeCell ref="G2:G3"/>
  </mergeCells>
  <hyperlinks>
    <hyperlink ref="I1" location="'Indice delle tavole'!A1" display="TORNA ALL'INDICE"/>
  </hyperlink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="120" zoomScaleNormal="120" workbookViewId="0">
      <selection activeCell="D9" sqref="D9"/>
    </sheetView>
  </sheetViews>
  <sheetFormatPr defaultColWidth="9.140625" defaultRowHeight="10.5" x14ac:dyDescent="0.15"/>
  <cols>
    <col min="1" max="1" width="2.5703125" style="211" bestFit="1" customWidth="1"/>
    <col min="2" max="2" width="8.42578125" style="211" customWidth="1"/>
    <col min="3" max="3" width="16" style="211" customWidth="1"/>
    <col min="4" max="5" width="20.7109375" style="211" customWidth="1"/>
    <col min="6" max="6" width="9.140625" style="211"/>
    <col min="7" max="7" width="15.7109375" style="211" customWidth="1"/>
    <col min="8" max="16384" width="9.140625" style="211"/>
  </cols>
  <sheetData>
    <row r="1" spans="1:9" ht="32.25" customHeight="1" x14ac:dyDescent="0.2">
      <c r="A1" s="526" t="s">
        <v>301</v>
      </c>
      <c r="B1" s="526"/>
      <c r="C1" s="526" t="s">
        <v>560</v>
      </c>
      <c r="D1" s="526"/>
      <c r="E1" s="526"/>
      <c r="G1" s="400" t="s">
        <v>482</v>
      </c>
    </row>
    <row r="2" spans="1:9" ht="36.75" customHeight="1" x14ac:dyDescent="0.15">
      <c r="A2" s="547" t="s">
        <v>1</v>
      </c>
      <c r="B2" s="547"/>
      <c r="C2" s="547"/>
      <c r="D2" s="212" t="s">
        <v>302</v>
      </c>
      <c r="E2" s="213" t="s">
        <v>303</v>
      </c>
    </row>
    <row r="3" spans="1:9" ht="12.75" customHeight="1" x14ac:dyDescent="0.2">
      <c r="A3" s="548" t="s">
        <v>6</v>
      </c>
      <c r="B3" s="548"/>
      <c r="C3" s="548"/>
      <c r="D3" s="214">
        <v>84.8</v>
      </c>
      <c r="E3" s="214">
        <v>0.2</v>
      </c>
      <c r="F3"/>
      <c r="G3"/>
      <c r="H3" s="215"/>
      <c r="I3" s="215"/>
    </row>
    <row r="4" spans="1:9" ht="12.75" customHeight="1" x14ac:dyDescent="0.2">
      <c r="A4" s="549" t="s">
        <v>282</v>
      </c>
      <c r="B4" s="549"/>
      <c r="C4" s="549"/>
      <c r="D4" s="214">
        <v>1.4</v>
      </c>
      <c r="E4" s="214">
        <v>0</v>
      </c>
      <c r="F4"/>
      <c r="G4"/>
      <c r="H4" s="215"/>
      <c r="I4" s="215"/>
    </row>
    <row r="5" spans="1:9" ht="12.75" customHeight="1" x14ac:dyDescent="0.2">
      <c r="A5" s="546" t="s">
        <v>8</v>
      </c>
      <c r="B5" s="546"/>
      <c r="C5" s="546"/>
      <c r="D5" s="214">
        <v>50.9</v>
      </c>
      <c r="E5" s="214">
        <v>0.1</v>
      </c>
      <c r="F5"/>
      <c r="G5"/>
      <c r="H5" s="215"/>
      <c r="I5" s="215"/>
    </row>
    <row r="6" spans="1:9" ht="12.75" customHeight="1" x14ac:dyDescent="0.2">
      <c r="A6" s="546" t="s">
        <v>9</v>
      </c>
      <c r="B6" s="546"/>
      <c r="C6" s="546"/>
      <c r="D6" s="214">
        <v>65.5</v>
      </c>
      <c r="E6" s="214">
        <v>0.5</v>
      </c>
      <c r="F6"/>
      <c r="G6"/>
      <c r="H6" s="215"/>
      <c r="I6" s="215"/>
    </row>
    <row r="7" spans="1:9" ht="12.75" customHeight="1" x14ac:dyDescent="0.2">
      <c r="A7" s="550" t="s">
        <v>10</v>
      </c>
      <c r="B7" s="550"/>
      <c r="C7" s="550"/>
      <c r="D7" s="214">
        <v>76.5</v>
      </c>
      <c r="E7" s="214">
        <v>0</v>
      </c>
      <c r="F7"/>
      <c r="G7"/>
      <c r="H7" s="215"/>
      <c r="I7" s="215"/>
    </row>
    <row r="8" spans="1:9" s="216" customFormat="1" ht="12.75" customHeight="1" x14ac:dyDescent="0.2">
      <c r="A8" s="551" t="s">
        <v>304</v>
      </c>
      <c r="B8" s="551"/>
      <c r="C8" s="551"/>
      <c r="D8" s="428" t="s">
        <v>502</v>
      </c>
      <c r="E8" s="214">
        <v>0</v>
      </c>
      <c r="F8"/>
      <c r="G8"/>
      <c r="H8" s="215"/>
      <c r="I8" s="215"/>
    </row>
    <row r="9" spans="1:9" s="216" customFormat="1" ht="12.75" customHeight="1" x14ac:dyDescent="0.2">
      <c r="A9" s="552" t="s">
        <v>45</v>
      </c>
      <c r="B9" s="552"/>
      <c r="C9" s="552"/>
      <c r="D9" s="214">
        <v>76.5</v>
      </c>
      <c r="E9" s="214">
        <v>0</v>
      </c>
      <c r="F9"/>
      <c r="G9"/>
      <c r="H9" s="215"/>
      <c r="I9" s="215"/>
    </row>
    <row r="10" spans="1:9" ht="12.75" customHeight="1" x14ac:dyDescent="0.2">
      <c r="A10" s="546" t="s">
        <v>13</v>
      </c>
      <c r="B10" s="546"/>
      <c r="C10" s="546"/>
      <c r="D10" s="214">
        <v>25.6</v>
      </c>
      <c r="E10" s="214">
        <v>0.1</v>
      </c>
      <c r="F10"/>
      <c r="G10"/>
      <c r="H10" s="215"/>
      <c r="I10" s="215"/>
    </row>
    <row r="11" spans="1:9" ht="14.25" customHeight="1" x14ac:dyDescent="0.2">
      <c r="A11" s="546" t="s">
        <v>14</v>
      </c>
      <c r="B11" s="546"/>
      <c r="C11" s="546"/>
      <c r="D11" s="214">
        <v>40.9</v>
      </c>
      <c r="E11" s="214">
        <v>0.1</v>
      </c>
      <c r="F11"/>
      <c r="G11"/>
      <c r="H11" s="215"/>
      <c r="I11" s="215"/>
    </row>
    <row r="12" spans="1:9" ht="12.75" customHeight="1" x14ac:dyDescent="0.2">
      <c r="A12" s="546" t="s">
        <v>15</v>
      </c>
      <c r="B12" s="546"/>
      <c r="C12" s="546"/>
      <c r="D12" s="214">
        <v>33</v>
      </c>
      <c r="E12" s="214">
        <v>0.1</v>
      </c>
      <c r="F12"/>
      <c r="G12"/>
      <c r="H12" s="215"/>
      <c r="I12" s="215"/>
    </row>
    <row r="13" spans="1:9" ht="12.75" customHeight="1" x14ac:dyDescent="0.2">
      <c r="A13" s="546" t="s">
        <v>16</v>
      </c>
      <c r="B13" s="546"/>
      <c r="C13" s="546"/>
      <c r="D13" s="214">
        <v>63.7</v>
      </c>
      <c r="E13" s="214">
        <v>0.2</v>
      </c>
      <c r="F13"/>
      <c r="G13"/>
      <c r="H13" s="215"/>
      <c r="I13" s="215"/>
    </row>
    <row r="14" spans="1:9" ht="12.75" customHeight="1" x14ac:dyDescent="0.2">
      <c r="A14" s="546" t="s">
        <v>17</v>
      </c>
      <c r="B14" s="546"/>
      <c r="C14" s="546"/>
      <c r="D14" s="214">
        <v>88</v>
      </c>
      <c r="E14" s="214">
        <v>0.9</v>
      </c>
      <c r="F14"/>
      <c r="G14"/>
      <c r="H14" s="215"/>
      <c r="I14" s="215"/>
    </row>
    <row r="15" spans="1:9" ht="12.75" customHeight="1" x14ac:dyDescent="0.2">
      <c r="A15" s="546" t="s">
        <v>18</v>
      </c>
      <c r="B15" s="546"/>
      <c r="C15" s="546"/>
      <c r="D15" s="214">
        <v>16.399999999999999</v>
      </c>
      <c r="E15" s="214">
        <v>0.1</v>
      </c>
      <c r="F15"/>
      <c r="G15"/>
      <c r="H15" s="215"/>
      <c r="I15" s="215"/>
    </row>
    <row r="16" spans="1:9" ht="12.75" customHeight="1" x14ac:dyDescent="0.2">
      <c r="A16" s="546" t="s">
        <v>19</v>
      </c>
      <c r="B16" s="546"/>
      <c r="C16" s="546"/>
      <c r="D16" s="214">
        <v>60.3</v>
      </c>
      <c r="E16" s="214">
        <v>0.3</v>
      </c>
      <c r="F16"/>
      <c r="G16"/>
      <c r="H16" s="215"/>
      <c r="I16" s="215"/>
    </row>
    <row r="17" spans="1:9" ht="12.75" customHeight="1" x14ac:dyDescent="0.2">
      <c r="A17" s="546" t="s">
        <v>20</v>
      </c>
      <c r="B17" s="546"/>
      <c r="C17" s="546"/>
      <c r="D17" s="214">
        <v>57.4</v>
      </c>
      <c r="E17" s="214">
        <v>0.5</v>
      </c>
      <c r="F17"/>
      <c r="G17"/>
      <c r="H17" s="215"/>
      <c r="I17" s="215"/>
    </row>
    <row r="18" spans="1:9" ht="12.75" customHeight="1" x14ac:dyDescent="0.2">
      <c r="A18" s="546" t="s">
        <v>21</v>
      </c>
      <c r="B18" s="546"/>
      <c r="C18" s="546"/>
      <c r="D18" s="214">
        <v>21.3</v>
      </c>
      <c r="E18" s="214">
        <v>0</v>
      </c>
      <c r="F18"/>
      <c r="G18"/>
      <c r="H18" s="215"/>
      <c r="I18" s="215"/>
    </row>
    <row r="19" spans="1:9" ht="12.75" customHeight="1" x14ac:dyDescent="0.2">
      <c r="A19" s="546" t="s">
        <v>22</v>
      </c>
      <c r="B19" s="546"/>
      <c r="C19" s="546"/>
      <c r="D19" s="214">
        <v>27.1</v>
      </c>
      <c r="E19" s="214">
        <v>0.2</v>
      </c>
      <c r="F19"/>
      <c r="G19"/>
      <c r="H19" s="215"/>
      <c r="I19" s="215"/>
    </row>
    <row r="20" spans="1:9" ht="12.75" customHeight="1" x14ac:dyDescent="0.2">
      <c r="A20" s="546" t="s">
        <v>23</v>
      </c>
      <c r="B20" s="546"/>
      <c r="C20" s="546"/>
      <c r="D20" s="214">
        <v>39.299999999999997</v>
      </c>
      <c r="E20" s="214">
        <v>0.2</v>
      </c>
      <c r="F20"/>
      <c r="G20"/>
      <c r="H20" s="215"/>
      <c r="I20" s="215"/>
    </row>
    <row r="21" spans="1:9" ht="12.75" customHeight="1" x14ac:dyDescent="0.2">
      <c r="A21" s="546" t="s">
        <v>24</v>
      </c>
      <c r="B21" s="546"/>
      <c r="C21" s="546"/>
      <c r="D21" s="214">
        <v>67.2</v>
      </c>
      <c r="E21" s="214">
        <v>0.6</v>
      </c>
      <c r="F21"/>
      <c r="G21"/>
      <c r="H21" s="215"/>
      <c r="I21" s="215"/>
    </row>
    <row r="22" spans="1:9" ht="12.75" customHeight="1" x14ac:dyDescent="0.2">
      <c r="A22" s="546" t="s">
        <v>25</v>
      </c>
      <c r="B22" s="546"/>
      <c r="C22" s="546"/>
      <c r="D22" s="214">
        <v>13.1</v>
      </c>
      <c r="E22" s="214">
        <v>0.1</v>
      </c>
      <c r="F22"/>
      <c r="G22"/>
      <c r="H22" s="215"/>
      <c r="I22" s="215"/>
    </row>
    <row r="23" spans="1:9" ht="12.75" customHeight="1" x14ac:dyDescent="0.2">
      <c r="A23" s="546" t="s">
        <v>26</v>
      </c>
      <c r="B23" s="546"/>
      <c r="C23" s="546"/>
      <c r="D23" s="214">
        <v>12.3</v>
      </c>
      <c r="E23" s="214">
        <v>0.1</v>
      </c>
      <c r="F23"/>
      <c r="G23"/>
      <c r="H23" s="215"/>
      <c r="I23" s="215"/>
    </row>
    <row r="24" spans="1:9" ht="12.75" customHeight="1" x14ac:dyDescent="0.2">
      <c r="A24" s="546" t="s">
        <v>27</v>
      </c>
      <c r="B24" s="546"/>
      <c r="C24" s="546"/>
      <c r="D24" s="214">
        <v>23.1</v>
      </c>
      <c r="E24" s="214">
        <v>0.2</v>
      </c>
      <c r="F24"/>
      <c r="G24"/>
      <c r="H24" s="215"/>
      <c r="I24" s="215"/>
    </row>
    <row r="25" spans="1:9" ht="12.75" customHeight="1" x14ac:dyDescent="0.2">
      <c r="A25" s="553" t="s">
        <v>28</v>
      </c>
      <c r="B25" s="553"/>
      <c r="C25" s="553"/>
      <c r="D25" s="217">
        <v>70.400000000000006</v>
      </c>
      <c r="E25" s="217">
        <v>0.4</v>
      </c>
      <c r="F25"/>
      <c r="G25"/>
      <c r="H25" s="215"/>
      <c r="I25" s="215"/>
    </row>
    <row r="26" spans="1:9" ht="12.75" customHeight="1" x14ac:dyDescent="0.2">
      <c r="A26" s="554" t="s">
        <v>305</v>
      </c>
      <c r="B26" s="554"/>
      <c r="C26" s="554"/>
      <c r="D26" s="217">
        <v>36.700000000000003</v>
      </c>
      <c r="E26" s="217">
        <v>0.1</v>
      </c>
      <c r="F26"/>
      <c r="G26"/>
      <c r="H26" s="215"/>
      <c r="I26" s="215"/>
    </row>
    <row r="27" spans="1:9" ht="12.75" customHeight="1" x14ac:dyDescent="0.2">
      <c r="A27" s="553" t="s">
        <v>30</v>
      </c>
      <c r="B27" s="553"/>
      <c r="C27" s="553"/>
      <c r="D27" s="217">
        <v>53.7</v>
      </c>
      <c r="E27" s="217">
        <v>0.3</v>
      </c>
      <c r="F27"/>
      <c r="G27"/>
      <c r="H27" s="215"/>
      <c r="I27" s="215"/>
    </row>
    <row r="28" spans="1:9" ht="12.75" customHeight="1" x14ac:dyDescent="0.2">
      <c r="A28" s="553" t="s">
        <v>31</v>
      </c>
      <c r="B28" s="553"/>
      <c r="C28" s="553"/>
      <c r="D28" s="217">
        <v>33.4</v>
      </c>
      <c r="E28" s="217">
        <v>0.2</v>
      </c>
      <c r="F28"/>
      <c r="G28"/>
      <c r="H28" s="215"/>
      <c r="I28" s="215"/>
    </row>
    <row r="29" spans="1:9" ht="12.75" customHeight="1" x14ac:dyDescent="0.2">
      <c r="A29" s="553" t="s">
        <v>32</v>
      </c>
      <c r="B29" s="553"/>
      <c r="C29" s="553"/>
      <c r="D29" s="217">
        <v>17.600000000000001</v>
      </c>
      <c r="E29" s="217">
        <v>0.1</v>
      </c>
      <c r="F29"/>
      <c r="G29"/>
      <c r="H29" s="215"/>
      <c r="I29" s="215"/>
    </row>
    <row r="30" spans="1:9" s="220" customFormat="1" ht="15" customHeight="1" x14ac:dyDescent="0.2">
      <c r="A30" s="555" t="s">
        <v>306</v>
      </c>
      <c r="B30" s="555"/>
      <c r="C30" s="555"/>
      <c r="D30" s="219">
        <v>49.1</v>
      </c>
      <c r="E30" s="219">
        <v>0.2</v>
      </c>
      <c r="F30"/>
      <c r="G30"/>
      <c r="H30" s="215"/>
      <c r="I30" s="215"/>
    </row>
    <row r="31" spans="1:9" s="170" customFormat="1" ht="12.75" x14ac:dyDescent="0.2">
      <c r="A31" s="169" t="s">
        <v>75</v>
      </c>
      <c r="B31" s="535" t="s">
        <v>307</v>
      </c>
      <c r="C31" s="535"/>
      <c r="D31" s="535"/>
      <c r="E31" s="535"/>
      <c r="F31"/>
      <c r="G31" s="222"/>
      <c r="H31" s="215"/>
      <c r="I31" s="215"/>
    </row>
    <row r="32" spans="1:9" s="170" customFormat="1" ht="23.25" customHeight="1" x14ac:dyDescent="0.2">
      <c r="A32" s="169" t="s">
        <v>308</v>
      </c>
      <c r="B32" s="556" t="s">
        <v>309</v>
      </c>
      <c r="C32" s="556"/>
      <c r="D32" s="556"/>
      <c r="E32" s="556"/>
      <c r="F32"/>
      <c r="G32" s="211"/>
      <c r="H32" s="211"/>
      <c r="I32" s="215"/>
    </row>
    <row r="33" spans="1:9" s="170" customFormat="1" ht="20.25" customHeight="1" x14ac:dyDescent="0.2">
      <c r="A33" s="169" t="s">
        <v>47</v>
      </c>
      <c r="B33" s="535" t="s">
        <v>310</v>
      </c>
      <c r="C33" s="535"/>
      <c r="D33" s="535"/>
      <c r="E33" s="535"/>
      <c r="F33"/>
      <c r="G33" s="211"/>
      <c r="H33" s="211"/>
      <c r="I33" s="215"/>
    </row>
    <row r="34" spans="1:9" s="222" customFormat="1" ht="12" x14ac:dyDescent="0.2">
      <c r="A34" s="221" t="s">
        <v>311</v>
      </c>
      <c r="B34" s="557" t="s">
        <v>312</v>
      </c>
      <c r="C34" s="557"/>
      <c r="D34" s="557"/>
      <c r="E34" s="557"/>
      <c r="G34" s="211"/>
      <c r="H34" s="211"/>
      <c r="I34" s="215"/>
    </row>
  </sheetData>
  <mergeCells count="35">
    <mergeCell ref="A30:C30"/>
    <mergeCell ref="B31:E31"/>
    <mergeCell ref="B32:E32"/>
    <mergeCell ref="B33:E33"/>
    <mergeCell ref="B34:E34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5:C5"/>
    <mergeCell ref="A1:B1"/>
    <mergeCell ref="C1:E1"/>
    <mergeCell ref="A2:C2"/>
    <mergeCell ref="A3:C3"/>
    <mergeCell ref="A4:C4"/>
  </mergeCells>
  <hyperlinks>
    <hyperlink ref="G1" location="'Indice delle tavole'!A1" display="TORNA ALL'INDICE"/>
  </hyperlinks>
  <printOptions horizontalCentered="1"/>
  <pageMargins left="0.6692913385826772" right="0.70866141732283472" top="0.98425196850393704" bottom="1.3779527559055118" header="0" footer="0.86614173228346458"/>
  <pageSetup paperSize="9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>
      <selection activeCell="D3" sqref="D3:F30"/>
    </sheetView>
  </sheetViews>
  <sheetFormatPr defaultColWidth="9.140625" defaultRowHeight="12.75" x14ac:dyDescent="0.2"/>
  <cols>
    <col min="1" max="1" width="2.5703125" style="182" bestFit="1" customWidth="1"/>
    <col min="2" max="2" width="9.28515625" style="182" customWidth="1"/>
    <col min="3" max="3" width="21" style="182" customWidth="1"/>
    <col min="4" max="6" width="17.28515625" style="182" customWidth="1"/>
    <col min="7" max="16384" width="9.140625" style="182"/>
  </cols>
  <sheetData>
    <row r="1" spans="1:9" ht="27" customHeight="1" x14ac:dyDescent="0.2">
      <c r="A1" s="526" t="s">
        <v>313</v>
      </c>
      <c r="B1" s="526"/>
      <c r="C1" s="526" t="s">
        <v>559</v>
      </c>
      <c r="D1" s="526"/>
      <c r="E1" s="526"/>
      <c r="F1" s="526"/>
      <c r="H1" s="400" t="s">
        <v>482</v>
      </c>
      <c r="I1" s="183"/>
    </row>
    <row r="2" spans="1:9" ht="31.5" customHeight="1" x14ac:dyDescent="0.2">
      <c r="A2" s="540" t="s">
        <v>1</v>
      </c>
      <c r="B2" s="540"/>
      <c r="C2" s="540"/>
      <c r="D2" s="184" t="s">
        <v>119</v>
      </c>
      <c r="E2" s="184" t="s">
        <v>118</v>
      </c>
      <c r="F2" s="185" t="s">
        <v>120</v>
      </c>
    </row>
    <row r="3" spans="1:9" x14ac:dyDescent="0.2">
      <c r="A3" s="541" t="s">
        <v>6</v>
      </c>
      <c r="B3" s="541"/>
      <c r="C3" s="541"/>
      <c r="D3" s="206">
        <v>1847</v>
      </c>
      <c r="E3" s="206">
        <v>3144415</v>
      </c>
      <c r="F3" s="206">
        <v>1702</v>
      </c>
    </row>
    <row r="4" spans="1:9" x14ac:dyDescent="0.2">
      <c r="A4" s="525" t="s">
        <v>282</v>
      </c>
      <c r="B4" s="525"/>
      <c r="C4" s="525"/>
      <c r="D4" s="207">
        <v>9</v>
      </c>
      <c r="E4" s="207">
        <v>21179</v>
      </c>
      <c r="F4" s="207">
        <v>2353</v>
      </c>
    </row>
    <row r="5" spans="1:9" x14ac:dyDescent="0.2">
      <c r="A5" s="525" t="s">
        <v>8</v>
      </c>
      <c r="B5" s="525"/>
      <c r="C5" s="525"/>
      <c r="D5" s="208">
        <v>726</v>
      </c>
      <c r="E5" s="208">
        <v>2709037</v>
      </c>
      <c r="F5" s="208">
        <v>3731</v>
      </c>
    </row>
    <row r="6" spans="1:9" x14ac:dyDescent="0.2">
      <c r="A6" s="525" t="s">
        <v>9</v>
      </c>
      <c r="B6" s="525"/>
      <c r="C6" s="525"/>
      <c r="D6" s="208">
        <v>4814</v>
      </c>
      <c r="E6" s="208">
        <v>13656063</v>
      </c>
      <c r="F6" s="208">
        <v>2837</v>
      </c>
    </row>
    <row r="7" spans="1:9" x14ac:dyDescent="0.2">
      <c r="A7" s="543" t="s">
        <v>10</v>
      </c>
      <c r="B7" s="543"/>
      <c r="C7" s="543"/>
      <c r="D7" s="208">
        <v>430</v>
      </c>
      <c r="E7" s="208">
        <v>1066631</v>
      </c>
      <c r="F7" s="208">
        <v>2481</v>
      </c>
    </row>
    <row r="8" spans="1:9" x14ac:dyDescent="0.2">
      <c r="A8" s="532" t="s">
        <v>11</v>
      </c>
      <c r="B8" s="532"/>
      <c r="C8" s="532"/>
      <c r="D8" s="207">
        <v>425</v>
      </c>
      <c r="E8" s="207">
        <v>1055093</v>
      </c>
      <c r="F8" s="207">
        <v>2483</v>
      </c>
    </row>
    <row r="9" spans="1:9" x14ac:dyDescent="0.2">
      <c r="A9" s="532" t="s">
        <v>45</v>
      </c>
      <c r="B9" s="532"/>
      <c r="C9" s="532"/>
      <c r="D9" s="208">
        <v>5</v>
      </c>
      <c r="E9" s="208">
        <v>11538</v>
      </c>
      <c r="F9" s="208">
        <v>2308</v>
      </c>
    </row>
    <row r="10" spans="1:9" x14ac:dyDescent="0.2">
      <c r="A10" s="525" t="s">
        <v>13</v>
      </c>
      <c r="B10" s="525"/>
      <c r="C10" s="525"/>
      <c r="D10" s="208">
        <v>1837</v>
      </c>
      <c r="E10" s="208">
        <v>3223116</v>
      </c>
      <c r="F10" s="208">
        <v>1755</v>
      </c>
    </row>
    <row r="11" spans="1:9" x14ac:dyDescent="0.2">
      <c r="A11" s="525" t="s">
        <v>297</v>
      </c>
      <c r="B11" s="525"/>
      <c r="C11" s="525"/>
      <c r="D11" s="208">
        <v>148</v>
      </c>
      <c r="E11" s="208">
        <v>345458</v>
      </c>
      <c r="F11" s="208">
        <v>2334</v>
      </c>
    </row>
    <row r="12" spans="1:9" x14ac:dyDescent="0.2">
      <c r="A12" s="525" t="s">
        <v>298</v>
      </c>
      <c r="B12" s="525"/>
      <c r="C12" s="525"/>
      <c r="D12" s="208">
        <v>1846</v>
      </c>
      <c r="E12" s="208">
        <v>3780982</v>
      </c>
      <c r="F12" s="208">
        <v>2048</v>
      </c>
    </row>
    <row r="13" spans="1:9" x14ac:dyDescent="0.2">
      <c r="A13" s="525" t="s">
        <v>16</v>
      </c>
      <c r="B13" s="525"/>
      <c r="C13" s="525"/>
      <c r="D13" s="208">
        <v>2200</v>
      </c>
      <c r="E13" s="208">
        <v>6330263</v>
      </c>
      <c r="F13" s="208">
        <v>2877</v>
      </c>
    </row>
    <row r="14" spans="1:9" x14ac:dyDescent="0.2">
      <c r="A14" s="525" t="s">
        <v>17</v>
      </c>
      <c r="B14" s="525"/>
      <c r="C14" s="525"/>
      <c r="D14" s="208">
        <v>1576</v>
      </c>
      <c r="E14" s="208">
        <v>1296315</v>
      </c>
      <c r="F14" s="208">
        <v>823</v>
      </c>
    </row>
    <row r="15" spans="1:9" x14ac:dyDescent="0.2">
      <c r="A15" s="525" t="s">
        <v>18</v>
      </c>
      <c r="B15" s="525"/>
      <c r="C15" s="525"/>
      <c r="D15" s="208">
        <v>841</v>
      </c>
      <c r="E15" s="208">
        <v>3504740</v>
      </c>
      <c r="F15" s="208">
        <v>4167</v>
      </c>
    </row>
    <row r="16" spans="1:9" x14ac:dyDescent="0.2">
      <c r="A16" s="525" t="s">
        <v>19</v>
      </c>
      <c r="B16" s="525"/>
      <c r="C16" s="525"/>
      <c r="D16" s="208">
        <v>8125</v>
      </c>
      <c r="E16" s="208">
        <v>57614395</v>
      </c>
      <c r="F16" s="208">
        <v>7091</v>
      </c>
    </row>
    <row r="17" spans="1:10" x14ac:dyDescent="0.2">
      <c r="A17" s="525" t="s">
        <v>20</v>
      </c>
      <c r="B17" s="525"/>
      <c r="C17" s="525"/>
      <c r="D17" s="208">
        <v>1973</v>
      </c>
      <c r="E17" s="208">
        <v>5192075</v>
      </c>
      <c r="F17" s="208">
        <v>2632</v>
      </c>
    </row>
    <row r="18" spans="1:10" x14ac:dyDescent="0.2">
      <c r="A18" s="525" t="s">
        <v>21</v>
      </c>
      <c r="B18" s="525"/>
      <c r="C18" s="525"/>
      <c r="D18" s="208">
        <v>642</v>
      </c>
      <c r="E18" s="208">
        <v>1992268</v>
      </c>
      <c r="F18" s="208">
        <v>3103</v>
      </c>
    </row>
    <row r="19" spans="1:10" x14ac:dyDescent="0.2">
      <c r="A19" s="525" t="s">
        <v>22</v>
      </c>
      <c r="B19" s="525"/>
      <c r="C19" s="525"/>
      <c r="D19" s="208">
        <v>3660</v>
      </c>
      <c r="E19" s="208">
        <v>12741211</v>
      </c>
      <c r="F19" s="208">
        <v>3481</v>
      </c>
    </row>
    <row r="20" spans="1:10" x14ac:dyDescent="0.2">
      <c r="A20" s="525" t="s">
        <v>23</v>
      </c>
      <c r="B20" s="525"/>
      <c r="C20" s="525"/>
      <c r="D20" s="208">
        <v>1933</v>
      </c>
      <c r="E20" s="208">
        <v>6337492</v>
      </c>
      <c r="F20" s="208">
        <v>3279</v>
      </c>
    </row>
    <row r="21" spans="1:10" x14ac:dyDescent="0.2">
      <c r="A21" s="525" t="s">
        <v>24</v>
      </c>
      <c r="B21" s="525"/>
      <c r="C21" s="525"/>
      <c r="D21" s="208">
        <v>660</v>
      </c>
      <c r="E21" s="208">
        <v>1648862</v>
      </c>
      <c r="F21" s="208">
        <v>2498</v>
      </c>
    </row>
    <row r="22" spans="1:10" x14ac:dyDescent="0.2">
      <c r="A22" s="525" t="s">
        <v>25</v>
      </c>
      <c r="B22" s="525"/>
      <c r="C22" s="525"/>
      <c r="D22" s="208">
        <v>884</v>
      </c>
      <c r="E22" s="208">
        <v>1761218</v>
      </c>
      <c r="F22" s="208">
        <v>1992</v>
      </c>
    </row>
    <row r="23" spans="1:10" x14ac:dyDescent="0.2">
      <c r="A23" s="525" t="s">
        <v>26</v>
      </c>
      <c r="B23" s="525"/>
      <c r="C23" s="525"/>
      <c r="D23" s="208">
        <v>3027</v>
      </c>
      <c r="E23" s="208">
        <v>10302403</v>
      </c>
      <c r="F23" s="208">
        <v>3404</v>
      </c>
    </row>
    <row r="24" spans="1:10" x14ac:dyDescent="0.2">
      <c r="A24" s="525" t="s">
        <v>27</v>
      </c>
      <c r="B24" s="525"/>
      <c r="C24" s="525"/>
      <c r="D24" s="208">
        <v>13858</v>
      </c>
      <c r="E24" s="208">
        <v>54467161</v>
      </c>
      <c r="F24" s="208">
        <v>3930</v>
      </c>
    </row>
    <row r="25" spans="1:10" x14ac:dyDescent="0.2">
      <c r="A25" s="533" t="s">
        <v>28</v>
      </c>
      <c r="B25" s="533"/>
      <c r="C25" s="533"/>
      <c r="D25" s="209">
        <v>7396</v>
      </c>
      <c r="E25" s="209">
        <v>19530694</v>
      </c>
      <c r="F25" s="209">
        <v>2641</v>
      </c>
    </row>
    <row r="26" spans="1:10" x14ac:dyDescent="0.2">
      <c r="A26" s="533" t="s">
        <v>29</v>
      </c>
      <c r="B26" s="533"/>
      <c r="C26" s="533"/>
      <c r="D26" s="209">
        <v>4261</v>
      </c>
      <c r="E26" s="209">
        <v>8416187</v>
      </c>
      <c r="F26" s="209">
        <v>1975</v>
      </c>
    </row>
    <row r="27" spans="1:10" x14ac:dyDescent="0.2">
      <c r="A27" s="533" t="s">
        <v>30</v>
      </c>
      <c r="B27" s="533"/>
      <c r="C27" s="533"/>
      <c r="D27" s="209">
        <v>12742</v>
      </c>
      <c r="E27" s="209">
        <v>68745713</v>
      </c>
      <c r="F27" s="209">
        <v>5395</v>
      </c>
    </row>
    <row r="28" spans="1:10" x14ac:dyDescent="0.2">
      <c r="A28" s="533" t="s">
        <v>31</v>
      </c>
      <c r="B28" s="533"/>
      <c r="C28" s="533"/>
      <c r="D28" s="209">
        <v>9752</v>
      </c>
      <c r="E28" s="209">
        <v>29673126</v>
      </c>
      <c r="F28" s="209">
        <v>3043</v>
      </c>
    </row>
    <row r="29" spans="1:10" x14ac:dyDescent="0.2">
      <c r="A29" s="533" t="s">
        <v>32</v>
      </c>
      <c r="B29" s="533"/>
      <c r="C29" s="533"/>
      <c r="D29" s="209">
        <v>16885</v>
      </c>
      <c r="E29" s="209">
        <v>64769564</v>
      </c>
      <c r="F29" s="209">
        <v>3836</v>
      </c>
    </row>
    <row r="30" spans="1:10" x14ac:dyDescent="0.2">
      <c r="A30" s="534" t="s">
        <v>33</v>
      </c>
      <c r="B30" s="534"/>
      <c r="C30" s="534"/>
      <c r="D30" s="196">
        <v>51036</v>
      </c>
      <c r="E30" s="196">
        <v>191135284</v>
      </c>
      <c r="F30" s="196">
        <v>3745</v>
      </c>
    </row>
    <row r="31" spans="1:10" s="170" customFormat="1" ht="12" customHeight="1" x14ac:dyDescent="0.2">
      <c r="A31" s="181" t="s">
        <v>75</v>
      </c>
      <c r="B31" s="538" t="s">
        <v>307</v>
      </c>
      <c r="C31" s="538"/>
      <c r="D31" s="538"/>
      <c r="E31" s="538"/>
      <c r="F31" s="538"/>
      <c r="G31" s="210"/>
      <c r="H31" s="210"/>
      <c r="I31" s="210"/>
      <c r="J31" s="210"/>
    </row>
    <row r="36" spans="5:7" x14ac:dyDescent="0.2">
      <c r="E36" s="223"/>
      <c r="F36" s="223"/>
      <c r="G36" s="224"/>
    </row>
    <row r="37" spans="5:7" x14ac:dyDescent="0.2">
      <c r="E37" s="223"/>
      <c r="F37" s="223"/>
      <c r="G37" s="224"/>
    </row>
    <row r="38" spans="5:7" x14ac:dyDescent="0.2">
      <c r="E38" s="223"/>
      <c r="F38" s="223"/>
      <c r="G38" s="224"/>
    </row>
    <row r="39" spans="5:7" x14ac:dyDescent="0.2">
      <c r="E39" s="223"/>
      <c r="F39" s="223"/>
      <c r="G39" s="224"/>
    </row>
  </sheetData>
  <mergeCells count="32">
    <mergeCell ref="A30:C30"/>
    <mergeCell ref="B31:F31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F1"/>
    <mergeCell ref="A2:C2"/>
    <mergeCell ref="A3:C3"/>
    <mergeCell ref="A4:C4"/>
    <mergeCell ref="A5:C5"/>
    <mergeCell ref="A6:C6"/>
    <mergeCell ref="A7:C7"/>
    <mergeCell ref="A8:C8"/>
    <mergeCell ref="A9:C9"/>
    <mergeCell ref="A10:C10"/>
  </mergeCells>
  <hyperlinks>
    <hyperlink ref="H1" location="'Indice delle tavole'!A1" display="TORNA ALL'INDICE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="120" zoomScaleNormal="120" workbookViewId="0">
      <selection activeCell="E3" sqref="E3:E30"/>
    </sheetView>
  </sheetViews>
  <sheetFormatPr defaultColWidth="9.140625" defaultRowHeight="10.5" x14ac:dyDescent="0.15"/>
  <cols>
    <col min="1" max="1" width="2.5703125" style="211" bestFit="1" customWidth="1"/>
    <col min="2" max="2" width="9.28515625" style="211" customWidth="1"/>
    <col min="3" max="3" width="17.5703125" style="211" customWidth="1"/>
    <col min="4" max="5" width="19.140625" style="211" customWidth="1"/>
    <col min="6" max="16384" width="9.140625" style="211"/>
  </cols>
  <sheetData>
    <row r="1" spans="1:11" ht="27" customHeight="1" x14ac:dyDescent="0.2">
      <c r="A1" s="526" t="s">
        <v>314</v>
      </c>
      <c r="B1" s="526"/>
      <c r="C1" s="526" t="s">
        <v>558</v>
      </c>
      <c r="D1" s="526"/>
      <c r="E1" s="526"/>
      <c r="G1" s="400" t="s">
        <v>482</v>
      </c>
    </row>
    <row r="2" spans="1:11" ht="36.75" customHeight="1" x14ac:dyDescent="0.15">
      <c r="A2" s="547" t="s">
        <v>1</v>
      </c>
      <c r="B2" s="547"/>
      <c r="C2" s="547"/>
      <c r="D2" s="225" t="s">
        <v>302</v>
      </c>
      <c r="E2" s="213" t="s">
        <v>303</v>
      </c>
    </row>
    <row r="3" spans="1:11" ht="12.75" customHeight="1" x14ac:dyDescent="0.15">
      <c r="A3" s="548" t="s">
        <v>6</v>
      </c>
      <c r="B3" s="548"/>
      <c r="C3" s="548"/>
      <c r="D3" s="214">
        <v>87.1</v>
      </c>
      <c r="E3" s="214">
        <v>2.6</v>
      </c>
      <c r="G3" s="218"/>
      <c r="I3" s="215"/>
      <c r="J3" s="215"/>
      <c r="K3" s="215"/>
    </row>
    <row r="4" spans="1:11" ht="12.75" customHeight="1" x14ac:dyDescent="0.15">
      <c r="A4" s="549" t="s">
        <v>282</v>
      </c>
      <c r="B4" s="549"/>
      <c r="C4" s="549"/>
      <c r="D4" s="214">
        <v>20.3</v>
      </c>
      <c r="E4" s="214">
        <v>0.4</v>
      </c>
      <c r="G4" s="218"/>
      <c r="I4" s="215"/>
      <c r="J4" s="215"/>
      <c r="K4" s="215"/>
    </row>
    <row r="5" spans="1:11" ht="12.75" customHeight="1" x14ac:dyDescent="0.15">
      <c r="A5" s="546" t="s">
        <v>8</v>
      </c>
      <c r="B5" s="546"/>
      <c r="C5" s="546"/>
      <c r="D5" s="214">
        <v>78.599999999999994</v>
      </c>
      <c r="E5" s="214">
        <v>2.9</v>
      </c>
      <c r="G5" s="218"/>
      <c r="I5" s="215"/>
      <c r="J5" s="215"/>
      <c r="K5" s="215"/>
    </row>
    <row r="6" spans="1:11" ht="12.75" customHeight="1" x14ac:dyDescent="0.15">
      <c r="A6" s="546" t="s">
        <v>9</v>
      </c>
      <c r="B6" s="546"/>
      <c r="C6" s="546"/>
      <c r="D6" s="214">
        <v>68.5</v>
      </c>
      <c r="E6" s="214">
        <v>3.2</v>
      </c>
      <c r="G6" s="218"/>
      <c r="I6" s="215"/>
      <c r="J6" s="215"/>
      <c r="K6" s="215"/>
    </row>
    <row r="7" spans="1:11" ht="12.75" customHeight="1" x14ac:dyDescent="0.15">
      <c r="A7" s="558" t="s">
        <v>10</v>
      </c>
      <c r="B7" s="558"/>
      <c r="C7" s="558"/>
      <c r="D7" s="214">
        <v>1.2</v>
      </c>
      <c r="E7" s="214">
        <v>2</v>
      </c>
      <c r="G7" s="218"/>
      <c r="I7" s="215"/>
      <c r="J7" s="215"/>
      <c r="K7" s="215"/>
    </row>
    <row r="8" spans="1:11" s="216" customFormat="1" ht="12.75" customHeight="1" x14ac:dyDescent="0.15">
      <c r="A8" s="551" t="s">
        <v>304</v>
      </c>
      <c r="B8" s="551"/>
      <c r="C8" s="551"/>
      <c r="D8" s="427" t="s">
        <v>502</v>
      </c>
      <c r="E8" s="226">
        <v>3.8</v>
      </c>
      <c r="G8" s="218"/>
      <c r="I8" s="215"/>
      <c r="J8" s="215"/>
      <c r="K8" s="215"/>
    </row>
    <row r="9" spans="1:11" s="216" customFormat="1" ht="12.75" customHeight="1" x14ac:dyDescent="0.15">
      <c r="A9" s="552" t="s">
        <v>45</v>
      </c>
      <c r="B9" s="552"/>
      <c r="C9" s="552"/>
      <c r="D9" s="214">
        <v>1.2</v>
      </c>
      <c r="E9" s="214">
        <v>0</v>
      </c>
      <c r="G9" s="218"/>
      <c r="I9" s="215"/>
      <c r="J9" s="215"/>
      <c r="K9" s="215"/>
    </row>
    <row r="10" spans="1:11" ht="12.75" customHeight="1" x14ac:dyDescent="0.15">
      <c r="A10" s="546" t="s">
        <v>13</v>
      </c>
      <c r="B10" s="546"/>
      <c r="C10" s="546"/>
      <c r="D10" s="214">
        <v>70.7</v>
      </c>
      <c r="E10" s="214">
        <v>2.7</v>
      </c>
      <c r="G10" s="218"/>
      <c r="I10" s="215"/>
      <c r="J10" s="215"/>
      <c r="K10" s="215"/>
    </row>
    <row r="11" spans="1:11" ht="12.75" customHeight="1" x14ac:dyDescent="0.15">
      <c r="A11" s="546" t="s">
        <v>297</v>
      </c>
      <c r="B11" s="546"/>
      <c r="C11" s="546"/>
      <c r="D11" s="214">
        <v>40.9</v>
      </c>
      <c r="E11" s="214">
        <v>0.7</v>
      </c>
      <c r="G11" s="218"/>
      <c r="I11" s="215"/>
      <c r="J11" s="215"/>
      <c r="K11" s="215"/>
    </row>
    <row r="12" spans="1:11" ht="12.75" customHeight="1" x14ac:dyDescent="0.15">
      <c r="A12" s="546" t="s">
        <v>298</v>
      </c>
      <c r="B12" s="546"/>
      <c r="C12" s="546"/>
      <c r="D12" s="214">
        <v>70.3</v>
      </c>
      <c r="E12" s="214">
        <v>2.2999999999999998</v>
      </c>
      <c r="G12" s="218"/>
      <c r="I12" s="215"/>
      <c r="J12" s="215"/>
      <c r="K12" s="215"/>
    </row>
    <row r="13" spans="1:11" ht="12.75" customHeight="1" x14ac:dyDescent="0.15">
      <c r="A13" s="546" t="s">
        <v>16</v>
      </c>
      <c r="B13" s="546"/>
      <c r="C13" s="546"/>
      <c r="D13" s="214">
        <v>97.4</v>
      </c>
      <c r="E13" s="214">
        <v>2.8</v>
      </c>
      <c r="G13" s="218"/>
      <c r="I13" s="215"/>
      <c r="J13" s="215"/>
      <c r="K13" s="215"/>
    </row>
    <row r="14" spans="1:11" ht="12.75" customHeight="1" x14ac:dyDescent="0.15">
      <c r="A14" s="546" t="s">
        <v>17</v>
      </c>
      <c r="B14" s="546"/>
      <c r="C14" s="546"/>
      <c r="D14" s="214">
        <v>82.6</v>
      </c>
      <c r="E14" s="214">
        <v>9.9</v>
      </c>
      <c r="G14" s="218"/>
      <c r="I14" s="215"/>
      <c r="J14" s="215"/>
      <c r="K14" s="215"/>
    </row>
    <row r="15" spans="1:11" ht="12.75" customHeight="1" x14ac:dyDescent="0.15">
      <c r="A15" s="546" t="s">
        <v>18</v>
      </c>
      <c r="B15" s="546"/>
      <c r="C15" s="546"/>
      <c r="D15" s="214">
        <v>58.7</v>
      </c>
      <c r="E15" s="214">
        <v>4.4000000000000004</v>
      </c>
      <c r="G15" s="218"/>
      <c r="I15" s="215"/>
      <c r="J15" s="215"/>
      <c r="K15" s="215"/>
    </row>
    <row r="16" spans="1:11" ht="12.75" customHeight="1" x14ac:dyDescent="0.15">
      <c r="A16" s="546" t="s">
        <v>19</v>
      </c>
      <c r="B16" s="546"/>
      <c r="C16" s="546"/>
      <c r="D16" s="214">
        <v>76.5</v>
      </c>
      <c r="E16" s="214">
        <v>7.1</v>
      </c>
      <c r="G16" s="218"/>
      <c r="I16" s="215"/>
      <c r="J16" s="215"/>
      <c r="K16" s="215"/>
    </row>
    <row r="17" spans="1:11" ht="12.75" customHeight="1" x14ac:dyDescent="0.15">
      <c r="A17" s="546" t="s">
        <v>20</v>
      </c>
      <c r="B17" s="546"/>
      <c r="C17" s="546"/>
      <c r="D17" s="214">
        <v>79.7</v>
      </c>
      <c r="E17" s="214">
        <v>9</v>
      </c>
      <c r="G17" s="218"/>
      <c r="I17" s="215"/>
      <c r="J17" s="215"/>
      <c r="K17" s="215"/>
    </row>
    <row r="18" spans="1:11" ht="12.75" customHeight="1" x14ac:dyDescent="0.15">
      <c r="A18" s="546" t="s">
        <v>21</v>
      </c>
      <c r="B18" s="546"/>
      <c r="C18" s="546"/>
      <c r="D18" s="214">
        <v>91.9</v>
      </c>
      <c r="E18" s="214">
        <v>16</v>
      </c>
      <c r="G18" s="218"/>
      <c r="I18" s="215"/>
      <c r="J18" s="215"/>
      <c r="K18" s="215"/>
    </row>
    <row r="19" spans="1:11" ht="12.75" customHeight="1" x14ac:dyDescent="0.15">
      <c r="A19" s="546" t="s">
        <v>22</v>
      </c>
      <c r="B19" s="546"/>
      <c r="C19" s="546"/>
      <c r="D19" s="214">
        <v>65.5</v>
      </c>
      <c r="E19" s="214">
        <v>3.5</v>
      </c>
      <c r="G19" s="218"/>
      <c r="I19" s="215"/>
      <c r="J19" s="215"/>
      <c r="K19" s="215"/>
    </row>
    <row r="20" spans="1:11" ht="12.75" customHeight="1" x14ac:dyDescent="0.15">
      <c r="A20" s="546" t="s">
        <v>23</v>
      </c>
      <c r="B20" s="546"/>
      <c r="C20" s="546"/>
      <c r="D20" s="214">
        <v>77.400000000000006</v>
      </c>
      <c r="E20" s="214">
        <v>2</v>
      </c>
      <c r="G20" s="218"/>
      <c r="I20" s="215"/>
      <c r="J20" s="215"/>
      <c r="K20" s="215"/>
    </row>
    <row r="21" spans="1:11" ht="12.75" customHeight="1" x14ac:dyDescent="0.15">
      <c r="A21" s="546" t="s">
        <v>24</v>
      </c>
      <c r="B21" s="546"/>
      <c r="C21" s="546"/>
      <c r="D21" s="214">
        <v>73.3</v>
      </c>
      <c r="E21" s="214">
        <v>6.6</v>
      </c>
      <c r="G21" s="218"/>
      <c r="I21" s="215"/>
      <c r="J21" s="215"/>
      <c r="K21" s="215"/>
    </row>
    <row r="22" spans="1:11" ht="12.75" customHeight="1" x14ac:dyDescent="0.15">
      <c r="A22" s="546" t="s">
        <v>25</v>
      </c>
      <c r="B22" s="546"/>
      <c r="C22" s="546"/>
      <c r="D22" s="214">
        <v>33.200000000000003</v>
      </c>
      <c r="E22" s="214">
        <v>2.1</v>
      </c>
      <c r="G22" s="218"/>
      <c r="I22" s="215"/>
      <c r="J22" s="215"/>
      <c r="K22" s="215"/>
    </row>
    <row r="23" spans="1:11" ht="12.75" customHeight="1" x14ac:dyDescent="0.15">
      <c r="A23" s="546" t="s">
        <v>26</v>
      </c>
      <c r="B23" s="546"/>
      <c r="C23" s="546"/>
      <c r="D23" s="214">
        <v>50.1</v>
      </c>
      <c r="E23" s="214">
        <v>2.7</v>
      </c>
      <c r="G23" s="218"/>
      <c r="I23" s="215"/>
      <c r="J23" s="215"/>
      <c r="K23" s="215"/>
    </row>
    <row r="24" spans="1:11" ht="12.75" customHeight="1" x14ac:dyDescent="0.15">
      <c r="A24" s="546" t="s">
        <v>27</v>
      </c>
      <c r="B24" s="546"/>
      <c r="C24" s="546"/>
      <c r="D24" s="214">
        <v>74</v>
      </c>
      <c r="E24" s="214">
        <v>29.5</v>
      </c>
      <c r="G24" s="218"/>
      <c r="I24" s="215"/>
      <c r="J24" s="215"/>
      <c r="K24" s="215"/>
    </row>
    <row r="25" spans="1:11" ht="12.75" customHeight="1" x14ac:dyDescent="0.15">
      <c r="A25" s="553" t="s">
        <v>28</v>
      </c>
      <c r="B25" s="553"/>
      <c r="C25" s="553"/>
      <c r="D25" s="217">
        <v>75.5</v>
      </c>
      <c r="E25" s="217">
        <v>3</v>
      </c>
      <c r="G25" s="218"/>
      <c r="I25" s="215"/>
      <c r="J25" s="215"/>
      <c r="K25" s="215"/>
    </row>
    <row r="26" spans="1:11" ht="12.75" customHeight="1" x14ac:dyDescent="0.15">
      <c r="A26" s="554" t="s">
        <v>305</v>
      </c>
      <c r="B26" s="554"/>
      <c r="C26" s="554"/>
      <c r="D26" s="217">
        <v>56.5</v>
      </c>
      <c r="E26" s="217">
        <v>2.2000000000000002</v>
      </c>
      <c r="G26" s="218"/>
      <c r="I26" s="215"/>
      <c r="J26" s="215"/>
      <c r="K26" s="215"/>
    </row>
    <row r="27" spans="1:11" ht="12.75" customHeight="1" x14ac:dyDescent="0.15">
      <c r="A27" s="553" t="s">
        <v>30</v>
      </c>
      <c r="B27" s="553"/>
      <c r="C27" s="553"/>
      <c r="D27" s="217">
        <v>78.8</v>
      </c>
      <c r="E27" s="217">
        <v>5.6</v>
      </c>
      <c r="G27" s="218"/>
      <c r="I27" s="215"/>
      <c r="J27" s="215"/>
      <c r="K27" s="215"/>
    </row>
    <row r="28" spans="1:11" ht="12.75" customHeight="1" x14ac:dyDescent="0.15">
      <c r="A28" s="553" t="s">
        <v>31</v>
      </c>
      <c r="B28" s="553"/>
      <c r="C28" s="553"/>
      <c r="D28" s="217">
        <v>64.900000000000006</v>
      </c>
      <c r="E28" s="217">
        <v>3.5</v>
      </c>
      <c r="G28" s="218"/>
      <c r="I28" s="215"/>
      <c r="J28" s="215"/>
      <c r="K28" s="215"/>
    </row>
    <row r="29" spans="1:11" ht="12.75" customHeight="1" x14ac:dyDescent="0.15">
      <c r="A29" s="553" t="s">
        <v>32</v>
      </c>
      <c r="B29" s="553"/>
      <c r="C29" s="553"/>
      <c r="D29" s="217">
        <v>61.8</v>
      </c>
      <c r="E29" s="217">
        <v>10.7</v>
      </c>
      <c r="G29" s="218"/>
      <c r="I29" s="215"/>
      <c r="J29" s="215"/>
      <c r="K29" s="215"/>
    </row>
    <row r="30" spans="1:11" s="220" customFormat="1" ht="12.75" customHeight="1" x14ac:dyDescent="0.15">
      <c r="A30" s="555" t="s">
        <v>306</v>
      </c>
      <c r="B30" s="555"/>
      <c r="C30" s="555"/>
      <c r="D30" s="219">
        <v>69</v>
      </c>
      <c r="E30" s="219">
        <v>4.5999999999999996</v>
      </c>
      <c r="G30" s="218"/>
      <c r="I30" s="215"/>
      <c r="J30" s="215"/>
      <c r="K30" s="215"/>
    </row>
    <row r="31" spans="1:11" s="170" customFormat="1" ht="12" x14ac:dyDescent="0.2">
      <c r="A31" s="169" t="s">
        <v>75</v>
      </c>
      <c r="B31" s="535" t="s">
        <v>307</v>
      </c>
      <c r="C31" s="535"/>
      <c r="D31" s="535"/>
      <c r="E31" s="535"/>
      <c r="I31" s="215"/>
      <c r="J31" s="215"/>
      <c r="K31" s="215"/>
    </row>
    <row r="32" spans="1:11" s="170" customFormat="1" ht="21" customHeight="1" x14ac:dyDescent="0.2">
      <c r="A32" s="169" t="s">
        <v>308</v>
      </c>
      <c r="B32" s="556" t="s">
        <v>309</v>
      </c>
      <c r="C32" s="556"/>
      <c r="D32" s="556"/>
      <c r="E32" s="556"/>
      <c r="I32" s="215"/>
      <c r="J32" s="215"/>
      <c r="K32" s="215"/>
    </row>
    <row r="33" spans="1:11" s="170" customFormat="1" ht="21" customHeight="1" x14ac:dyDescent="0.2">
      <c r="A33" s="169" t="s">
        <v>37</v>
      </c>
      <c r="B33" s="535" t="s">
        <v>315</v>
      </c>
      <c r="C33" s="535"/>
      <c r="D33" s="535"/>
      <c r="E33" s="535"/>
      <c r="I33" s="215"/>
      <c r="J33" s="215"/>
      <c r="K33" s="215"/>
    </row>
    <row r="34" spans="1:11" s="222" customFormat="1" ht="12" x14ac:dyDescent="0.2">
      <c r="A34" s="221" t="s">
        <v>311</v>
      </c>
      <c r="B34" s="557" t="s">
        <v>312</v>
      </c>
      <c r="C34" s="557"/>
      <c r="D34" s="557"/>
      <c r="E34" s="557"/>
      <c r="I34" s="215"/>
      <c r="J34" s="215"/>
      <c r="K34" s="215"/>
    </row>
  </sheetData>
  <mergeCells count="35">
    <mergeCell ref="A30:C30"/>
    <mergeCell ref="B31:E31"/>
    <mergeCell ref="B32:E32"/>
    <mergeCell ref="B33:E33"/>
    <mergeCell ref="B34:E34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5:C5"/>
    <mergeCell ref="A1:B1"/>
    <mergeCell ref="C1:E1"/>
    <mergeCell ref="A2:C2"/>
    <mergeCell ref="A3:C3"/>
    <mergeCell ref="A4:C4"/>
  </mergeCells>
  <hyperlinks>
    <hyperlink ref="G1" location="'Indice delle tavole'!A1" display="TORNA ALL'INDICE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zoomScale="120" zoomScaleNormal="120" workbookViewId="0">
      <selection activeCell="D3" sqref="D3:F30"/>
    </sheetView>
  </sheetViews>
  <sheetFormatPr defaultColWidth="9.140625" defaultRowHeight="12.75" x14ac:dyDescent="0.2"/>
  <cols>
    <col min="1" max="1" width="2.5703125" style="182" bestFit="1" customWidth="1"/>
    <col min="2" max="2" width="9.28515625" style="182" customWidth="1"/>
    <col min="3" max="3" width="19.5703125" style="182" customWidth="1"/>
    <col min="4" max="6" width="17.28515625" style="182" customWidth="1"/>
    <col min="7" max="16384" width="9.140625" style="182"/>
  </cols>
  <sheetData>
    <row r="1" spans="1:8" ht="27" customHeight="1" x14ac:dyDescent="0.2">
      <c r="A1" s="526" t="s">
        <v>316</v>
      </c>
      <c r="B1" s="526"/>
      <c r="C1" s="526" t="s">
        <v>557</v>
      </c>
      <c r="D1" s="526"/>
      <c r="E1" s="526"/>
      <c r="F1" s="526"/>
      <c r="H1" s="400" t="s">
        <v>482</v>
      </c>
    </row>
    <row r="2" spans="1:8" ht="31.5" customHeight="1" x14ac:dyDescent="0.2">
      <c r="A2" s="540" t="s">
        <v>1</v>
      </c>
      <c r="B2" s="540"/>
      <c r="C2" s="540"/>
      <c r="D2" s="184" t="s">
        <v>119</v>
      </c>
      <c r="E2" s="184" t="s">
        <v>118</v>
      </c>
      <c r="F2" s="185" t="s">
        <v>120</v>
      </c>
    </row>
    <row r="3" spans="1:8" x14ac:dyDescent="0.2">
      <c r="A3" s="541" t="s">
        <v>6</v>
      </c>
      <c r="B3" s="541"/>
      <c r="C3" s="541"/>
      <c r="D3" s="206">
        <v>7819</v>
      </c>
      <c r="E3" s="206">
        <v>12824605</v>
      </c>
      <c r="F3" s="206">
        <v>1640</v>
      </c>
    </row>
    <row r="4" spans="1:8" x14ac:dyDescent="0.2">
      <c r="A4" s="525" t="s">
        <v>282</v>
      </c>
      <c r="B4" s="525"/>
      <c r="C4" s="525"/>
      <c r="D4" s="207">
        <v>967</v>
      </c>
      <c r="E4" s="207">
        <v>3757013</v>
      </c>
      <c r="F4" s="207">
        <v>3885</v>
      </c>
    </row>
    <row r="5" spans="1:8" x14ac:dyDescent="0.2">
      <c r="A5" s="525" t="s">
        <v>8</v>
      </c>
      <c r="B5" s="525"/>
      <c r="C5" s="525"/>
      <c r="D5" s="208">
        <v>3622</v>
      </c>
      <c r="E5" s="208">
        <v>8638817</v>
      </c>
      <c r="F5" s="208">
        <v>2385</v>
      </c>
    </row>
    <row r="6" spans="1:8" x14ac:dyDescent="0.2">
      <c r="A6" s="525" t="s">
        <v>9</v>
      </c>
      <c r="B6" s="525"/>
      <c r="C6" s="525"/>
      <c r="D6" s="208">
        <v>24210</v>
      </c>
      <c r="E6" s="208">
        <v>43169885</v>
      </c>
      <c r="F6" s="208">
        <v>1783</v>
      </c>
    </row>
    <row r="7" spans="1:8" ht="12.75" customHeight="1" x14ac:dyDescent="0.2">
      <c r="A7" s="525" t="s">
        <v>10</v>
      </c>
      <c r="B7" s="525"/>
      <c r="C7" s="525"/>
      <c r="D7" s="208">
        <v>7644</v>
      </c>
      <c r="E7" s="208">
        <v>27394846</v>
      </c>
      <c r="F7" s="208">
        <v>3584</v>
      </c>
    </row>
    <row r="8" spans="1:8" x14ac:dyDescent="0.2">
      <c r="A8" s="532" t="s">
        <v>11</v>
      </c>
      <c r="B8" s="532"/>
      <c r="C8" s="532"/>
      <c r="D8" s="207">
        <v>5108</v>
      </c>
      <c r="E8" s="207">
        <v>14905824</v>
      </c>
      <c r="F8" s="207">
        <v>2918</v>
      </c>
    </row>
    <row r="9" spans="1:8" x14ac:dyDescent="0.2">
      <c r="A9" s="532" t="s">
        <v>45</v>
      </c>
      <c r="B9" s="532"/>
      <c r="C9" s="532"/>
      <c r="D9" s="208">
        <v>2536</v>
      </c>
      <c r="E9" s="208">
        <v>12489022</v>
      </c>
      <c r="F9" s="208">
        <v>4925</v>
      </c>
    </row>
    <row r="10" spans="1:8" x14ac:dyDescent="0.2">
      <c r="A10" s="525" t="s">
        <v>13</v>
      </c>
      <c r="B10" s="525"/>
      <c r="C10" s="525"/>
      <c r="D10" s="208">
        <v>15261</v>
      </c>
      <c r="E10" s="208">
        <v>17461288</v>
      </c>
      <c r="F10" s="208">
        <v>1144</v>
      </c>
    </row>
    <row r="11" spans="1:8" x14ac:dyDescent="0.2">
      <c r="A11" s="525" t="s">
        <v>297</v>
      </c>
      <c r="B11" s="525"/>
      <c r="C11" s="525"/>
      <c r="D11" s="208">
        <v>6060</v>
      </c>
      <c r="E11" s="208">
        <v>13002735</v>
      </c>
      <c r="F11" s="208">
        <v>2146</v>
      </c>
    </row>
    <row r="12" spans="1:8" x14ac:dyDescent="0.2">
      <c r="A12" s="525" t="s">
        <v>298</v>
      </c>
      <c r="B12" s="525"/>
      <c r="C12" s="525"/>
      <c r="D12" s="208">
        <v>15437</v>
      </c>
      <c r="E12" s="208">
        <v>16591678</v>
      </c>
      <c r="F12" s="208">
        <v>1075</v>
      </c>
    </row>
    <row r="13" spans="1:8" x14ac:dyDescent="0.2">
      <c r="A13" s="525" t="s">
        <v>16</v>
      </c>
      <c r="B13" s="525"/>
      <c r="C13" s="525"/>
      <c r="D13" s="208">
        <v>8079</v>
      </c>
      <c r="E13" s="208">
        <v>19202652</v>
      </c>
      <c r="F13" s="208">
        <v>2377</v>
      </c>
    </row>
    <row r="14" spans="1:8" x14ac:dyDescent="0.2">
      <c r="A14" s="525" t="s">
        <v>17</v>
      </c>
      <c r="B14" s="525"/>
      <c r="C14" s="525"/>
      <c r="D14" s="208">
        <v>820</v>
      </c>
      <c r="E14" s="208">
        <v>2096806</v>
      </c>
      <c r="F14" s="208">
        <v>2557</v>
      </c>
    </row>
    <row r="15" spans="1:8" x14ac:dyDescent="0.2">
      <c r="A15" s="525" t="s">
        <v>18</v>
      </c>
      <c r="B15" s="525"/>
      <c r="C15" s="525"/>
      <c r="D15" s="208">
        <v>2119</v>
      </c>
      <c r="E15" s="208">
        <v>5643869</v>
      </c>
      <c r="F15" s="208">
        <v>2663</v>
      </c>
    </row>
    <row r="16" spans="1:8" x14ac:dyDescent="0.2">
      <c r="A16" s="525" t="s">
        <v>19</v>
      </c>
      <c r="B16" s="525"/>
      <c r="C16" s="525"/>
      <c r="D16" s="208">
        <v>9506</v>
      </c>
      <c r="E16" s="208">
        <v>33217143</v>
      </c>
      <c r="F16" s="208">
        <v>3494</v>
      </c>
    </row>
    <row r="17" spans="1:8" x14ac:dyDescent="0.2">
      <c r="A17" s="525" t="s">
        <v>20</v>
      </c>
      <c r="B17" s="525"/>
      <c r="C17" s="525"/>
      <c r="D17" s="208">
        <v>2334</v>
      </c>
      <c r="E17" s="208">
        <v>3457500</v>
      </c>
      <c r="F17" s="208">
        <v>1481</v>
      </c>
    </row>
    <row r="18" spans="1:8" x14ac:dyDescent="0.2">
      <c r="A18" s="525" t="s">
        <v>21</v>
      </c>
      <c r="B18" s="525"/>
      <c r="C18" s="525"/>
      <c r="D18" s="208">
        <v>1164</v>
      </c>
      <c r="E18" s="208">
        <v>1071053</v>
      </c>
      <c r="F18" s="208">
        <v>920</v>
      </c>
    </row>
    <row r="19" spans="1:8" x14ac:dyDescent="0.2">
      <c r="A19" s="525" t="s">
        <v>22</v>
      </c>
      <c r="B19" s="525"/>
      <c r="C19" s="525"/>
      <c r="D19" s="208">
        <v>4812</v>
      </c>
      <c r="E19" s="208">
        <v>14628692</v>
      </c>
      <c r="F19" s="208">
        <v>3040</v>
      </c>
    </row>
    <row r="20" spans="1:8" x14ac:dyDescent="0.2">
      <c r="A20" s="525" t="s">
        <v>23</v>
      </c>
      <c r="B20" s="525"/>
      <c r="C20" s="525"/>
      <c r="D20" s="208">
        <v>4935</v>
      </c>
      <c r="E20" s="208">
        <v>13888920</v>
      </c>
      <c r="F20" s="208">
        <v>2814</v>
      </c>
    </row>
    <row r="21" spans="1:8" x14ac:dyDescent="0.2">
      <c r="A21" s="525" t="s">
        <v>24</v>
      </c>
      <c r="B21" s="525"/>
      <c r="C21" s="525"/>
      <c r="D21" s="208">
        <v>995</v>
      </c>
      <c r="E21" s="208">
        <v>1998119</v>
      </c>
      <c r="F21" s="208">
        <v>2008</v>
      </c>
    </row>
    <row r="22" spans="1:8" x14ac:dyDescent="0.2">
      <c r="A22" s="525" t="s">
        <v>25</v>
      </c>
      <c r="B22" s="525"/>
      <c r="C22" s="525"/>
      <c r="D22" s="208">
        <v>1709</v>
      </c>
      <c r="E22" s="208">
        <v>2608816</v>
      </c>
      <c r="F22" s="208">
        <v>1527</v>
      </c>
    </row>
    <row r="23" spans="1:8" x14ac:dyDescent="0.2">
      <c r="A23" s="525" t="s">
        <v>26</v>
      </c>
      <c r="B23" s="525"/>
      <c r="C23" s="525"/>
      <c r="D23" s="208">
        <v>5794</v>
      </c>
      <c r="E23" s="208">
        <v>9970186</v>
      </c>
      <c r="F23" s="208">
        <v>1721</v>
      </c>
    </row>
    <row r="24" spans="1:8" x14ac:dyDescent="0.2">
      <c r="A24" s="525" t="s">
        <v>27</v>
      </c>
      <c r="B24" s="525"/>
      <c r="C24" s="525"/>
      <c r="D24" s="208">
        <v>6448</v>
      </c>
      <c r="E24" s="208">
        <v>21855669</v>
      </c>
      <c r="F24" s="208">
        <v>3390</v>
      </c>
    </row>
    <row r="25" spans="1:8" x14ac:dyDescent="0.2">
      <c r="A25" s="533" t="s">
        <v>28</v>
      </c>
      <c r="B25" s="533"/>
      <c r="C25" s="533"/>
      <c r="D25" s="209">
        <v>36618</v>
      </c>
      <c r="E25" s="209">
        <v>68390320</v>
      </c>
      <c r="F25" s="209">
        <v>1868</v>
      </c>
    </row>
    <row r="26" spans="1:8" x14ac:dyDescent="0.2">
      <c r="A26" s="533" t="s">
        <v>29</v>
      </c>
      <c r="B26" s="533"/>
      <c r="C26" s="533"/>
      <c r="D26" s="209">
        <v>44402</v>
      </c>
      <c r="E26" s="209">
        <v>74450547</v>
      </c>
      <c r="F26" s="209">
        <v>1677</v>
      </c>
    </row>
    <row r="27" spans="1:8" x14ac:dyDescent="0.2">
      <c r="A27" s="533" t="s">
        <v>30</v>
      </c>
      <c r="B27" s="533"/>
      <c r="C27" s="533"/>
      <c r="D27" s="209">
        <v>20524</v>
      </c>
      <c r="E27" s="209">
        <v>60160470</v>
      </c>
      <c r="F27" s="209">
        <v>2931</v>
      </c>
    </row>
    <row r="28" spans="1:8" x14ac:dyDescent="0.2">
      <c r="A28" s="533" t="s">
        <v>31</v>
      </c>
      <c r="B28" s="533"/>
      <c r="C28" s="533"/>
      <c r="D28" s="209">
        <v>15949</v>
      </c>
      <c r="E28" s="209">
        <v>37653100</v>
      </c>
      <c r="F28" s="209">
        <v>2361</v>
      </c>
    </row>
    <row r="29" spans="1:8" x14ac:dyDescent="0.2">
      <c r="A29" s="533" t="s">
        <v>32</v>
      </c>
      <c r="B29" s="533"/>
      <c r="C29" s="533"/>
      <c r="D29" s="209">
        <v>12242</v>
      </c>
      <c r="E29" s="209">
        <v>31825855</v>
      </c>
      <c r="F29" s="209">
        <v>2600</v>
      </c>
    </row>
    <row r="30" spans="1:8" x14ac:dyDescent="0.2">
      <c r="A30" s="534" t="s">
        <v>33</v>
      </c>
      <c r="B30" s="534"/>
      <c r="C30" s="534"/>
      <c r="D30" s="196">
        <v>129735</v>
      </c>
      <c r="E30" s="196">
        <v>272480292</v>
      </c>
      <c r="F30" s="196">
        <v>2100</v>
      </c>
    </row>
    <row r="31" spans="1:8" s="170" customFormat="1" ht="12" customHeight="1" x14ac:dyDescent="0.2">
      <c r="A31" s="181" t="s">
        <v>75</v>
      </c>
      <c r="B31" s="538" t="s">
        <v>307</v>
      </c>
      <c r="C31" s="538"/>
      <c r="D31" s="538"/>
      <c r="E31" s="538"/>
      <c r="F31" s="538"/>
      <c r="G31" s="210"/>
      <c r="H31" s="210"/>
    </row>
  </sheetData>
  <mergeCells count="32">
    <mergeCell ref="A30:C30"/>
    <mergeCell ref="B31:F31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F1"/>
    <mergeCell ref="A2:C2"/>
    <mergeCell ref="A3:C3"/>
    <mergeCell ref="A4:C4"/>
    <mergeCell ref="A5:C5"/>
    <mergeCell ref="A6:C6"/>
    <mergeCell ref="A7:C7"/>
    <mergeCell ref="A8:C8"/>
    <mergeCell ref="A9:C9"/>
    <mergeCell ref="A10:C10"/>
  </mergeCells>
  <hyperlinks>
    <hyperlink ref="H1" location="'Indice delle tavole'!A1" display="TORNA ALL'INDICE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="120" zoomScaleNormal="120" workbookViewId="0">
      <selection activeCell="D8" sqref="D8"/>
    </sheetView>
  </sheetViews>
  <sheetFormatPr defaultColWidth="9.140625" defaultRowHeight="10.5" x14ac:dyDescent="0.15"/>
  <cols>
    <col min="1" max="1" width="2.5703125" style="211" bestFit="1" customWidth="1"/>
    <col min="2" max="2" width="10.28515625" style="211" customWidth="1"/>
    <col min="3" max="3" width="14.7109375" style="211" customWidth="1"/>
    <col min="4" max="5" width="18.5703125" style="211" customWidth="1"/>
    <col min="6" max="16384" width="9.140625" style="211"/>
  </cols>
  <sheetData>
    <row r="1" spans="1:11" ht="27" customHeight="1" x14ac:dyDescent="0.2">
      <c r="A1" s="526" t="s">
        <v>317</v>
      </c>
      <c r="B1" s="526"/>
      <c r="C1" s="526" t="s">
        <v>556</v>
      </c>
      <c r="D1" s="526"/>
      <c r="E1" s="526"/>
      <c r="G1" s="400" t="s">
        <v>482</v>
      </c>
    </row>
    <row r="2" spans="1:11" ht="36.75" customHeight="1" x14ac:dyDescent="0.15">
      <c r="A2" s="547" t="s">
        <v>1</v>
      </c>
      <c r="B2" s="547"/>
      <c r="C2" s="547"/>
      <c r="D2" s="212" t="s">
        <v>302</v>
      </c>
      <c r="E2" s="213" t="s">
        <v>303</v>
      </c>
    </row>
    <row r="3" spans="1:11" ht="12.75" customHeight="1" x14ac:dyDescent="0.15">
      <c r="A3" s="548" t="s">
        <v>6</v>
      </c>
      <c r="B3" s="548"/>
      <c r="C3" s="548"/>
      <c r="D3" s="214">
        <v>99</v>
      </c>
      <c r="E3" s="214">
        <v>0.7</v>
      </c>
      <c r="G3" s="218"/>
      <c r="I3" s="215"/>
      <c r="J3" s="215"/>
      <c r="K3" s="215"/>
    </row>
    <row r="4" spans="1:11" ht="12.75" customHeight="1" x14ac:dyDescent="0.15">
      <c r="A4" s="549" t="s">
        <v>282</v>
      </c>
      <c r="B4" s="549"/>
      <c r="C4" s="549"/>
      <c r="D4" s="214">
        <v>85.1</v>
      </c>
      <c r="E4" s="214">
        <v>3.2</v>
      </c>
      <c r="G4" s="218"/>
      <c r="I4" s="215"/>
      <c r="J4" s="215"/>
      <c r="K4" s="215"/>
    </row>
    <row r="5" spans="1:11" ht="12.75" customHeight="1" x14ac:dyDescent="0.15">
      <c r="A5" s="546" t="s">
        <v>8</v>
      </c>
      <c r="B5" s="546"/>
      <c r="C5" s="546"/>
      <c r="D5" s="214">
        <v>97.4</v>
      </c>
      <c r="E5" s="214">
        <v>0.8</v>
      </c>
      <c r="G5" s="218"/>
      <c r="I5" s="215"/>
      <c r="J5" s="215"/>
      <c r="K5" s="215"/>
    </row>
    <row r="6" spans="1:11" ht="12.75" customHeight="1" x14ac:dyDescent="0.15">
      <c r="A6" s="546" t="s">
        <v>9</v>
      </c>
      <c r="B6" s="546"/>
      <c r="C6" s="546"/>
      <c r="D6" s="214">
        <v>88</v>
      </c>
      <c r="E6" s="214">
        <v>1.1000000000000001</v>
      </c>
      <c r="G6" s="218"/>
      <c r="I6" s="215"/>
      <c r="J6" s="215"/>
      <c r="K6" s="215"/>
    </row>
    <row r="7" spans="1:11" ht="12.75" customHeight="1" x14ac:dyDescent="0.15">
      <c r="A7" s="546" t="s">
        <v>10</v>
      </c>
      <c r="B7" s="546"/>
      <c r="C7" s="546"/>
      <c r="D7" s="214">
        <v>100</v>
      </c>
      <c r="E7" s="214">
        <v>3.3</v>
      </c>
      <c r="G7" s="218"/>
      <c r="I7" s="215"/>
      <c r="J7" s="215"/>
      <c r="K7" s="215"/>
    </row>
    <row r="8" spans="1:11" s="216" customFormat="1" ht="12.75" customHeight="1" x14ac:dyDescent="0.15">
      <c r="A8" s="551" t="s">
        <v>304</v>
      </c>
      <c r="B8" s="551"/>
      <c r="C8" s="551"/>
      <c r="D8" s="427" t="s">
        <v>502</v>
      </c>
      <c r="E8" s="226">
        <v>4.8</v>
      </c>
      <c r="G8" s="218"/>
      <c r="I8" s="215"/>
      <c r="J8" s="215"/>
      <c r="K8" s="215"/>
    </row>
    <row r="9" spans="1:11" s="216" customFormat="1" ht="12.75" customHeight="1" x14ac:dyDescent="0.15">
      <c r="A9" s="552" t="s">
        <v>45</v>
      </c>
      <c r="B9" s="552"/>
      <c r="C9" s="552"/>
      <c r="D9" s="226">
        <v>100</v>
      </c>
      <c r="E9" s="226">
        <v>2.1</v>
      </c>
      <c r="G9" s="218"/>
      <c r="I9" s="215"/>
      <c r="J9" s="215"/>
      <c r="K9" s="215"/>
    </row>
    <row r="10" spans="1:11" ht="12.75" customHeight="1" x14ac:dyDescent="0.15">
      <c r="A10" s="546" t="s">
        <v>13</v>
      </c>
      <c r="B10" s="546"/>
      <c r="C10" s="546"/>
      <c r="D10" s="214">
        <v>89.9</v>
      </c>
      <c r="E10" s="214">
        <v>1.3</v>
      </c>
      <c r="G10" s="218"/>
      <c r="I10" s="215"/>
      <c r="J10" s="215"/>
      <c r="K10" s="215"/>
    </row>
    <row r="11" spans="1:11" ht="12.75" customHeight="1" x14ac:dyDescent="0.15">
      <c r="A11" s="546" t="s">
        <v>297</v>
      </c>
      <c r="B11" s="546"/>
      <c r="C11" s="546"/>
      <c r="D11" s="214">
        <v>100</v>
      </c>
      <c r="E11" s="214">
        <v>1.9</v>
      </c>
      <c r="G11" s="218"/>
      <c r="I11" s="215"/>
      <c r="J11" s="215"/>
      <c r="K11" s="215"/>
    </row>
    <row r="12" spans="1:11" ht="12.75" customHeight="1" x14ac:dyDescent="0.15">
      <c r="A12" s="546" t="s">
        <v>298</v>
      </c>
      <c r="B12" s="546"/>
      <c r="C12" s="546"/>
      <c r="D12" s="214">
        <v>83</v>
      </c>
      <c r="E12" s="214">
        <v>1.4</v>
      </c>
      <c r="G12" s="218"/>
      <c r="I12" s="215"/>
      <c r="J12" s="215"/>
      <c r="K12" s="215"/>
    </row>
    <row r="13" spans="1:11" ht="12.75" customHeight="1" x14ac:dyDescent="0.15">
      <c r="A13" s="546" t="s">
        <v>16</v>
      </c>
      <c r="B13" s="546"/>
      <c r="C13" s="546"/>
      <c r="D13" s="214">
        <v>96</v>
      </c>
      <c r="E13" s="214">
        <v>0.8</v>
      </c>
      <c r="G13" s="218"/>
      <c r="I13" s="215"/>
      <c r="J13" s="215"/>
      <c r="K13" s="215"/>
    </row>
    <row r="14" spans="1:11" ht="12.75" customHeight="1" x14ac:dyDescent="0.15">
      <c r="A14" s="546" t="s">
        <v>17</v>
      </c>
      <c r="B14" s="546"/>
      <c r="C14" s="546"/>
      <c r="D14" s="214">
        <v>97.8</v>
      </c>
      <c r="E14" s="214">
        <v>0.4</v>
      </c>
      <c r="G14" s="218"/>
      <c r="I14" s="215"/>
      <c r="J14" s="215"/>
      <c r="K14" s="215"/>
    </row>
    <row r="15" spans="1:11" ht="12.75" customHeight="1" x14ac:dyDescent="0.15">
      <c r="A15" s="546" t="s">
        <v>18</v>
      </c>
      <c r="B15" s="546"/>
      <c r="C15" s="546"/>
      <c r="D15" s="214">
        <v>78.7</v>
      </c>
      <c r="E15" s="214">
        <v>0.6</v>
      </c>
      <c r="G15" s="218"/>
      <c r="I15" s="215"/>
      <c r="J15" s="215"/>
      <c r="K15" s="215"/>
    </row>
    <row r="16" spans="1:11" ht="12.75" customHeight="1" x14ac:dyDescent="0.15">
      <c r="A16" s="546" t="s">
        <v>19</v>
      </c>
      <c r="B16" s="546"/>
      <c r="C16" s="546"/>
      <c r="D16" s="214">
        <v>83.3</v>
      </c>
      <c r="E16" s="214">
        <v>0.7</v>
      </c>
      <c r="G16" s="218"/>
      <c r="I16" s="215"/>
      <c r="J16" s="215"/>
      <c r="K16" s="215"/>
    </row>
    <row r="17" spans="1:11" ht="12.75" customHeight="1" x14ac:dyDescent="0.15">
      <c r="A17" s="546" t="s">
        <v>20</v>
      </c>
      <c r="B17" s="546"/>
      <c r="C17" s="546"/>
      <c r="D17" s="214">
        <v>83</v>
      </c>
      <c r="E17" s="214">
        <v>0.7</v>
      </c>
      <c r="G17" s="218"/>
      <c r="I17" s="215"/>
      <c r="J17" s="215"/>
      <c r="K17" s="215"/>
    </row>
    <row r="18" spans="1:11" ht="12.75" customHeight="1" x14ac:dyDescent="0.15">
      <c r="A18" s="546" t="s">
        <v>21</v>
      </c>
      <c r="B18" s="546"/>
      <c r="C18" s="546"/>
      <c r="D18" s="214">
        <v>89</v>
      </c>
      <c r="E18" s="214">
        <v>1.5</v>
      </c>
      <c r="G18" s="218"/>
      <c r="I18" s="215"/>
      <c r="J18" s="215"/>
      <c r="K18" s="215"/>
    </row>
    <row r="19" spans="1:11" ht="12.75" customHeight="1" x14ac:dyDescent="0.15">
      <c r="A19" s="546" t="s">
        <v>22</v>
      </c>
      <c r="B19" s="546"/>
      <c r="C19" s="546"/>
      <c r="D19" s="214">
        <v>66.5</v>
      </c>
      <c r="E19" s="214">
        <v>0.4</v>
      </c>
      <c r="G19" s="218"/>
      <c r="I19" s="215"/>
      <c r="J19" s="215"/>
      <c r="K19" s="215"/>
    </row>
    <row r="20" spans="1:11" ht="12.75" customHeight="1" x14ac:dyDescent="0.15">
      <c r="A20" s="546" t="s">
        <v>23</v>
      </c>
      <c r="B20" s="546"/>
      <c r="C20" s="546"/>
      <c r="D20" s="214">
        <v>94.2</v>
      </c>
      <c r="E20" s="214">
        <v>0.5</v>
      </c>
      <c r="G20" s="218"/>
      <c r="I20" s="215"/>
      <c r="J20" s="215"/>
      <c r="K20" s="215"/>
    </row>
    <row r="21" spans="1:11" ht="12.75" customHeight="1" x14ac:dyDescent="0.15">
      <c r="A21" s="546" t="s">
        <v>24</v>
      </c>
      <c r="B21" s="546"/>
      <c r="C21" s="546"/>
      <c r="D21" s="214">
        <v>75.599999999999994</v>
      </c>
      <c r="E21" s="214">
        <v>0.8</v>
      </c>
      <c r="G21" s="218"/>
      <c r="I21" s="215"/>
      <c r="J21" s="215"/>
      <c r="K21" s="215"/>
    </row>
    <row r="22" spans="1:11" ht="12.75" customHeight="1" x14ac:dyDescent="0.15">
      <c r="A22" s="546" t="s">
        <v>25</v>
      </c>
      <c r="B22" s="546"/>
      <c r="C22" s="546"/>
      <c r="D22" s="214">
        <v>38.4</v>
      </c>
      <c r="E22" s="214">
        <v>0.4</v>
      </c>
      <c r="G22" s="218"/>
      <c r="I22" s="215"/>
      <c r="J22" s="215"/>
      <c r="K22" s="215"/>
    </row>
    <row r="23" spans="1:11" ht="12.75" customHeight="1" x14ac:dyDescent="0.15">
      <c r="A23" s="546" t="s">
        <v>26</v>
      </c>
      <c r="B23" s="546"/>
      <c r="C23" s="546"/>
      <c r="D23" s="214">
        <v>55.5</v>
      </c>
      <c r="E23" s="214">
        <v>0.5</v>
      </c>
      <c r="G23" s="218"/>
      <c r="I23" s="215"/>
      <c r="J23" s="215"/>
      <c r="K23" s="215"/>
    </row>
    <row r="24" spans="1:11" ht="12.75" customHeight="1" x14ac:dyDescent="0.15">
      <c r="A24" s="546" t="s">
        <v>27</v>
      </c>
      <c r="B24" s="546"/>
      <c r="C24" s="546"/>
      <c r="D24" s="214">
        <v>82.2</v>
      </c>
      <c r="E24" s="214">
        <v>1.6</v>
      </c>
      <c r="G24" s="218"/>
      <c r="I24" s="215"/>
      <c r="J24" s="215"/>
      <c r="K24" s="215"/>
    </row>
    <row r="25" spans="1:11" ht="12.75" customHeight="1" x14ac:dyDescent="0.15">
      <c r="A25" s="553" t="s">
        <v>28</v>
      </c>
      <c r="B25" s="553"/>
      <c r="C25" s="553"/>
      <c r="D25" s="217">
        <v>93</v>
      </c>
      <c r="E25" s="217">
        <v>0.9</v>
      </c>
      <c r="G25" s="218"/>
      <c r="I25" s="215"/>
      <c r="J25" s="215"/>
      <c r="K25" s="215"/>
    </row>
    <row r="26" spans="1:11" ht="12.75" customHeight="1" x14ac:dyDescent="0.15">
      <c r="A26" s="554" t="s">
        <v>305</v>
      </c>
      <c r="B26" s="554"/>
      <c r="C26" s="554"/>
      <c r="D26" s="217">
        <v>91.1</v>
      </c>
      <c r="E26" s="217">
        <v>1.6</v>
      </c>
      <c r="G26" s="218"/>
      <c r="I26" s="215"/>
      <c r="J26" s="215"/>
      <c r="K26" s="215"/>
    </row>
    <row r="27" spans="1:11" ht="12.75" customHeight="1" x14ac:dyDescent="0.15">
      <c r="A27" s="553" t="s">
        <v>30</v>
      </c>
      <c r="B27" s="553"/>
      <c r="C27" s="553"/>
      <c r="D27" s="217">
        <v>87.2</v>
      </c>
      <c r="E27" s="217">
        <v>0.7</v>
      </c>
      <c r="G27" s="218"/>
      <c r="I27" s="215"/>
      <c r="J27" s="215"/>
      <c r="K27" s="215"/>
    </row>
    <row r="28" spans="1:11" ht="12.75" customHeight="1" x14ac:dyDescent="0.15">
      <c r="A28" s="553" t="s">
        <v>31</v>
      </c>
      <c r="B28" s="553"/>
      <c r="C28" s="553"/>
      <c r="D28" s="217">
        <v>69.3</v>
      </c>
      <c r="E28" s="217">
        <v>0.5</v>
      </c>
      <c r="G28" s="218"/>
      <c r="I28" s="215"/>
      <c r="J28" s="215"/>
      <c r="K28" s="215"/>
    </row>
    <row r="29" spans="1:11" ht="12.75" customHeight="1" x14ac:dyDescent="0.15">
      <c r="A29" s="553" t="s">
        <v>32</v>
      </c>
      <c r="B29" s="553"/>
      <c r="C29" s="553"/>
      <c r="D29" s="217">
        <v>68.599999999999994</v>
      </c>
      <c r="E29" s="217">
        <v>0.8</v>
      </c>
      <c r="G29" s="218"/>
      <c r="I29" s="215"/>
      <c r="J29" s="215"/>
      <c r="K29" s="215"/>
    </row>
    <row r="30" spans="1:11" s="220" customFormat="1" ht="12.75" customHeight="1" x14ac:dyDescent="0.15">
      <c r="A30" s="555" t="s">
        <v>306</v>
      </c>
      <c r="B30" s="555"/>
      <c r="C30" s="555"/>
      <c r="D30" s="219">
        <v>84.1</v>
      </c>
      <c r="E30" s="219">
        <v>0.9</v>
      </c>
      <c r="G30" s="218"/>
      <c r="I30" s="215"/>
      <c r="J30" s="215"/>
      <c r="K30" s="215"/>
    </row>
    <row r="31" spans="1:11" s="170" customFormat="1" ht="12" x14ac:dyDescent="0.2">
      <c r="A31" s="169" t="s">
        <v>75</v>
      </c>
      <c r="B31" s="535" t="s">
        <v>300</v>
      </c>
      <c r="C31" s="535"/>
      <c r="D31" s="535"/>
      <c r="E31" s="535"/>
      <c r="I31" s="215"/>
      <c r="J31" s="215"/>
      <c r="K31" s="215"/>
    </row>
    <row r="32" spans="1:11" s="170" customFormat="1" ht="20.25" customHeight="1" x14ac:dyDescent="0.2">
      <c r="A32" s="169" t="s">
        <v>308</v>
      </c>
      <c r="B32" s="556" t="s">
        <v>309</v>
      </c>
      <c r="C32" s="556"/>
      <c r="D32" s="556"/>
      <c r="E32" s="556"/>
      <c r="I32" s="215"/>
      <c r="J32" s="215"/>
      <c r="K32" s="215"/>
    </row>
    <row r="33" spans="1:11" s="170" customFormat="1" ht="20.25" customHeight="1" x14ac:dyDescent="0.2">
      <c r="A33" s="169" t="s">
        <v>47</v>
      </c>
      <c r="B33" s="535" t="s">
        <v>318</v>
      </c>
      <c r="C33" s="535"/>
      <c r="D33" s="535"/>
      <c r="E33" s="535"/>
      <c r="I33" s="215"/>
      <c r="J33" s="215"/>
      <c r="K33" s="215"/>
    </row>
    <row r="34" spans="1:11" s="222" customFormat="1" ht="12" x14ac:dyDescent="0.2">
      <c r="A34" s="221" t="s">
        <v>311</v>
      </c>
      <c r="B34" s="557" t="s">
        <v>312</v>
      </c>
      <c r="C34" s="557"/>
      <c r="D34" s="557"/>
      <c r="E34" s="557"/>
      <c r="I34" s="215"/>
      <c r="J34" s="215"/>
      <c r="K34" s="215"/>
    </row>
  </sheetData>
  <mergeCells count="35">
    <mergeCell ref="A30:C30"/>
    <mergeCell ref="B31:E31"/>
    <mergeCell ref="B32:E32"/>
    <mergeCell ref="B33:E33"/>
    <mergeCell ref="B34:E34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5:C5"/>
    <mergeCell ref="A1:B1"/>
    <mergeCell ref="C1:E1"/>
    <mergeCell ref="A2:C2"/>
    <mergeCell ref="A3:C3"/>
    <mergeCell ref="A4:C4"/>
  </mergeCells>
  <hyperlinks>
    <hyperlink ref="G1" location="'Indice delle tavole'!A1" display="TORNA ALL'INDICE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="120" zoomScaleNormal="120" workbookViewId="0">
      <selection activeCell="D3" sqref="D3:F30"/>
    </sheetView>
  </sheetViews>
  <sheetFormatPr defaultColWidth="9.140625" defaultRowHeight="12.75" x14ac:dyDescent="0.2"/>
  <cols>
    <col min="1" max="1" width="2.5703125" style="182" bestFit="1" customWidth="1"/>
    <col min="2" max="2" width="10.42578125" style="182" customWidth="1"/>
    <col min="3" max="3" width="20.5703125" style="182" customWidth="1"/>
    <col min="4" max="6" width="17.28515625" style="182" customWidth="1"/>
    <col min="7" max="16384" width="9.140625" style="182"/>
  </cols>
  <sheetData>
    <row r="1" spans="1:8" ht="40.5" customHeight="1" x14ac:dyDescent="0.2">
      <c r="A1" s="526" t="s">
        <v>319</v>
      </c>
      <c r="B1" s="526"/>
      <c r="C1" s="526" t="s">
        <v>555</v>
      </c>
      <c r="D1" s="526"/>
      <c r="E1" s="526"/>
      <c r="F1" s="526"/>
      <c r="H1" s="400" t="s">
        <v>482</v>
      </c>
    </row>
    <row r="2" spans="1:8" ht="31.5" customHeight="1" x14ac:dyDescent="0.2">
      <c r="A2" s="540" t="s">
        <v>1</v>
      </c>
      <c r="B2" s="540"/>
      <c r="C2" s="540"/>
      <c r="D2" s="184" t="s">
        <v>119</v>
      </c>
      <c r="E2" s="184" t="s">
        <v>118</v>
      </c>
      <c r="F2" s="185" t="s">
        <v>120</v>
      </c>
    </row>
    <row r="3" spans="1:8" x14ac:dyDescent="0.2">
      <c r="A3" s="541" t="s">
        <v>6</v>
      </c>
      <c r="B3" s="541"/>
      <c r="C3" s="541"/>
      <c r="D3" s="206">
        <v>912</v>
      </c>
      <c r="E3" s="206">
        <v>1728336</v>
      </c>
      <c r="F3" s="206">
        <v>1895</v>
      </c>
    </row>
    <row r="4" spans="1:8" x14ac:dyDescent="0.2">
      <c r="A4" s="525" t="s">
        <v>282</v>
      </c>
      <c r="B4" s="525"/>
      <c r="C4" s="525"/>
      <c r="D4" s="207">
        <v>0</v>
      </c>
      <c r="E4" s="207">
        <v>0</v>
      </c>
      <c r="F4" s="207">
        <v>0</v>
      </c>
    </row>
    <row r="5" spans="1:8" x14ac:dyDescent="0.2">
      <c r="A5" s="525" t="s">
        <v>8</v>
      </c>
      <c r="B5" s="525"/>
      <c r="C5" s="525"/>
      <c r="D5" s="208">
        <v>227</v>
      </c>
      <c r="E5" s="208">
        <v>555235</v>
      </c>
      <c r="F5" s="208">
        <v>2446</v>
      </c>
    </row>
    <row r="6" spans="1:8" x14ac:dyDescent="0.2">
      <c r="A6" s="525" t="s">
        <v>9</v>
      </c>
      <c r="B6" s="525"/>
      <c r="C6" s="525"/>
      <c r="D6" s="208">
        <v>323</v>
      </c>
      <c r="E6" s="208">
        <v>849181</v>
      </c>
      <c r="F6" s="208">
        <v>2629</v>
      </c>
    </row>
    <row r="7" spans="1:8" ht="12.75" customHeight="1" x14ac:dyDescent="0.2">
      <c r="A7" s="525" t="s">
        <v>10</v>
      </c>
      <c r="B7" s="525"/>
      <c r="C7" s="525"/>
      <c r="D7" s="208">
        <v>606</v>
      </c>
      <c r="E7" s="208">
        <v>3142749</v>
      </c>
      <c r="F7" s="208">
        <v>5186</v>
      </c>
    </row>
    <row r="8" spans="1:8" x14ac:dyDescent="0.2">
      <c r="A8" s="532" t="s">
        <v>11</v>
      </c>
      <c r="B8" s="532"/>
      <c r="C8" s="532"/>
      <c r="D8" s="207">
        <v>156</v>
      </c>
      <c r="E8" s="207">
        <v>296816</v>
      </c>
      <c r="F8" s="207">
        <v>1903</v>
      </c>
    </row>
    <row r="9" spans="1:8" x14ac:dyDescent="0.2">
      <c r="A9" s="532" t="s">
        <v>45</v>
      </c>
      <c r="B9" s="532"/>
      <c r="C9" s="532"/>
      <c r="D9" s="208">
        <v>450</v>
      </c>
      <c r="E9" s="208">
        <v>2845933</v>
      </c>
      <c r="F9" s="208">
        <v>6324</v>
      </c>
    </row>
    <row r="10" spans="1:8" x14ac:dyDescent="0.2">
      <c r="A10" s="525" t="s">
        <v>13</v>
      </c>
      <c r="B10" s="525"/>
      <c r="C10" s="525"/>
      <c r="D10" s="208">
        <v>743</v>
      </c>
      <c r="E10" s="208">
        <v>1170777</v>
      </c>
      <c r="F10" s="208">
        <v>1576</v>
      </c>
    </row>
    <row r="11" spans="1:8" x14ac:dyDescent="0.2">
      <c r="A11" s="525" t="s">
        <v>297</v>
      </c>
      <c r="B11" s="525"/>
      <c r="C11" s="525"/>
      <c r="D11" s="208">
        <v>111</v>
      </c>
      <c r="E11" s="208">
        <v>210199</v>
      </c>
      <c r="F11" s="208">
        <v>1894</v>
      </c>
    </row>
    <row r="12" spans="1:8" x14ac:dyDescent="0.2">
      <c r="A12" s="525" t="s">
        <v>298</v>
      </c>
      <c r="B12" s="525"/>
      <c r="C12" s="525"/>
      <c r="D12" s="208">
        <v>353</v>
      </c>
      <c r="E12" s="208">
        <v>391104</v>
      </c>
      <c r="F12" s="208">
        <v>1108</v>
      </c>
    </row>
    <row r="13" spans="1:8" x14ac:dyDescent="0.2">
      <c r="A13" s="525" t="s">
        <v>16</v>
      </c>
      <c r="B13" s="525"/>
      <c r="C13" s="525"/>
      <c r="D13" s="208">
        <v>693</v>
      </c>
      <c r="E13" s="208">
        <v>1288398</v>
      </c>
      <c r="F13" s="208">
        <v>1859</v>
      </c>
    </row>
    <row r="14" spans="1:8" x14ac:dyDescent="0.2">
      <c r="A14" s="525" t="s">
        <v>17</v>
      </c>
      <c r="B14" s="525"/>
      <c r="C14" s="525"/>
      <c r="D14" s="208">
        <v>63</v>
      </c>
      <c r="E14" s="208">
        <v>159684</v>
      </c>
      <c r="F14" s="208">
        <v>2535</v>
      </c>
    </row>
    <row r="15" spans="1:8" x14ac:dyDescent="0.2">
      <c r="A15" s="525" t="s">
        <v>18</v>
      </c>
      <c r="B15" s="525"/>
      <c r="C15" s="525"/>
      <c r="D15" s="208">
        <v>172</v>
      </c>
      <c r="E15" s="208">
        <v>315596</v>
      </c>
      <c r="F15" s="208">
        <v>1835</v>
      </c>
    </row>
    <row r="16" spans="1:8" x14ac:dyDescent="0.2">
      <c r="A16" s="525" t="s">
        <v>19</v>
      </c>
      <c r="B16" s="525"/>
      <c r="C16" s="525"/>
      <c r="D16" s="208">
        <v>343</v>
      </c>
      <c r="E16" s="208">
        <v>1246122</v>
      </c>
      <c r="F16" s="208">
        <v>3633</v>
      </c>
    </row>
    <row r="17" spans="1:10" x14ac:dyDescent="0.2">
      <c r="A17" s="525" t="s">
        <v>20</v>
      </c>
      <c r="B17" s="525"/>
      <c r="C17" s="525"/>
      <c r="D17" s="208">
        <v>19</v>
      </c>
      <c r="E17" s="208">
        <v>31737</v>
      </c>
      <c r="F17" s="208">
        <v>1670</v>
      </c>
    </row>
    <row r="18" spans="1:10" x14ac:dyDescent="0.2">
      <c r="A18" s="525" t="s">
        <v>21</v>
      </c>
      <c r="B18" s="525"/>
      <c r="C18" s="525"/>
      <c r="D18" s="208">
        <v>4</v>
      </c>
      <c r="E18" s="208">
        <v>13155</v>
      </c>
      <c r="F18" s="208">
        <v>3289</v>
      </c>
    </row>
    <row r="19" spans="1:10" x14ac:dyDescent="0.2">
      <c r="A19" s="525" t="s">
        <v>22</v>
      </c>
      <c r="B19" s="525"/>
      <c r="C19" s="525"/>
      <c r="D19" s="208">
        <v>105</v>
      </c>
      <c r="E19" s="208">
        <v>309277</v>
      </c>
      <c r="F19" s="208">
        <v>2945</v>
      </c>
    </row>
    <row r="20" spans="1:10" x14ac:dyDescent="0.2">
      <c r="A20" s="525" t="s">
        <v>23</v>
      </c>
      <c r="B20" s="525"/>
      <c r="C20" s="525"/>
      <c r="D20" s="208">
        <v>17</v>
      </c>
      <c r="E20" s="208">
        <v>42778</v>
      </c>
      <c r="F20" s="208">
        <v>2516</v>
      </c>
    </row>
    <row r="21" spans="1:10" x14ac:dyDescent="0.2">
      <c r="A21" s="525" t="s">
        <v>24</v>
      </c>
      <c r="B21" s="525"/>
      <c r="C21" s="525"/>
      <c r="D21" s="208">
        <v>17</v>
      </c>
      <c r="E21" s="208">
        <v>14219</v>
      </c>
      <c r="F21" s="208">
        <v>836</v>
      </c>
    </row>
    <row r="22" spans="1:10" x14ac:dyDescent="0.2">
      <c r="A22" s="525" t="s">
        <v>25</v>
      </c>
      <c r="B22" s="525"/>
      <c r="C22" s="525"/>
      <c r="D22" s="208">
        <v>8</v>
      </c>
      <c r="E22" s="208">
        <v>13619</v>
      </c>
      <c r="F22" s="208">
        <v>1702</v>
      </c>
    </row>
    <row r="23" spans="1:10" x14ac:dyDescent="0.2">
      <c r="A23" s="525" t="s">
        <v>26</v>
      </c>
      <c r="B23" s="525"/>
      <c r="C23" s="525"/>
      <c r="D23" s="208">
        <v>125</v>
      </c>
      <c r="E23" s="208">
        <v>153113</v>
      </c>
      <c r="F23" s="208">
        <v>1225</v>
      </c>
    </row>
    <row r="24" spans="1:10" x14ac:dyDescent="0.2">
      <c r="A24" s="525" t="s">
        <v>27</v>
      </c>
      <c r="B24" s="525"/>
      <c r="C24" s="525"/>
      <c r="D24" s="208">
        <v>27</v>
      </c>
      <c r="E24" s="208">
        <v>83204</v>
      </c>
      <c r="F24" s="208">
        <v>3082</v>
      </c>
    </row>
    <row r="25" spans="1:10" x14ac:dyDescent="0.2">
      <c r="A25" s="533" t="s">
        <v>28</v>
      </c>
      <c r="B25" s="533"/>
      <c r="C25" s="533"/>
      <c r="D25" s="209">
        <v>1462</v>
      </c>
      <c r="E25" s="209">
        <v>3132752</v>
      </c>
      <c r="F25" s="209">
        <v>2143</v>
      </c>
    </row>
    <row r="26" spans="1:10" x14ac:dyDescent="0.2">
      <c r="A26" s="533" t="s">
        <v>29</v>
      </c>
      <c r="B26" s="533"/>
      <c r="C26" s="533"/>
      <c r="D26" s="209">
        <v>1813</v>
      </c>
      <c r="E26" s="209">
        <v>4914829</v>
      </c>
      <c r="F26" s="209">
        <v>2711</v>
      </c>
    </row>
    <row r="27" spans="1:10" x14ac:dyDescent="0.2">
      <c r="A27" s="533" t="s">
        <v>30</v>
      </c>
      <c r="B27" s="533"/>
      <c r="C27" s="533"/>
      <c r="D27" s="209">
        <v>1271</v>
      </c>
      <c r="E27" s="209">
        <v>3009800</v>
      </c>
      <c r="F27" s="209">
        <v>2368</v>
      </c>
    </row>
    <row r="28" spans="1:10" x14ac:dyDescent="0.2">
      <c r="A28" s="533" t="s">
        <v>31</v>
      </c>
      <c r="B28" s="533"/>
      <c r="C28" s="533"/>
      <c r="D28" s="209">
        <v>170</v>
      </c>
      <c r="E28" s="209">
        <v>424785</v>
      </c>
      <c r="F28" s="209">
        <v>2499</v>
      </c>
    </row>
    <row r="29" spans="1:10" x14ac:dyDescent="0.2">
      <c r="A29" s="533" t="s">
        <v>32</v>
      </c>
      <c r="B29" s="533"/>
      <c r="C29" s="533"/>
      <c r="D29" s="209">
        <v>152</v>
      </c>
      <c r="E29" s="209">
        <v>236317</v>
      </c>
      <c r="F29" s="209">
        <v>1555</v>
      </c>
    </row>
    <row r="30" spans="1:10" x14ac:dyDescent="0.2">
      <c r="A30" s="534" t="s">
        <v>33</v>
      </c>
      <c r="B30" s="534"/>
      <c r="C30" s="534"/>
      <c r="D30" s="196">
        <v>4868</v>
      </c>
      <c r="E30" s="196">
        <v>11718483</v>
      </c>
      <c r="F30" s="196">
        <v>2407</v>
      </c>
    </row>
    <row r="31" spans="1:10" s="170" customFormat="1" ht="12" customHeight="1" x14ac:dyDescent="0.2">
      <c r="A31" s="181" t="s">
        <v>75</v>
      </c>
      <c r="B31" s="538" t="s">
        <v>300</v>
      </c>
      <c r="C31" s="538"/>
      <c r="D31" s="538"/>
      <c r="E31" s="538"/>
      <c r="F31" s="538"/>
      <c r="G31" s="210"/>
      <c r="H31" s="210"/>
      <c r="I31" s="210"/>
      <c r="J31" s="210"/>
    </row>
  </sheetData>
  <mergeCells count="32">
    <mergeCell ref="A30:C30"/>
    <mergeCell ref="B31:F31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F1"/>
    <mergeCell ref="A2:C2"/>
    <mergeCell ref="A3:C3"/>
    <mergeCell ref="A4:C4"/>
    <mergeCell ref="A5:C5"/>
    <mergeCell ref="A6:C6"/>
    <mergeCell ref="A7:C7"/>
    <mergeCell ref="A8:C8"/>
    <mergeCell ref="A9:C9"/>
    <mergeCell ref="A10:C10"/>
  </mergeCells>
  <hyperlinks>
    <hyperlink ref="H1" location="'Indice delle tavole'!A1" display="TORNA ALL'INDICE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="120" zoomScaleNormal="120" workbookViewId="0">
      <selection activeCell="D8" sqref="D8"/>
    </sheetView>
  </sheetViews>
  <sheetFormatPr defaultColWidth="9.140625" defaultRowHeight="10.5" x14ac:dyDescent="0.15"/>
  <cols>
    <col min="1" max="1" width="2.5703125" style="211" bestFit="1" customWidth="1"/>
    <col min="2" max="2" width="10.28515625" style="211" customWidth="1"/>
    <col min="3" max="3" width="16.140625" style="211" customWidth="1"/>
    <col min="4" max="4" width="20.7109375" style="211" customWidth="1"/>
    <col min="5" max="5" width="22.28515625" style="211" customWidth="1"/>
    <col min="6" max="16384" width="9.140625" style="211"/>
  </cols>
  <sheetData>
    <row r="1" spans="1:7" ht="27" customHeight="1" x14ac:dyDescent="0.2">
      <c r="A1" s="526" t="s">
        <v>320</v>
      </c>
      <c r="B1" s="526"/>
      <c r="C1" s="526" t="s">
        <v>554</v>
      </c>
      <c r="D1" s="526"/>
      <c r="E1" s="526"/>
      <c r="G1" s="400" t="s">
        <v>482</v>
      </c>
    </row>
    <row r="2" spans="1:7" ht="36.75" customHeight="1" x14ac:dyDescent="0.15">
      <c r="A2" s="547" t="s">
        <v>1</v>
      </c>
      <c r="B2" s="547"/>
      <c r="C2" s="547"/>
      <c r="D2" s="212" t="s">
        <v>302</v>
      </c>
      <c r="E2" s="213" t="s">
        <v>303</v>
      </c>
    </row>
    <row r="3" spans="1:7" ht="12.75" customHeight="1" x14ac:dyDescent="0.15">
      <c r="A3" s="548" t="s">
        <v>6</v>
      </c>
      <c r="B3" s="548"/>
      <c r="C3" s="548"/>
      <c r="D3" s="214">
        <v>81.5</v>
      </c>
      <c r="E3" s="214">
        <v>0</v>
      </c>
    </row>
    <row r="4" spans="1:7" ht="12.75" customHeight="1" x14ac:dyDescent="0.15">
      <c r="A4" s="549" t="s">
        <v>282</v>
      </c>
      <c r="B4" s="549"/>
      <c r="C4" s="549"/>
      <c r="D4" s="214">
        <v>0</v>
      </c>
      <c r="E4" s="214">
        <v>0</v>
      </c>
    </row>
    <row r="5" spans="1:7" ht="12.75" customHeight="1" x14ac:dyDescent="0.15">
      <c r="A5" s="546" t="s">
        <v>8</v>
      </c>
      <c r="B5" s="546"/>
      <c r="C5" s="546"/>
      <c r="D5" s="214">
        <v>35.9</v>
      </c>
      <c r="E5" s="214">
        <v>0</v>
      </c>
    </row>
    <row r="6" spans="1:7" ht="12.75" customHeight="1" x14ac:dyDescent="0.15">
      <c r="A6" s="546" t="s">
        <v>9</v>
      </c>
      <c r="B6" s="546"/>
      <c r="C6" s="546"/>
      <c r="D6" s="214">
        <v>6</v>
      </c>
      <c r="E6" s="214">
        <v>0</v>
      </c>
    </row>
    <row r="7" spans="1:7" ht="12.75" customHeight="1" x14ac:dyDescent="0.15">
      <c r="A7" s="546" t="s">
        <v>10</v>
      </c>
      <c r="B7" s="546"/>
      <c r="C7" s="546"/>
      <c r="D7" s="214">
        <v>100</v>
      </c>
      <c r="E7" s="214">
        <v>0.1</v>
      </c>
    </row>
    <row r="8" spans="1:7" s="216" customFormat="1" ht="12.75" customHeight="1" x14ac:dyDescent="0.15">
      <c r="A8" s="551" t="s">
        <v>304</v>
      </c>
      <c r="B8" s="551"/>
      <c r="C8" s="551"/>
      <c r="D8" s="428" t="s">
        <v>502</v>
      </c>
      <c r="E8" s="214">
        <v>0</v>
      </c>
    </row>
    <row r="9" spans="1:7" s="216" customFormat="1" ht="12.75" customHeight="1" x14ac:dyDescent="0.15">
      <c r="A9" s="552" t="s">
        <v>45</v>
      </c>
      <c r="B9" s="552"/>
      <c r="C9" s="552"/>
      <c r="D9" s="226">
        <v>100</v>
      </c>
      <c r="E9" s="226">
        <v>0.1</v>
      </c>
    </row>
    <row r="10" spans="1:7" ht="12.75" customHeight="1" x14ac:dyDescent="0.15">
      <c r="A10" s="546" t="s">
        <v>13</v>
      </c>
      <c r="B10" s="546"/>
      <c r="C10" s="546"/>
      <c r="D10" s="214">
        <v>33</v>
      </c>
      <c r="E10" s="214">
        <v>0</v>
      </c>
    </row>
    <row r="11" spans="1:7" ht="12.75" customHeight="1" x14ac:dyDescent="0.15">
      <c r="A11" s="546" t="s">
        <v>297</v>
      </c>
      <c r="B11" s="546"/>
      <c r="C11" s="546"/>
      <c r="D11" s="214">
        <v>24.2</v>
      </c>
      <c r="E11" s="214">
        <v>0</v>
      </c>
    </row>
    <row r="12" spans="1:7" ht="12.75" customHeight="1" x14ac:dyDescent="0.15">
      <c r="A12" s="546" t="s">
        <v>298</v>
      </c>
      <c r="B12" s="546"/>
      <c r="C12" s="546"/>
      <c r="D12" s="214">
        <v>23.9</v>
      </c>
      <c r="E12" s="214">
        <v>0</v>
      </c>
    </row>
    <row r="13" spans="1:7" ht="12.75" customHeight="1" x14ac:dyDescent="0.15">
      <c r="A13" s="546" t="s">
        <v>16</v>
      </c>
      <c r="B13" s="546"/>
      <c r="C13" s="546"/>
      <c r="D13" s="214">
        <v>54.6</v>
      </c>
      <c r="E13" s="214">
        <v>0</v>
      </c>
    </row>
    <row r="14" spans="1:7" ht="12.75" customHeight="1" x14ac:dyDescent="0.15">
      <c r="A14" s="546" t="s">
        <v>17</v>
      </c>
      <c r="B14" s="546"/>
      <c r="C14" s="546"/>
      <c r="D14" s="214">
        <v>44.6</v>
      </c>
      <c r="E14" s="214">
        <v>0</v>
      </c>
    </row>
    <row r="15" spans="1:7" ht="12.75" customHeight="1" x14ac:dyDescent="0.15">
      <c r="A15" s="546" t="s">
        <v>18</v>
      </c>
      <c r="B15" s="546"/>
      <c r="C15" s="546"/>
      <c r="D15" s="214">
        <v>22.2</v>
      </c>
      <c r="E15" s="214">
        <v>0</v>
      </c>
    </row>
    <row r="16" spans="1:7" ht="12.75" customHeight="1" x14ac:dyDescent="0.15">
      <c r="A16" s="546" t="s">
        <v>19</v>
      </c>
      <c r="B16" s="546"/>
      <c r="C16" s="546"/>
      <c r="D16" s="214">
        <v>16.899999999999999</v>
      </c>
      <c r="E16" s="214">
        <v>0</v>
      </c>
    </row>
    <row r="17" spans="1:5" ht="12.75" customHeight="1" x14ac:dyDescent="0.15">
      <c r="A17" s="546" t="s">
        <v>20</v>
      </c>
      <c r="B17" s="546"/>
      <c r="C17" s="546"/>
      <c r="D17" s="214">
        <v>3.9</v>
      </c>
      <c r="E17" s="214">
        <v>0</v>
      </c>
    </row>
    <row r="18" spans="1:5" ht="12.75" customHeight="1" x14ac:dyDescent="0.15">
      <c r="A18" s="546" t="s">
        <v>21</v>
      </c>
      <c r="B18" s="546"/>
      <c r="C18" s="546"/>
      <c r="D18" s="214">
        <v>11.8</v>
      </c>
      <c r="E18" s="214">
        <v>0</v>
      </c>
    </row>
    <row r="19" spans="1:5" ht="12.75" customHeight="1" x14ac:dyDescent="0.15">
      <c r="A19" s="546" t="s">
        <v>22</v>
      </c>
      <c r="B19" s="546"/>
      <c r="C19" s="546"/>
      <c r="D19" s="214">
        <v>7.8</v>
      </c>
      <c r="E19" s="214">
        <v>0</v>
      </c>
    </row>
    <row r="20" spans="1:5" ht="12.75" customHeight="1" x14ac:dyDescent="0.15">
      <c r="A20" s="546" t="s">
        <v>23</v>
      </c>
      <c r="B20" s="546"/>
      <c r="C20" s="546"/>
      <c r="D20" s="214">
        <v>8.6</v>
      </c>
      <c r="E20" s="214">
        <v>0</v>
      </c>
    </row>
    <row r="21" spans="1:5" ht="12.75" customHeight="1" x14ac:dyDescent="0.15">
      <c r="A21" s="546" t="s">
        <v>24</v>
      </c>
      <c r="B21" s="546"/>
      <c r="C21" s="546"/>
      <c r="D21" s="214">
        <v>13.7</v>
      </c>
      <c r="E21" s="214">
        <v>0</v>
      </c>
    </row>
    <row r="22" spans="1:5" ht="12.75" customHeight="1" x14ac:dyDescent="0.15">
      <c r="A22" s="546" t="s">
        <v>25</v>
      </c>
      <c r="B22" s="546"/>
      <c r="C22" s="546"/>
      <c r="D22" s="214">
        <v>8.1999999999999993</v>
      </c>
      <c r="E22" s="214">
        <v>0</v>
      </c>
    </row>
    <row r="23" spans="1:5" ht="12.75" customHeight="1" x14ac:dyDescent="0.15">
      <c r="A23" s="546" t="s">
        <v>26</v>
      </c>
      <c r="B23" s="546"/>
      <c r="C23" s="546"/>
      <c r="D23" s="214">
        <v>7.7</v>
      </c>
      <c r="E23" s="214">
        <v>0</v>
      </c>
    </row>
    <row r="24" spans="1:5" ht="12.75" customHeight="1" x14ac:dyDescent="0.15">
      <c r="A24" s="546" t="s">
        <v>27</v>
      </c>
      <c r="B24" s="546"/>
      <c r="C24" s="546"/>
      <c r="D24" s="214">
        <v>5</v>
      </c>
      <c r="E24" s="214">
        <v>0</v>
      </c>
    </row>
    <row r="25" spans="1:5" ht="12.75" customHeight="1" x14ac:dyDescent="0.15">
      <c r="A25" s="553" t="s">
        <v>28</v>
      </c>
      <c r="B25" s="553"/>
      <c r="C25" s="553"/>
      <c r="D25" s="217">
        <v>38</v>
      </c>
      <c r="E25" s="217">
        <v>0</v>
      </c>
    </row>
    <row r="26" spans="1:5" ht="12.75" customHeight="1" x14ac:dyDescent="0.15">
      <c r="A26" s="554" t="s">
        <v>305</v>
      </c>
      <c r="B26" s="554"/>
      <c r="C26" s="554"/>
      <c r="D26" s="217">
        <v>37.9</v>
      </c>
      <c r="E26" s="217">
        <v>0</v>
      </c>
    </row>
    <row r="27" spans="1:5" ht="12.75" customHeight="1" x14ac:dyDescent="0.15">
      <c r="A27" s="553" t="s">
        <v>30</v>
      </c>
      <c r="B27" s="553"/>
      <c r="C27" s="553"/>
      <c r="D27" s="217">
        <v>31.4</v>
      </c>
      <c r="E27" s="217">
        <v>0</v>
      </c>
    </row>
    <row r="28" spans="1:5" ht="12.75" customHeight="1" x14ac:dyDescent="0.15">
      <c r="A28" s="553" t="s">
        <v>31</v>
      </c>
      <c r="B28" s="553"/>
      <c r="C28" s="553"/>
      <c r="D28" s="217">
        <v>8.1</v>
      </c>
      <c r="E28" s="217">
        <v>0</v>
      </c>
    </row>
    <row r="29" spans="1:5" ht="12.75" customHeight="1" x14ac:dyDescent="0.15">
      <c r="A29" s="553" t="s">
        <v>32</v>
      </c>
      <c r="B29" s="553"/>
      <c r="C29" s="553"/>
      <c r="D29" s="217">
        <v>6.4</v>
      </c>
      <c r="E29" s="217">
        <v>0</v>
      </c>
    </row>
    <row r="30" spans="1:5" s="220" customFormat="1" ht="12.75" customHeight="1" x14ac:dyDescent="0.15">
      <c r="A30" s="555" t="s">
        <v>33</v>
      </c>
      <c r="B30" s="555"/>
      <c r="C30" s="555"/>
      <c r="D30" s="219">
        <v>27.2</v>
      </c>
      <c r="E30" s="219">
        <v>0</v>
      </c>
    </row>
    <row r="31" spans="1:5" s="170" customFormat="1" ht="12" x14ac:dyDescent="0.2">
      <c r="A31" s="227" t="s">
        <v>75</v>
      </c>
      <c r="B31" s="556" t="s">
        <v>307</v>
      </c>
      <c r="C31" s="556"/>
      <c r="D31" s="556"/>
      <c r="E31" s="556"/>
    </row>
    <row r="32" spans="1:5" s="170" customFormat="1" ht="21" customHeight="1" x14ac:dyDescent="0.2">
      <c r="A32" s="227" t="s">
        <v>308</v>
      </c>
      <c r="B32" s="556" t="s">
        <v>309</v>
      </c>
      <c r="C32" s="556"/>
      <c r="D32" s="556"/>
      <c r="E32" s="556"/>
    </row>
    <row r="33" spans="1:5" s="170" customFormat="1" ht="22.5" customHeight="1" x14ac:dyDescent="0.2">
      <c r="A33" s="227" t="s">
        <v>47</v>
      </c>
      <c r="B33" s="556" t="s">
        <v>321</v>
      </c>
      <c r="C33" s="556"/>
      <c r="D33" s="556"/>
      <c r="E33" s="556"/>
    </row>
    <row r="34" spans="1:5" s="222" customFormat="1" ht="12" x14ac:dyDescent="0.2">
      <c r="A34" s="228" t="s">
        <v>311</v>
      </c>
      <c r="B34" s="559" t="s">
        <v>312</v>
      </c>
      <c r="C34" s="559"/>
      <c r="D34" s="559"/>
      <c r="E34" s="559"/>
    </row>
  </sheetData>
  <mergeCells count="35">
    <mergeCell ref="A30:C30"/>
    <mergeCell ref="B31:E31"/>
    <mergeCell ref="B32:E32"/>
    <mergeCell ref="B33:E33"/>
    <mergeCell ref="B34:E34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5:C5"/>
    <mergeCell ref="A1:B1"/>
    <mergeCell ref="C1:E1"/>
    <mergeCell ref="A2:C2"/>
    <mergeCell ref="A3:C3"/>
    <mergeCell ref="A4:C4"/>
  </mergeCells>
  <hyperlinks>
    <hyperlink ref="G1" location="'Indice delle tavole'!A1" display="TORNA ALL'INDICE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Normal="100" workbookViewId="0">
      <selection activeCell="D3" sqref="D3:F30"/>
    </sheetView>
  </sheetViews>
  <sheetFormatPr defaultColWidth="9.140625" defaultRowHeight="12.75" x14ac:dyDescent="0.2"/>
  <cols>
    <col min="1" max="1" width="2.5703125" style="182" bestFit="1" customWidth="1"/>
    <col min="2" max="2" width="10.5703125" style="182" customWidth="1"/>
    <col min="3" max="3" width="18.42578125" style="182" customWidth="1"/>
    <col min="4" max="6" width="17.28515625" style="182" customWidth="1"/>
    <col min="7" max="16384" width="9.140625" style="182"/>
  </cols>
  <sheetData>
    <row r="1" spans="1:8" ht="40.5" customHeight="1" x14ac:dyDescent="0.2">
      <c r="A1" s="526" t="s">
        <v>322</v>
      </c>
      <c r="B1" s="526"/>
      <c r="C1" s="526" t="s">
        <v>553</v>
      </c>
      <c r="D1" s="526"/>
      <c r="E1" s="526"/>
      <c r="F1" s="526"/>
      <c r="H1" s="400" t="s">
        <v>482</v>
      </c>
    </row>
    <row r="2" spans="1:8" ht="31.5" customHeight="1" x14ac:dyDescent="0.2">
      <c r="A2" s="540" t="s">
        <v>1</v>
      </c>
      <c r="B2" s="540"/>
      <c r="C2" s="540"/>
      <c r="D2" s="184" t="s">
        <v>119</v>
      </c>
      <c r="E2" s="184" t="s">
        <v>118</v>
      </c>
      <c r="F2" s="185" t="s">
        <v>120</v>
      </c>
    </row>
    <row r="3" spans="1:8" x14ac:dyDescent="0.2">
      <c r="A3" s="541" t="s">
        <v>6</v>
      </c>
      <c r="B3" s="541"/>
      <c r="C3" s="541"/>
      <c r="D3" s="206">
        <v>1802</v>
      </c>
      <c r="E3" s="206">
        <v>6099913</v>
      </c>
      <c r="F3" s="206">
        <v>3385</v>
      </c>
    </row>
    <row r="4" spans="1:8" x14ac:dyDescent="0.2">
      <c r="A4" s="525" t="s">
        <v>282</v>
      </c>
      <c r="B4" s="525"/>
      <c r="C4" s="525"/>
      <c r="D4" s="207">
        <v>1</v>
      </c>
      <c r="E4" s="207">
        <v>2363</v>
      </c>
      <c r="F4" s="207">
        <v>2363</v>
      </c>
    </row>
    <row r="5" spans="1:8" x14ac:dyDescent="0.2">
      <c r="A5" s="525" t="s">
        <v>8</v>
      </c>
      <c r="B5" s="525"/>
      <c r="C5" s="525"/>
      <c r="D5" s="208">
        <v>25</v>
      </c>
      <c r="E5" s="208">
        <v>64646</v>
      </c>
      <c r="F5" s="208">
        <v>2586</v>
      </c>
    </row>
    <row r="6" spans="1:8" x14ac:dyDescent="0.2">
      <c r="A6" s="525" t="s">
        <v>9</v>
      </c>
      <c r="B6" s="525"/>
      <c r="C6" s="525"/>
      <c r="D6" s="208">
        <v>90</v>
      </c>
      <c r="E6" s="208">
        <v>146709</v>
      </c>
      <c r="F6" s="208">
        <v>1630</v>
      </c>
    </row>
    <row r="7" spans="1:8" ht="12.75" customHeight="1" x14ac:dyDescent="0.2">
      <c r="A7" s="525" t="s">
        <v>10</v>
      </c>
      <c r="B7" s="525"/>
      <c r="C7" s="525"/>
      <c r="D7" s="207">
        <v>0</v>
      </c>
      <c r="E7" s="207">
        <v>0</v>
      </c>
      <c r="F7" s="207">
        <v>0</v>
      </c>
    </row>
    <row r="8" spans="1:8" x14ac:dyDescent="0.2">
      <c r="A8" s="532" t="s">
        <v>11</v>
      </c>
      <c r="B8" s="532"/>
      <c r="C8" s="532"/>
      <c r="D8" s="229">
        <v>0</v>
      </c>
      <c r="E8" s="229">
        <v>0</v>
      </c>
      <c r="F8" s="229">
        <v>0</v>
      </c>
    </row>
    <row r="9" spans="1:8" x14ac:dyDescent="0.2">
      <c r="A9" s="532" t="s">
        <v>45</v>
      </c>
      <c r="B9" s="532"/>
      <c r="C9" s="532"/>
      <c r="D9" s="229">
        <v>0</v>
      </c>
      <c r="E9" s="229">
        <v>0</v>
      </c>
      <c r="F9" s="229">
        <v>0</v>
      </c>
    </row>
    <row r="10" spans="1:8" x14ac:dyDescent="0.2">
      <c r="A10" s="525" t="s">
        <v>13</v>
      </c>
      <c r="B10" s="525"/>
      <c r="C10" s="525"/>
      <c r="D10" s="208">
        <v>6240</v>
      </c>
      <c r="E10" s="208">
        <v>1171951</v>
      </c>
      <c r="F10" s="208">
        <v>188</v>
      </c>
    </row>
    <row r="11" spans="1:8" x14ac:dyDescent="0.2">
      <c r="A11" s="525" t="s">
        <v>297</v>
      </c>
      <c r="B11" s="525"/>
      <c r="C11" s="525"/>
      <c r="D11" s="208">
        <v>0</v>
      </c>
      <c r="E11" s="208">
        <v>0</v>
      </c>
      <c r="F11" s="208">
        <v>0</v>
      </c>
    </row>
    <row r="12" spans="1:8" x14ac:dyDescent="0.2">
      <c r="A12" s="525" t="s">
        <v>298</v>
      </c>
      <c r="B12" s="525"/>
      <c r="C12" s="525"/>
      <c r="D12" s="208">
        <v>938</v>
      </c>
      <c r="E12" s="208">
        <v>1595106</v>
      </c>
      <c r="F12" s="208">
        <v>1701</v>
      </c>
    </row>
    <row r="13" spans="1:8" x14ac:dyDescent="0.2">
      <c r="A13" s="525" t="s">
        <v>16</v>
      </c>
      <c r="B13" s="525"/>
      <c r="C13" s="525"/>
      <c r="D13" s="208">
        <v>214</v>
      </c>
      <c r="E13" s="208">
        <v>487407</v>
      </c>
      <c r="F13" s="208">
        <v>2278</v>
      </c>
    </row>
    <row r="14" spans="1:8" x14ac:dyDescent="0.2">
      <c r="A14" s="525" t="s">
        <v>17</v>
      </c>
      <c r="B14" s="525"/>
      <c r="C14" s="525"/>
      <c r="D14" s="208">
        <v>762</v>
      </c>
      <c r="E14" s="208">
        <v>1011699</v>
      </c>
      <c r="F14" s="208">
        <v>1328</v>
      </c>
    </row>
    <row r="15" spans="1:8" x14ac:dyDescent="0.2">
      <c r="A15" s="525" t="s">
        <v>18</v>
      </c>
      <c r="B15" s="525"/>
      <c r="C15" s="525"/>
      <c r="D15" s="208">
        <v>181</v>
      </c>
      <c r="E15" s="208">
        <v>487698</v>
      </c>
      <c r="F15" s="208">
        <v>2694</v>
      </c>
    </row>
    <row r="16" spans="1:8" x14ac:dyDescent="0.2">
      <c r="A16" s="525" t="s">
        <v>19</v>
      </c>
      <c r="B16" s="525"/>
      <c r="C16" s="525"/>
      <c r="D16" s="208">
        <v>1330</v>
      </c>
      <c r="E16" s="208">
        <v>1931453</v>
      </c>
      <c r="F16" s="208">
        <v>1452</v>
      </c>
    </row>
    <row r="17" spans="1:9" x14ac:dyDescent="0.2">
      <c r="A17" s="525" t="s">
        <v>20</v>
      </c>
      <c r="B17" s="525"/>
      <c r="C17" s="525"/>
      <c r="D17" s="208">
        <v>838</v>
      </c>
      <c r="E17" s="208">
        <v>1950588</v>
      </c>
      <c r="F17" s="208">
        <v>2328</v>
      </c>
    </row>
    <row r="18" spans="1:9" x14ac:dyDescent="0.2">
      <c r="A18" s="525" t="s">
        <v>21</v>
      </c>
      <c r="B18" s="525"/>
      <c r="C18" s="525"/>
      <c r="D18" s="208">
        <v>0</v>
      </c>
      <c r="E18" s="208">
        <v>0</v>
      </c>
      <c r="F18" s="208">
        <v>0</v>
      </c>
    </row>
    <row r="19" spans="1:9" x14ac:dyDescent="0.2">
      <c r="A19" s="525" t="s">
        <v>22</v>
      </c>
      <c r="B19" s="525"/>
      <c r="C19" s="525"/>
      <c r="D19" s="208">
        <v>1071</v>
      </c>
      <c r="E19" s="208">
        <v>2072545</v>
      </c>
      <c r="F19" s="208">
        <v>1935</v>
      </c>
    </row>
    <row r="20" spans="1:9" x14ac:dyDescent="0.2">
      <c r="A20" s="525" t="s">
        <v>23</v>
      </c>
      <c r="B20" s="525"/>
      <c r="C20" s="525"/>
      <c r="D20" s="208">
        <v>994</v>
      </c>
      <c r="E20" s="208">
        <v>4262608</v>
      </c>
      <c r="F20" s="208">
        <v>4288</v>
      </c>
    </row>
    <row r="21" spans="1:9" x14ac:dyDescent="0.2">
      <c r="A21" s="525" t="s">
        <v>24</v>
      </c>
      <c r="B21" s="525"/>
      <c r="C21" s="525"/>
      <c r="D21" s="208">
        <v>4</v>
      </c>
      <c r="E21" s="208">
        <v>300</v>
      </c>
      <c r="F21" s="208">
        <v>75</v>
      </c>
    </row>
    <row r="22" spans="1:9" x14ac:dyDescent="0.2">
      <c r="A22" s="525" t="s">
        <v>25</v>
      </c>
      <c r="B22" s="525"/>
      <c r="C22" s="525"/>
      <c r="D22" s="208">
        <v>118</v>
      </c>
      <c r="E22" s="208">
        <v>134470</v>
      </c>
      <c r="F22" s="208">
        <v>1140</v>
      </c>
    </row>
    <row r="23" spans="1:9" x14ac:dyDescent="0.2">
      <c r="A23" s="525" t="s">
        <v>26</v>
      </c>
      <c r="B23" s="525"/>
      <c r="C23" s="525"/>
      <c r="D23" s="208">
        <v>566</v>
      </c>
      <c r="E23" s="208">
        <v>2404022</v>
      </c>
      <c r="F23" s="208">
        <v>4247</v>
      </c>
    </row>
    <row r="24" spans="1:9" x14ac:dyDescent="0.2">
      <c r="A24" s="525" t="s">
        <v>27</v>
      </c>
      <c r="B24" s="525"/>
      <c r="C24" s="525"/>
      <c r="D24" s="208">
        <v>1292</v>
      </c>
      <c r="E24" s="208">
        <v>7341951</v>
      </c>
      <c r="F24" s="208">
        <v>5683</v>
      </c>
    </row>
    <row r="25" spans="1:9" x14ac:dyDescent="0.2">
      <c r="A25" s="533" t="s">
        <v>28</v>
      </c>
      <c r="B25" s="533"/>
      <c r="C25" s="533"/>
      <c r="D25" s="209">
        <v>1918</v>
      </c>
      <c r="E25" s="209">
        <v>6313631</v>
      </c>
      <c r="F25" s="209">
        <v>3292</v>
      </c>
    </row>
    <row r="26" spans="1:9" x14ac:dyDescent="0.2">
      <c r="A26" s="533" t="s">
        <v>29</v>
      </c>
      <c r="B26" s="533"/>
      <c r="C26" s="533"/>
      <c r="D26" s="209">
        <v>7178</v>
      </c>
      <c r="E26" s="209">
        <v>2767057</v>
      </c>
      <c r="F26" s="209">
        <v>385</v>
      </c>
    </row>
    <row r="27" spans="1:9" x14ac:dyDescent="0.2">
      <c r="A27" s="533" t="s">
        <v>30</v>
      </c>
      <c r="B27" s="533"/>
      <c r="C27" s="533"/>
      <c r="D27" s="209">
        <v>2487</v>
      </c>
      <c r="E27" s="209">
        <v>3918257</v>
      </c>
      <c r="F27" s="209">
        <v>1575</v>
      </c>
    </row>
    <row r="28" spans="1:9" x14ac:dyDescent="0.2">
      <c r="A28" s="533" t="s">
        <v>31</v>
      </c>
      <c r="B28" s="533"/>
      <c r="C28" s="533"/>
      <c r="D28" s="209">
        <v>3025</v>
      </c>
      <c r="E28" s="209">
        <v>8420511</v>
      </c>
      <c r="F28" s="209">
        <v>2784</v>
      </c>
    </row>
    <row r="29" spans="1:9" x14ac:dyDescent="0.2">
      <c r="A29" s="533" t="s">
        <v>32</v>
      </c>
      <c r="B29" s="533"/>
      <c r="C29" s="533"/>
      <c r="D29" s="209">
        <v>1858</v>
      </c>
      <c r="E29" s="209">
        <v>9745973</v>
      </c>
      <c r="F29" s="209">
        <v>5245</v>
      </c>
    </row>
    <row r="30" spans="1:9" x14ac:dyDescent="0.2">
      <c r="A30" s="534" t="s">
        <v>33</v>
      </c>
      <c r="B30" s="534"/>
      <c r="C30" s="534"/>
      <c r="D30" s="196">
        <v>16466</v>
      </c>
      <c r="E30" s="196">
        <v>31165429</v>
      </c>
      <c r="F30" s="196">
        <v>1893</v>
      </c>
    </row>
    <row r="31" spans="1:9" s="170" customFormat="1" ht="12" customHeight="1" x14ac:dyDescent="0.2">
      <c r="A31" s="181" t="s">
        <v>75</v>
      </c>
      <c r="B31" s="538" t="s">
        <v>323</v>
      </c>
      <c r="C31" s="538"/>
      <c r="D31" s="538"/>
      <c r="E31" s="538"/>
      <c r="F31" s="538"/>
      <c r="G31" s="210"/>
      <c r="H31" s="210"/>
      <c r="I31" s="210"/>
    </row>
  </sheetData>
  <mergeCells count="32">
    <mergeCell ref="A30:C30"/>
    <mergeCell ref="B31:F31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F1"/>
    <mergeCell ref="A2:C2"/>
    <mergeCell ref="A3:C3"/>
    <mergeCell ref="A4:C4"/>
    <mergeCell ref="A5:C5"/>
    <mergeCell ref="A6:C6"/>
    <mergeCell ref="A7:C7"/>
    <mergeCell ref="A8:C8"/>
    <mergeCell ref="A9:C9"/>
    <mergeCell ref="A10:C10"/>
  </mergeCells>
  <hyperlinks>
    <hyperlink ref="H1" location="'Indice delle tavole'!A1" display="TORNA ALL'INDICE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opLeftCell="A13" zoomScale="120" zoomScaleNormal="120" workbookViewId="0">
      <selection activeCell="E3" sqref="E3:E30"/>
    </sheetView>
  </sheetViews>
  <sheetFormatPr defaultColWidth="9.140625" defaultRowHeight="10.5" x14ac:dyDescent="0.15"/>
  <cols>
    <col min="1" max="1" width="2.5703125" style="211" bestFit="1" customWidth="1"/>
    <col min="2" max="2" width="10.28515625" style="211" customWidth="1"/>
    <col min="3" max="3" width="13" style="211" customWidth="1"/>
    <col min="4" max="5" width="20.28515625" style="211" customWidth="1"/>
    <col min="6" max="16384" width="9.140625" style="211"/>
  </cols>
  <sheetData>
    <row r="1" spans="1:11" ht="27" customHeight="1" x14ac:dyDescent="0.2">
      <c r="A1" s="526" t="s">
        <v>324</v>
      </c>
      <c r="B1" s="526"/>
      <c r="C1" s="526" t="s">
        <v>552</v>
      </c>
      <c r="D1" s="526"/>
      <c r="E1" s="526"/>
      <c r="G1" s="400" t="s">
        <v>482</v>
      </c>
    </row>
    <row r="2" spans="1:11" ht="36.75" customHeight="1" x14ac:dyDescent="0.15">
      <c r="A2" s="540" t="s">
        <v>1</v>
      </c>
      <c r="B2" s="540"/>
      <c r="C2" s="540"/>
      <c r="D2" s="212" t="s">
        <v>302</v>
      </c>
      <c r="E2" s="213" t="s">
        <v>303</v>
      </c>
    </row>
    <row r="3" spans="1:11" ht="12.75" customHeight="1" x14ac:dyDescent="0.15">
      <c r="A3" s="548" t="s">
        <v>6</v>
      </c>
      <c r="B3" s="548"/>
      <c r="C3" s="548"/>
      <c r="D3" s="214">
        <v>80.400000000000006</v>
      </c>
      <c r="E3" s="214">
        <v>2.5</v>
      </c>
      <c r="G3" s="218"/>
      <c r="I3" s="215"/>
      <c r="J3" s="215"/>
      <c r="K3" s="215"/>
    </row>
    <row r="4" spans="1:11" ht="12.75" customHeight="1" x14ac:dyDescent="0.15">
      <c r="A4" s="549" t="s">
        <v>282</v>
      </c>
      <c r="B4" s="549"/>
      <c r="C4" s="549"/>
      <c r="D4" s="214">
        <v>6.8</v>
      </c>
      <c r="E4" s="214">
        <v>0</v>
      </c>
      <c r="G4" s="218"/>
      <c r="I4" s="215"/>
      <c r="J4" s="215"/>
      <c r="K4" s="215"/>
    </row>
    <row r="5" spans="1:11" ht="12.75" customHeight="1" x14ac:dyDescent="0.15">
      <c r="A5" s="546" t="s">
        <v>8</v>
      </c>
      <c r="B5" s="546"/>
      <c r="C5" s="546"/>
      <c r="D5" s="214">
        <v>7.7</v>
      </c>
      <c r="E5" s="214">
        <v>0.1</v>
      </c>
      <c r="G5" s="218"/>
      <c r="I5" s="215"/>
      <c r="J5" s="215"/>
      <c r="K5" s="215"/>
    </row>
    <row r="6" spans="1:11" ht="12.75" customHeight="1" x14ac:dyDescent="0.15">
      <c r="A6" s="546" t="s">
        <v>9</v>
      </c>
      <c r="B6" s="546"/>
      <c r="C6" s="546"/>
      <c r="D6" s="214">
        <v>4.7</v>
      </c>
      <c r="E6" s="214">
        <v>0.1</v>
      </c>
      <c r="G6" s="218"/>
      <c r="I6" s="215"/>
      <c r="J6" s="215"/>
      <c r="K6" s="215"/>
    </row>
    <row r="7" spans="1:11" ht="12.75" customHeight="1" x14ac:dyDescent="0.15">
      <c r="A7" s="546" t="s">
        <v>10</v>
      </c>
      <c r="B7" s="546"/>
      <c r="C7" s="546"/>
      <c r="D7" s="214">
        <v>0.6</v>
      </c>
      <c r="E7" s="214">
        <v>0</v>
      </c>
      <c r="G7" s="218"/>
      <c r="I7" s="215"/>
      <c r="J7" s="215"/>
      <c r="K7" s="215"/>
    </row>
    <row r="8" spans="1:11" s="216" customFormat="1" ht="12.75" customHeight="1" x14ac:dyDescent="0.15">
      <c r="A8" s="551" t="s">
        <v>304</v>
      </c>
      <c r="B8" s="551"/>
      <c r="C8" s="551"/>
      <c r="D8" s="427">
        <v>0</v>
      </c>
      <c r="E8" s="214">
        <v>0</v>
      </c>
      <c r="G8" s="218"/>
      <c r="I8" s="215"/>
      <c r="J8" s="215"/>
      <c r="K8" s="215"/>
    </row>
    <row r="9" spans="1:11" s="216" customFormat="1" ht="12.75" customHeight="1" x14ac:dyDescent="0.15">
      <c r="A9" s="552" t="s">
        <v>45</v>
      </c>
      <c r="B9" s="552"/>
      <c r="C9" s="552"/>
      <c r="D9" s="214">
        <v>0.6</v>
      </c>
      <c r="E9" s="214">
        <v>0</v>
      </c>
      <c r="G9" s="218"/>
      <c r="I9" s="215"/>
      <c r="J9" s="215"/>
      <c r="K9" s="215"/>
    </row>
    <row r="10" spans="1:11" ht="12.75" customHeight="1" x14ac:dyDescent="0.15">
      <c r="A10" s="546" t="s">
        <v>13</v>
      </c>
      <c r="B10" s="546"/>
      <c r="C10" s="546"/>
      <c r="D10" s="214">
        <v>44.2</v>
      </c>
      <c r="E10" s="214">
        <v>9.1999999999999993</v>
      </c>
      <c r="G10" s="218"/>
      <c r="I10" s="215"/>
      <c r="J10" s="215"/>
      <c r="K10" s="215"/>
    </row>
    <row r="11" spans="1:11" ht="12.75" customHeight="1" x14ac:dyDescent="0.15">
      <c r="A11" s="546" t="s">
        <v>297</v>
      </c>
      <c r="B11" s="546"/>
      <c r="C11" s="546"/>
      <c r="D11" s="214">
        <v>4.2</v>
      </c>
      <c r="E11" s="214">
        <v>0</v>
      </c>
      <c r="G11" s="218"/>
      <c r="I11" s="215"/>
      <c r="J11" s="215"/>
      <c r="K11" s="215"/>
    </row>
    <row r="12" spans="1:11" ht="12.75" customHeight="1" x14ac:dyDescent="0.15">
      <c r="A12" s="546" t="s">
        <v>298</v>
      </c>
      <c r="B12" s="546"/>
      <c r="C12" s="546"/>
      <c r="D12" s="214">
        <v>34.200000000000003</v>
      </c>
      <c r="E12" s="214">
        <v>1.1000000000000001</v>
      </c>
      <c r="G12" s="218"/>
      <c r="I12" s="215"/>
      <c r="J12" s="215"/>
      <c r="K12" s="215"/>
    </row>
    <row r="13" spans="1:11" ht="12.75" customHeight="1" x14ac:dyDescent="0.15">
      <c r="A13" s="546" t="s">
        <v>16</v>
      </c>
      <c r="B13" s="546"/>
      <c r="C13" s="546"/>
      <c r="D13" s="214">
        <v>49.5</v>
      </c>
      <c r="E13" s="214">
        <v>0.3</v>
      </c>
      <c r="G13" s="218"/>
      <c r="I13" s="215"/>
      <c r="J13" s="215"/>
      <c r="K13" s="215"/>
    </row>
    <row r="14" spans="1:11" ht="12.75" customHeight="1" x14ac:dyDescent="0.15">
      <c r="A14" s="546" t="s">
        <v>17</v>
      </c>
      <c r="B14" s="546"/>
      <c r="C14" s="546"/>
      <c r="D14" s="214">
        <v>62</v>
      </c>
      <c r="E14" s="214">
        <v>4.8</v>
      </c>
      <c r="G14" s="218"/>
      <c r="I14" s="215"/>
      <c r="J14" s="215"/>
      <c r="K14" s="215"/>
    </row>
    <row r="15" spans="1:11" ht="12.75" customHeight="1" x14ac:dyDescent="0.15">
      <c r="A15" s="546" t="s">
        <v>18</v>
      </c>
      <c r="B15" s="546"/>
      <c r="C15" s="546"/>
      <c r="D15" s="214">
        <v>2.7</v>
      </c>
      <c r="E15" s="214">
        <v>1</v>
      </c>
      <c r="G15" s="218"/>
      <c r="I15" s="215"/>
      <c r="J15" s="215"/>
      <c r="K15" s="215"/>
    </row>
    <row r="16" spans="1:11" ht="12.75" customHeight="1" x14ac:dyDescent="0.15">
      <c r="A16" s="546" t="s">
        <v>19</v>
      </c>
      <c r="B16" s="546"/>
      <c r="C16" s="546"/>
      <c r="D16" s="214">
        <v>34.4</v>
      </c>
      <c r="E16" s="214">
        <v>1.2</v>
      </c>
      <c r="G16" s="218"/>
      <c r="I16" s="215"/>
      <c r="J16" s="215"/>
      <c r="K16" s="215"/>
    </row>
    <row r="17" spans="1:11" ht="12.75" customHeight="1" x14ac:dyDescent="0.15">
      <c r="A17" s="546" t="s">
        <v>20</v>
      </c>
      <c r="B17" s="546"/>
      <c r="C17" s="546"/>
      <c r="D17" s="214">
        <v>58.4</v>
      </c>
      <c r="E17" s="214">
        <v>3.8</v>
      </c>
      <c r="G17" s="218"/>
      <c r="I17" s="215"/>
      <c r="J17" s="215"/>
      <c r="K17" s="215"/>
    </row>
    <row r="18" spans="1:11" ht="12.75" customHeight="1" x14ac:dyDescent="0.15">
      <c r="A18" s="546" t="s">
        <v>21</v>
      </c>
      <c r="B18" s="546"/>
      <c r="C18" s="546"/>
      <c r="D18" s="214">
        <v>0.7</v>
      </c>
      <c r="E18" s="214">
        <v>0</v>
      </c>
      <c r="G18" s="218"/>
      <c r="I18" s="215"/>
      <c r="J18" s="215"/>
      <c r="K18" s="215"/>
    </row>
    <row r="19" spans="1:11" ht="12.75" customHeight="1" x14ac:dyDescent="0.15">
      <c r="A19" s="546" t="s">
        <v>22</v>
      </c>
      <c r="B19" s="546"/>
      <c r="C19" s="546"/>
      <c r="D19" s="214">
        <v>46.9</v>
      </c>
      <c r="E19" s="214">
        <v>1</v>
      </c>
      <c r="G19" s="218"/>
      <c r="I19" s="215"/>
      <c r="J19" s="215"/>
      <c r="K19" s="215"/>
    </row>
    <row r="20" spans="1:11" ht="12.75" customHeight="1" x14ac:dyDescent="0.15">
      <c r="A20" s="546" t="s">
        <v>23</v>
      </c>
      <c r="B20" s="546"/>
      <c r="C20" s="546"/>
      <c r="D20" s="214">
        <v>76.3</v>
      </c>
      <c r="E20" s="214">
        <v>1</v>
      </c>
      <c r="G20" s="218"/>
      <c r="I20" s="215"/>
      <c r="J20" s="215"/>
      <c r="K20" s="215"/>
    </row>
    <row r="21" spans="1:11" ht="12.75" customHeight="1" x14ac:dyDescent="0.15">
      <c r="A21" s="546" t="s">
        <v>24</v>
      </c>
      <c r="B21" s="546"/>
      <c r="C21" s="546"/>
      <c r="D21" s="214">
        <v>15.3</v>
      </c>
      <c r="E21" s="214">
        <v>0</v>
      </c>
      <c r="G21" s="218"/>
      <c r="I21" s="215"/>
      <c r="J21" s="215"/>
      <c r="K21" s="215"/>
    </row>
    <row r="22" spans="1:11" ht="12.75" customHeight="1" x14ac:dyDescent="0.15">
      <c r="A22" s="546" t="s">
        <v>25</v>
      </c>
      <c r="B22" s="546"/>
      <c r="C22" s="546"/>
      <c r="D22" s="214">
        <v>15.3</v>
      </c>
      <c r="E22" s="214">
        <v>0.3</v>
      </c>
      <c r="G22" s="218"/>
      <c r="I22" s="215"/>
      <c r="J22" s="215"/>
      <c r="K22" s="215"/>
    </row>
    <row r="23" spans="1:11" ht="12.75" customHeight="1" x14ac:dyDescent="0.15">
      <c r="A23" s="546" t="s">
        <v>26</v>
      </c>
      <c r="B23" s="546"/>
      <c r="C23" s="546"/>
      <c r="D23" s="214">
        <v>13.6</v>
      </c>
      <c r="E23" s="214">
        <v>0.5</v>
      </c>
      <c r="G23" s="218"/>
      <c r="I23" s="215"/>
      <c r="J23" s="215"/>
      <c r="K23" s="215"/>
    </row>
    <row r="24" spans="1:11" ht="12.75" customHeight="1" x14ac:dyDescent="0.15">
      <c r="A24" s="546" t="s">
        <v>27</v>
      </c>
      <c r="B24" s="546"/>
      <c r="C24" s="546"/>
      <c r="D24" s="214">
        <v>23.1</v>
      </c>
      <c r="E24" s="214">
        <v>2.7</v>
      </c>
      <c r="G24" s="218"/>
      <c r="I24" s="215"/>
      <c r="J24" s="215"/>
      <c r="K24" s="215"/>
    </row>
    <row r="25" spans="1:11" ht="12.75" customHeight="1" x14ac:dyDescent="0.15">
      <c r="A25" s="553" t="s">
        <v>28</v>
      </c>
      <c r="B25" s="553"/>
      <c r="C25" s="553"/>
      <c r="D25" s="217">
        <v>34.9</v>
      </c>
      <c r="E25" s="217">
        <v>0.8</v>
      </c>
      <c r="G25" s="218"/>
      <c r="I25" s="215"/>
      <c r="J25" s="215"/>
      <c r="K25" s="215"/>
    </row>
    <row r="26" spans="1:11" ht="12.75" customHeight="1" x14ac:dyDescent="0.15">
      <c r="A26" s="554" t="s">
        <v>305</v>
      </c>
      <c r="B26" s="554"/>
      <c r="C26" s="554"/>
      <c r="D26" s="217">
        <v>29.2</v>
      </c>
      <c r="E26" s="217">
        <v>3.7</v>
      </c>
      <c r="G26" s="218"/>
      <c r="I26" s="215"/>
      <c r="J26" s="215"/>
      <c r="K26" s="215"/>
    </row>
    <row r="27" spans="1:11" ht="12.75" customHeight="1" x14ac:dyDescent="0.15">
      <c r="A27" s="553" t="s">
        <v>30</v>
      </c>
      <c r="B27" s="553"/>
      <c r="C27" s="553"/>
      <c r="D27" s="217">
        <v>33.9</v>
      </c>
      <c r="E27" s="217">
        <v>1.1000000000000001</v>
      </c>
      <c r="G27" s="218"/>
      <c r="I27" s="215"/>
      <c r="J27" s="215"/>
      <c r="K27" s="215"/>
    </row>
    <row r="28" spans="1:11" ht="12.75" customHeight="1" x14ac:dyDescent="0.15">
      <c r="A28" s="553" t="s">
        <v>31</v>
      </c>
      <c r="B28" s="553"/>
      <c r="C28" s="553"/>
      <c r="D28" s="217">
        <v>40.1</v>
      </c>
      <c r="E28" s="217">
        <v>1.1000000000000001</v>
      </c>
      <c r="G28" s="218"/>
      <c r="I28" s="215"/>
      <c r="J28" s="215"/>
      <c r="K28" s="215"/>
    </row>
    <row r="29" spans="1:11" ht="12.75" customHeight="1" x14ac:dyDescent="0.15">
      <c r="A29" s="553" t="s">
        <v>32</v>
      </c>
      <c r="B29" s="553"/>
      <c r="C29" s="553"/>
      <c r="D29" s="217">
        <v>18.2</v>
      </c>
      <c r="E29" s="217">
        <v>1.2</v>
      </c>
      <c r="G29" s="218"/>
      <c r="I29" s="215"/>
      <c r="J29" s="215"/>
      <c r="K29" s="215"/>
    </row>
    <row r="30" spans="1:11" s="220" customFormat="1" ht="12.75" customHeight="1" x14ac:dyDescent="0.15">
      <c r="A30" s="555" t="s">
        <v>306</v>
      </c>
      <c r="B30" s="555"/>
      <c r="C30" s="555"/>
      <c r="D30" s="219">
        <v>33.4</v>
      </c>
      <c r="E30" s="219">
        <v>1.5</v>
      </c>
      <c r="G30" s="218"/>
      <c r="I30" s="215"/>
      <c r="J30" s="215"/>
      <c r="K30" s="215"/>
    </row>
    <row r="31" spans="1:11" s="170" customFormat="1" ht="12" x14ac:dyDescent="0.2">
      <c r="A31" s="169" t="s">
        <v>75</v>
      </c>
      <c r="B31" s="535" t="s">
        <v>323</v>
      </c>
      <c r="C31" s="535"/>
      <c r="D31" s="535"/>
      <c r="E31" s="535"/>
      <c r="I31" s="215"/>
      <c r="J31" s="215"/>
      <c r="K31" s="215"/>
    </row>
    <row r="32" spans="1:11" s="170" customFormat="1" ht="21" customHeight="1" x14ac:dyDescent="0.2">
      <c r="A32" s="169" t="s">
        <v>308</v>
      </c>
      <c r="B32" s="556" t="s">
        <v>309</v>
      </c>
      <c r="C32" s="556"/>
      <c r="D32" s="556"/>
      <c r="E32" s="556"/>
      <c r="I32" s="215"/>
      <c r="J32" s="215"/>
      <c r="K32" s="215"/>
    </row>
    <row r="33" spans="1:11" s="170" customFormat="1" ht="22.5" customHeight="1" x14ac:dyDescent="0.2">
      <c r="A33" s="169" t="s">
        <v>47</v>
      </c>
      <c r="B33" s="535" t="s">
        <v>315</v>
      </c>
      <c r="C33" s="535"/>
      <c r="D33" s="535"/>
      <c r="E33" s="535"/>
      <c r="I33" s="215"/>
      <c r="J33" s="215"/>
      <c r="K33" s="215"/>
    </row>
    <row r="34" spans="1:11" s="222" customFormat="1" ht="12" x14ac:dyDescent="0.2">
      <c r="A34" s="221" t="s">
        <v>311</v>
      </c>
      <c r="B34" s="557" t="s">
        <v>312</v>
      </c>
      <c r="C34" s="557"/>
      <c r="D34" s="557"/>
      <c r="E34" s="557"/>
      <c r="I34" s="215"/>
      <c r="J34" s="215"/>
      <c r="K34" s="215"/>
    </row>
  </sheetData>
  <mergeCells count="35">
    <mergeCell ref="A30:C30"/>
    <mergeCell ref="B31:E31"/>
    <mergeCell ref="B32:E32"/>
    <mergeCell ref="B33:E33"/>
    <mergeCell ref="B34:E34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5:C5"/>
    <mergeCell ref="A1:B1"/>
    <mergeCell ref="C1:E1"/>
    <mergeCell ref="A2:C2"/>
    <mergeCell ref="A3:C3"/>
    <mergeCell ref="A4:C4"/>
  </mergeCells>
  <hyperlinks>
    <hyperlink ref="G1" location="'Indice delle tavole'!A1" display="TORNA ALL'INDICE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D3" sqref="D3:F30"/>
    </sheetView>
  </sheetViews>
  <sheetFormatPr defaultColWidth="9.140625" defaultRowHeight="12.75" x14ac:dyDescent="0.2"/>
  <cols>
    <col min="1" max="1" width="2.5703125" style="182" bestFit="1" customWidth="1"/>
    <col min="2" max="2" width="10.42578125" style="182" customWidth="1"/>
    <col min="3" max="3" width="16.5703125" style="182" customWidth="1"/>
    <col min="4" max="6" width="17.28515625" style="182" customWidth="1"/>
    <col min="7" max="16384" width="9.140625" style="182"/>
  </cols>
  <sheetData>
    <row r="1" spans="1:8" ht="41.25" customHeight="1" x14ac:dyDescent="0.2">
      <c r="A1" s="526" t="s">
        <v>325</v>
      </c>
      <c r="B1" s="526"/>
      <c r="C1" s="526" t="s">
        <v>551</v>
      </c>
      <c r="D1" s="526"/>
      <c r="E1" s="526"/>
      <c r="F1" s="526"/>
      <c r="H1" s="400" t="s">
        <v>482</v>
      </c>
    </row>
    <row r="2" spans="1:8" ht="31.5" customHeight="1" x14ac:dyDescent="0.2">
      <c r="A2" s="540" t="s">
        <v>1</v>
      </c>
      <c r="B2" s="540"/>
      <c r="C2" s="540"/>
      <c r="D2" s="184" t="s">
        <v>119</v>
      </c>
      <c r="E2" s="184" t="s">
        <v>118</v>
      </c>
      <c r="F2" s="185" t="s">
        <v>120</v>
      </c>
    </row>
    <row r="3" spans="1:8" x14ac:dyDescent="0.2">
      <c r="A3" s="541" t="s">
        <v>6</v>
      </c>
      <c r="B3" s="541"/>
      <c r="C3" s="541"/>
      <c r="D3" s="206">
        <v>6670</v>
      </c>
      <c r="E3" s="206">
        <v>10794074</v>
      </c>
      <c r="F3" s="206">
        <v>1618</v>
      </c>
    </row>
    <row r="4" spans="1:8" x14ac:dyDescent="0.2">
      <c r="A4" s="525" t="s">
        <v>282</v>
      </c>
      <c r="B4" s="525"/>
      <c r="C4" s="525"/>
      <c r="D4" s="207">
        <v>59</v>
      </c>
      <c r="E4" s="207">
        <v>277341</v>
      </c>
      <c r="F4" s="207">
        <v>4701</v>
      </c>
    </row>
    <row r="5" spans="1:8" x14ac:dyDescent="0.2">
      <c r="A5" s="525" t="s">
        <v>8</v>
      </c>
      <c r="B5" s="525"/>
      <c r="C5" s="525"/>
      <c r="D5" s="208">
        <v>1752</v>
      </c>
      <c r="E5" s="208">
        <v>2404247</v>
      </c>
      <c r="F5" s="208">
        <v>1372</v>
      </c>
    </row>
    <row r="6" spans="1:8" x14ac:dyDescent="0.2">
      <c r="A6" s="525" t="s">
        <v>9</v>
      </c>
      <c r="B6" s="525"/>
      <c r="C6" s="525"/>
      <c r="D6" s="208">
        <v>2617</v>
      </c>
      <c r="E6" s="208">
        <v>1091674</v>
      </c>
      <c r="F6" s="208">
        <v>417</v>
      </c>
    </row>
    <row r="7" spans="1:8" ht="12.75" customHeight="1" x14ac:dyDescent="0.2">
      <c r="A7" s="525" t="s">
        <v>10</v>
      </c>
      <c r="B7" s="525"/>
      <c r="C7" s="525"/>
      <c r="D7" s="208">
        <v>117</v>
      </c>
      <c r="E7" s="208">
        <v>225050</v>
      </c>
      <c r="F7" s="208">
        <v>1924</v>
      </c>
    </row>
    <row r="8" spans="1:8" x14ac:dyDescent="0.2">
      <c r="A8" s="532" t="s">
        <v>11</v>
      </c>
      <c r="B8" s="532"/>
      <c r="C8" s="532"/>
      <c r="D8" s="207">
        <v>0</v>
      </c>
      <c r="E8" s="207">
        <v>0</v>
      </c>
      <c r="F8" s="207">
        <v>0</v>
      </c>
    </row>
    <row r="9" spans="1:8" x14ac:dyDescent="0.2">
      <c r="A9" s="532" t="s">
        <v>45</v>
      </c>
      <c r="B9" s="532"/>
      <c r="C9" s="532"/>
      <c r="D9" s="208">
        <v>117</v>
      </c>
      <c r="E9" s="208">
        <v>225050</v>
      </c>
      <c r="F9" s="208">
        <v>1924</v>
      </c>
    </row>
    <row r="10" spans="1:8" x14ac:dyDescent="0.2">
      <c r="A10" s="525" t="s">
        <v>13</v>
      </c>
      <c r="B10" s="525"/>
      <c r="C10" s="525"/>
      <c r="D10" s="208">
        <v>50342</v>
      </c>
      <c r="E10" s="208">
        <v>10380792</v>
      </c>
      <c r="F10" s="208">
        <v>206</v>
      </c>
    </row>
    <row r="11" spans="1:8" x14ac:dyDescent="0.2">
      <c r="A11" s="525" t="s">
        <v>297</v>
      </c>
      <c r="B11" s="525"/>
      <c r="C11" s="525"/>
      <c r="D11" s="208">
        <v>114</v>
      </c>
      <c r="E11" s="208">
        <v>231884</v>
      </c>
      <c r="F11" s="208">
        <v>2034</v>
      </c>
    </row>
    <row r="12" spans="1:8" x14ac:dyDescent="0.2">
      <c r="A12" s="525" t="s">
        <v>298</v>
      </c>
      <c r="B12" s="525"/>
      <c r="C12" s="525"/>
      <c r="D12" s="208">
        <v>5897</v>
      </c>
      <c r="E12" s="208">
        <v>4860752</v>
      </c>
      <c r="F12" s="208">
        <v>824</v>
      </c>
    </row>
    <row r="13" spans="1:8" x14ac:dyDescent="0.2">
      <c r="A13" s="525" t="s">
        <v>16</v>
      </c>
      <c r="B13" s="525"/>
      <c r="C13" s="525"/>
      <c r="D13" s="208">
        <v>6863</v>
      </c>
      <c r="E13" s="208">
        <v>7629255</v>
      </c>
      <c r="F13" s="208">
        <v>1112</v>
      </c>
    </row>
    <row r="14" spans="1:8" x14ac:dyDescent="0.2">
      <c r="A14" s="525" t="s">
        <v>17</v>
      </c>
      <c r="B14" s="525"/>
      <c r="C14" s="525"/>
      <c r="D14" s="208">
        <v>1032</v>
      </c>
      <c r="E14" s="208">
        <v>712240</v>
      </c>
      <c r="F14" s="208">
        <v>690</v>
      </c>
    </row>
    <row r="15" spans="1:8" x14ac:dyDescent="0.2">
      <c r="A15" s="525" t="s">
        <v>18</v>
      </c>
      <c r="B15" s="525"/>
      <c r="C15" s="525"/>
      <c r="D15" s="208">
        <v>120</v>
      </c>
      <c r="E15" s="208">
        <v>280135</v>
      </c>
      <c r="F15" s="208">
        <v>2334</v>
      </c>
    </row>
    <row r="16" spans="1:8" x14ac:dyDescent="0.2">
      <c r="A16" s="525" t="s">
        <v>19</v>
      </c>
      <c r="B16" s="525"/>
      <c r="C16" s="525"/>
      <c r="D16" s="208">
        <v>1775</v>
      </c>
      <c r="E16" s="208">
        <v>4166336</v>
      </c>
      <c r="F16" s="208">
        <v>2347</v>
      </c>
    </row>
    <row r="17" spans="1:10" x14ac:dyDescent="0.2">
      <c r="A17" s="525" t="s">
        <v>20</v>
      </c>
      <c r="B17" s="525"/>
      <c r="C17" s="525"/>
      <c r="D17" s="208">
        <v>254</v>
      </c>
      <c r="E17" s="208">
        <v>607771</v>
      </c>
      <c r="F17" s="208">
        <v>2393</v>
      </c>
    </row>
    <row r="18" spans="1:10" x14ac:dyDescent="0.2">
      <c r="A18" s="525" t="s">
        <v>21</v>
      </c>
      <c r="B18" s="525"/>
      <c r="C18" s="525"/>
      <c r="D18" s="208">
        <v>0</v>
      </c>
      <c r="E18" s="208">
        <v>0</v>
      </c>
      <c r="F18" s="208">
        <v>0</v>
      </c>
    </row>
    <row r="19" spans="1:10" x14ac:dyDescent="0.2">
      <c r="A19" s="525" t="s">
        <v>22</v>
      </c>
      <c r="B19" s="525"/>
      <c r="C19" s="525"/>
      <c r="D19" s="208">
        <v>1912</v>
      </c>
      <c r="E19" s="208">
        <v>3779100</v>
      </c>
      <c r="F19" s="208">
        <v>1977</v>
      </c>
    </row>
    <row r="20" spans="1:10" x14ac:dyDescent="0.2">
      <c r="A20" s="525" t="s">
        <v>23</v>
      </c>
      <c r="B20" s="525"/>
      <c r="C20" s="525"/>
      <c r="D20" s="208">
        <v>2543</v>
      </c>
      <c r="E20" s="208">
        <v>9871060</v>
      </c>
      <c r="F20" s="208">
        <v>3882</v>
      </c>
    </row>
    <row r="21" spans="1:10" x14ac:dyDescent="0.2">
      <c r="A21" s="525" t="s">
        <v>24</v>
      </c>
      <c r="B21" s="525"/>
      <c r="C21" s="525"/>
      <c r="D21" s="208">
        <v>11</v>
      </c>
      <c r="E21" s="208">
        <v>400</v>
      </c>
      <c r="F21" s="208">
        <v>36</v>
      </c>
    </row>
    <row r="22" spans="1:10" x14ac:dyDescent="0.2">
      <c r="A22" s="525" t="s">
        <v>25</v>
      </c>
      <c r="B22" s="525"/>
      <c r="C22" s="525"/>
      <c r="D22" s="208">
        <v>262</v>
      </c>
      <c r="E22" s="208">
        <v>642336</v>
      </c>
      <c r="F22" s="208">
        <v>2452</v>
      </c>
    </row>
    <row r="23" spans="1:10" x14ac:dyDescent="0.2">
      <c r="A23" s="525" t="s">
        <v>26</v>
      </c>
      <c r="B23" s="525"/>
      <c r="C23" s="525"/>
      <c r="D23" s="208">
        <v>974</v>
      </c>
      <c r="E23" s="208">
        <v>1620546</v>
      </c>
      <c r="F23" s="208">
        <v>1664</v>
      </c>
    </row>
    <row r="24" spans="1:10" x14ac:dyDescent="0.2">
      <c r="A24" s="525" t="s">
        <v>27</v>
      </c>
      <c r="B24" s="525"/>
      <c r="C24" s="525"/>
      <c r="D24" s="208">
        <v>491</v>
      </c>
      <c r="E24" s="208">
        <v>1515049</v>
      </c>
      <c r="F24" s="208">
        <v>3086</v>
      </c>
    </row>
    <row r="25" spans="1:10" x14ac:dyDescent="0.2">
      <c r="A25" s="533" t="s">
        <v>28</v>
      </c>
      <c r="B25" s="533"/>
      <c r="C25" s="533"/>
      <c r="D25" s="209">
        <v>11098</v>
      </c>
      <c r="E25" s="209">
        <v>14567336</v>
      </c>
      <c r="F25" s="209">
        <v>1313</v>
      </c>
    </row>
    <row r="26" spans="1:10" x14ac:dyDescent="0.2">
      <c r="A26" s="533" t="s">
        <v>29</v>
      </c>
      <c r="B26" s="533"/>
      <c r="C26" s="533"/>
      <c r="D26" s="209">
        <v>56470</v>
      </c>
      <c r="E26" s="209">
        <v>15698478</v>
      </c>
      <c r="F26" s="209">
        <v>278</v>
      </c>
    </row>
    <row r="27" spans="1:10" x14ac:dyDescent="0.2">
      <c r="A27" s="533" t="s">
        <v>30</v>
      </c>
      <c r="B27" s="533"/>
      <c r="C27" s="533"/>
      <c r="D27" s="209">
        <v>9790</v>
      </c>
      <c r="E27" s="209">
        <v>12787966</v>
      </c>
      <c r="F27" s="209">
        <v>1306</v>
      </c>
    </row>
    <row r="28" spans="1:10" x14ac:dyDescent="0.2">
      <c r="A28" s="533" t="s">
        <v>31</v>
      </c>
      <c r="B28" s="533"/>
      <c r="C28" s="533"/>
      <c r="D28" s="209">
        <v>4982</v>
      </c>
      <c r="E28" s="209">
        <v>14900667</v>
      </c>
      <c r="F28" s="209">
        <v>2991</v>
      </c>
    </row>
    <row r="29" spans="1:10" x14ac:dyDescent="0.2">
      <c r="A29" s="533" t="s">
        <v>32</v>
      </c>
      <c r="B29" s="533"/>
      <c r="C29" s="533"/>
      <c r="D29" s="209">
        <v>1465</v>
      </c>
      <c r="E29" s="209">
        <v>3135595</v>
      </c>
      <c r="F29" s="209">
        <v>2140</v>
      </c>
    </row>
    <row r="30" spans="1:10" x14ac:dyDescent="0.2">
      <c r="A30" s="534" t="s">
        <v>33</v>
      </c>
      <c r="B30" s="534"/>
      <c r="C30" s="534"/>
      <c r="D30" s="196">
        <v>83805</v>
      </c>
      <c r="E30" s="196">
        <v>61090042</v>
      </c>
      <c r="F30" s="196">
        <v>729</v>
      </c>
    </row>
    <row r="31" spans="1:10" s="170" customFormat="1" ht="12" customHeight="1" x14ac:dyDescent="0.2">
      <c r="A31" s="181" t="s">
        <v>75</v>
      </c>
      <c r="B31" s="538" t="s">
        <v>323</v>
      </c>
      <c r="C31" s="538"/>
      <c r="D31" s="538"/>
      <c r="E31" s="538"/>
      <c r="F31" s="538"/>
      <c r="G31" s="210"/>
      <c r="H31" s="210"/>
      <c r="I31" s="210"/>
      <c r="J31" s="210"/>
    </row>
  </sheetData>
  <mergeCells count="32">
    <mergeCell ref="A30:C30"/>
    <mergeCell ref="B31:F31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F1"/>
    <mergeCell ref="A2:C2"/>
    <mergeCell ref="A3:C3"/>
    <mergeCell ref="A4:C4"/>
    <mergeCell ref="A5:C5"/>
    <mergeCell ref="A6:C6"/>
    <mergeCell ref="A7:C7"/>
    <mergeCell ref="A8:C8"/>
    <mergeCell ref="A9:C9"/>
    <mergeCell ref="A10:C10"/>
  </mergeCells>
  <hyperlinks>
    <hyperlink ref="H1" location="'Indice delle tavole'!A1" display="TORNA ALL'INDICE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32"/>
  <sheetViews>
    <sheetView workbookViewId="0">
      <selection activeCell="D4" sqref="D4:G31"/>
    </sheetView>
  </sheetViews>
  <sheetFormatPr defaultColWidth="8.7109375" defaultRowHeight="12.75" x14ac:dyDescent="0.2"/>
  <cols>
    <col min="1" max="1" width="2.5703125" customWidth="1"/>
    <col min="2" max="2" width="8.42578125" customWidth="1"/>
    <col min="3" max="3" width="22.7109375" customWidth="1"/>
    <col min="4" max="4" width="16.28515625" customWidth="1"/>
    <col min="5" max="5" width="10.85546875" customWidth="1"/>
    <col min="6" max="6" width="15" customWidth="1"/>
    <col min="7" max="7" width="13.7109375" customWidth="1"/>
  </cols>
  <sheetData>
    <row r="1" spans="1:13" ht="45" customHeight="1" x14ac:dyDescent="0.2">
      <c r="A1" s="442" t="s">
        <v>50</v>
      </c>
      <c r="B1" s="442"/>
      <c r="C1" s="448" t="s">
        <v>586</v>
      </c>
      <c r="D1" s="448"/>
      <c r="E1" s="448"/>
      <c r="F1" s="448"/>
      <c r="G1" s="448"/>
      <c r="I1" s="400" t="s">
        <v>482</v>
      </c>
    </row>
    <row r="2" spans="1:13" s="20" customFormat="1" ht="19.5" customHeight="1" x14ac:dyDescent="0.2">
      <c r="A2" s="449" t="s">
        <v>1</v>
      </c>
      <c r="B2" s="449"/>
      <c r="C2" s="449"/>
      <c r="D2" s="444" t="s">
        <v>51</v>
      </c>
      <c r="E2" s="450" t="s">
        <v>41</v>
      </c>
      <c r="F2" s="450"/>
      <c r="G2" s="444" t="s">
        <v>52</v>
      </c>
      <c r="L2" s="29"/>
    </row>
    <row r="3" spans="1:13" s="20" customFormat="1" ht="19.5" customHeight="1" x14ac:dyDescent="0.2">
      <c r="A3" s="449"/>
      <c r="B3" s="449"/>
      <c r="C3" s="449"/>
      <c r="D3" s="444"/>
      <c r="E3" s="21" t="s">
        <v>53</v>
      </c>
      <c r="F3" s="21" t="s">
        <v>54</v>
      </c>
      <c r="G3" s="444"/>
    </row>
    <row r="4" spans="1:13" x14ac:dyDescent="0.2">
      <c r="A4" s="438" t="s">
        <v>6</v>
      </c>
      <c r="B4" s="438"/>
      <c r="C4" s="438"/>
      <c r="D4" s="30">
        <v>86.3</v>
      </c>
      <c r="E4" s="30">
        <v>6.8</v>
      </c>
      <c r="F4" s="30">
        <v>6.9</v>
      </c>
      <c r="G4" s="30">
        <v>100</v>
      </c>
      <c r="J4" s="20"/>
      <c r="K4" s="20"/>
      <c r="L4" s="20"/>
      <c r="M4" s="20"/>
    </row>
    <row r="5" spans="1:13" x14ac:dyDescent="0.2">
      <c r="A5" s="438" t="s">
        <v>7</v>
      </c>
      <c r="B5" s="438"/>
      <c r="C5" s="438"/>
      <c r="D5" s="30">
        <v>71.2</v>
      </c>
      <c r="E5" s="30">
        <v>24.1</v>
      </c>
      <c r="F5" s="30">
        <v>4.7</v>
      </c>
      <c r="G5" s="30">
        <v>100</v>
      </c>
    </row>
    <row r="6" spans="1:13" x14ac:dyDescent="0.2">
      <c r="A6" s="438" t="s">
        <v>8</v>
      </c>
      <c r="B6" s="438"/>
      <c r="C6" s="438"/>
      <c r="D6" s="30">
        <v>93.7</v>
      </c>
      <c r="E6" s="30">
        <v>5.8</v>
      </c>
      <c r="F6" s="30">
        <v>0.5</v>
      </c>
      <c r="G6" s="30">
        <v>100</v>
      </c>
    </row>
    <row r="7" spans="1:13" x14ac:dyDescent="0.2">
      <c r="A7" s="438" t="s">
        <v>9</v>
      </c>
      <c r="B7" s="438"/>
      <c r="C7" s="438"/>
      <c r="D7" s="30">
        <v>90.1</v>
      </c>
      <c r="E7" s="30">
        <v>7.9</v>
      </c>
      <c r="F7" s="30">
        <v>2</v>
      </c>
      <c r="G7" s="30">
        <v>100</v>
      </c>
    </row>
    <row r="8" spans="1:13" x14ac:dyDescent="0.2">
      <c r="A8" s="438" t="s">
        <v>10</v>
      </c>
      <c r="B8" s="438"/>
      <c r="C8" s="438"/>
      <c r="D8" s="30">
        <v>75</v>
      </c>
      <c r="E8" s="30">
        <v>25</v>
      </c>
      <c r="F8" s="30">
        <v>0</v>
      </c>
      <c r="G8" s="30">
        <v>100</v>
      </c>
    </row>
    <row r="9" spans="1:13" x14ac:dyDescent="0.2">
      <c r="A9" s="432" t="s">
        <v>11</v>
      </c>
      <c r="B9" s="432"/>
      <c r="C9" s="432"/>
      <c r="D9" s="31">
        <v>70.3</v>
      </c>
      <c r="E9" s="31">
        <v>29.7</v>
      </c>
      <c r="F9" s="31">
        <v>0</v>
      </c>
      <c r="G9" s="31">
        <v>100</v>
      </c>
    </row>
    <row r="10" spans="1:13" x14ac:dyDescent="0.2">
      <c r="A10" s="432" t="s">
        <v>45</v>
      </c>
      <c r="B10" s="432"/>
      <c r="C10" s="432"/>
      <c r="D10" s="31">
        <v>88</v>
      </c>
      <c r="E10" s="31">
        <v>12</v>
      </c>
      <c r="F10" s="31">
        <v>0</v>
      </c>
      <c r="G10" s="31">
        <v>100</v>
      </c>
    </row>
    <row r="11" spans="1:13" x14ac:dyDescent="0.2">
      <c r="A11" s="438" t="s">
        <v>13</v>
      </c>
      <c r="B11" s="438"/>
      <c r="C11" s="438"/>
      <c r="D11" s="30">
        <v>37.9</v>
      </c>
      <c r="E11" s="30">
        <v>4.0999999999999996</v>
      </c>
      <c r="F11" s="30">
        <v>58.000000000000007</v>
      </c>
      <c r="G11" s="30">
        <v>100</v>
      </c>
    </row>
    <row r="12" spans="1:13" x14ac:dyDescent="0.2">
      <c r="A12" s="438" t="s">
        <v>14</v>
      </c>
      <c r="B12" s="438"/>
      <c r="C12" s="438"/>
      <c r="D12" s="30">
        <v>86.6</v>
      </c>
      <c r="E12" s="30">
        <v>11.6</v>
      </c>
      <c r="F12" s="30">
        <v>1.8</v>
      </c>
      <c r="G12" s="30">
        <v>100</v>
      </c>
    </row>
    <row r="13" spans="1:13" x14ac:dyDescent="0.2">
      <c r="A13" s="438" t="s">
        <v>15</v>
      </c>
      <c r="B13" s="438"/>
      <c r="C13" s="438"/>
      <c r="D13" s="30">
        <v>85.4</v>
      </c>
      <c r="E13" s="30">
        <v>7.1</v>
      </c>
      <c r="F13" s="30">
        <v>7.5</v>
      </c>
      <c r="G13" s="30">
        <v>100</v>
      </c>
    </row>
    <row r="14" spans="1:13" x14ac:dyDescent="0.2">
      <c r="A14" s="438" t="s">
        <v>16</v>
      </c>
      <c r="B14" s="438"/>
      <c r="C14" s="438"/>
      <c r="D14" s="30">
        <v>81.2</v>
      </c>
      <c r="E14" s="30">
        <v>9.5</v>
      </c>
      <c r="F14" s="30">
        <v>9.3000000000000007</v>
      </c>
      <c r="G14" s="30">
        <v>100</v>
      </c>
    </row>
    <row r="15" spans="1:13" x14ac:dyDescent="0.2">
      <c r="A15" s="438" t="s">
        <v>17</v>
      </c>
      <c r="B15" s="438"/>
      <c r="C15" s="438"/>
      <c r="D15" s="30">
        <v>88.8</v>
      </c>
      <c r="E15" s="30">
        <v>5.3</v>
      </c>
      <c r="F15" s="30">
        <v>5.9</v>
      </c>
      <c r="G15" s="30">
        <v>100</v>
      </c>
    </row>
    <row r="16" spans="1:13" x14ac:dyDescent="0.2">
      <c r="A16" s="438" t="s">
        <v>18</v>
      </c>
      <c r="B16" s="438"/>
      <c r="C16" s="438"/>
      <c r="D16" s="30">
        <v>79.5</v>
      </c>
      <c r="E16" s="30">
        <v>12.8</v>
      </c>
      <c r="F16" s="30">
        <v>7.7</v>
      </c>
      <c r="G16" s="30">
        <v>100</v>
      </c>
    </row>
    <row r="17" spans="1:13" x14ac:dyDescent="0.2">
      <c r="A17" s="438" t="s">
        <v>19</v>
      </c>
      <c r="B17" s="438"/>
      <c r="C17" s="438"/>
      <c r="D17" s="30">
        <v>95.8</v>
      </c>
      <c r="E17" s="30">
        <v>4.0999999999999996</v>
      </c>
      <c r="F17" s="30">
        <v>0.1</v>
      </c>
      <c r="G17" s="30">
        <v>100</v>
      </c>
    </row>
    <row r="18" spans="1:13" x14ac:dyDescent="0.2">
      <c r="A18" s="438" t="s">
        <v>20</v>
      </c>
      <c r="B18" s="438"/>
      <c r="C18" s="438"/>
      <c r="D18" s="30">
        <v>92</v>
      </c>
      <c r="E18" s="30">
        <v>5.8</v>
      </c>
      <c r="F18" s="30">
        <v>2.2000000000000002</v>
      </c>
      <c r="G18" s="30">
        <v>100</v>
      </c>
    </row>
    <row r="19" spans="1:13" x14ac:dyDescent="0.2">
      <c r="A19" s="438" t="s">
        <v>21</v>
      </c>
      <c r="B19" s="438"/>
      <c r="C19" s="438"/>
      <c r="D19" s="30">
        <v>96.7</v>
      </c>
      <c r="E19" s="30">
        <v>3.3</v>
      </c>
      <c r="F19" s="30">
        <v>0</v>
      </c>
      <c r="G19" s="30">
        <v>100</v>
      </c>
    </row>
    <row r="20" spans="1:13" x14ac:dyDescent="0.2">
      <c r="A20" s="438" t="s">
        <v>22</v>
      </c>
      <c r="B20" s="438"/>
      <c r="C20" s="438"/>
      <c r="D20" s="30">
        <v>87</v>
      </c>
      <c r="E20" s="30">
        <v>2.5</v>
      </c>
      <c r="F20" s="30">
        <v>10.5</v>
      </c>
      <c r="G20" s="30">
        <v>100</v>
      </c>
    </row>
    <row r="21" spans="1:13" x14ac:dyDescent="0.2">
      <c r="A21" s="438" t="s">
        <v>23</v>
      </c>
      <c r="B21" s="438"/>
      <c r="C21" s="438"/>
      <c r="D21" s="30">
        <v>97.8</v>
      </c>
      <c r="E21" s="30">
        <v>1.5</v>
      </c>
      <c r="F21" s="30">
        <v>0.7</v>
      </c>
      <c r="G21" s="30">
        <v>100</v>
      </c>
    </row>
    <row r="22" spans="1:13" x14ac:dyDescent="0.2">
      <c r="A22" s="438" t="s">
        <v>24</v>
      </c>
      <c r="B22" s="438"/>
      <c r="C22" s="438"/>
      <c r="D22" s="30">
        <v>94.2</v>
      </c>
      <c r="E22" s="30">
        <v>4.0999999999999996</v>
      </c>
      <c r="F22" s="30">
        <v>1.7</v>
      </c>
      <c r="G22" s="30">
        <v>100</v>
      </c>
    </row>
    <row r="23" spans="1:13" x14ac:dyDescent="0.2">
      <c r="A23" s="438" t="s">
        <v>25</v>
      </c>
      <c r="B23" s="438"/>
      <c r="C23" s="438"/>
      <c r="D23" s="30">
        <v>95.6</v>
      </c>
      <c r="E23" s="30">
        <v>2.2999999999999998</v>
      </c>
      <c r="F23" s="30">
        <v>2.1</v>
      </c>
      <c r="G23" s="30">
        <v>100</v>
      </c>
    </row>
    <row r="24" spans="1:13" x14ac:dyDescent="0.2">
      <c r="A24" s="438" t="s">
        <v>26</v>
      </c>
      <c r="B24" s="438"/>
      <c r="C24" s="438"/>
      <c r="D24" s="30">
        <v>97.4</v>
      </c>
      <c r="E24" s="30">
        <v>2.2999999999999998</v>
      </c>
      <c r="F24" s="30">
        <v>0.3</v>
      </c>
      <c r="G24" s="30">
        <v>100</v>
      </c>
    </row>
    <row r="25" spans="1:13" x14ac:dyDescent="0.2">
      <c r="A25" s="438" t="s">
        <v>27</v>
      </c>
      <c r="B25" s="438"/>
      <c r="C25" s="438"/>
      <c r="D25" s="30">
        <v>96.5</v>
      </c>
      <c r="E25" s="30">
        <v>3.4</v>
      </c>
      <c r="F25" s="30">
        <v>0.1</v>
      </c>
      <c r="G25" s="30">
        <v>100</v>
      </c>
    </row>
    <row r="26" spans="1:13" x14ac:dyDescent="0.2">
      <c r="A26" s="440" t="s">
        <v>28</v>
      </c>
      <c r="B26" s="440"/>
      <c r="C26" s="440"/>
      <c r="D26" s="32">
        <v>89.1</v>
      </c>
      <c r="E26" s="32">
        <v>7.7</v>
      </c>
      <c r="F26" s="32">
        <v>3.2</v>
      </c>
      <c r="G26" s="32">
        <v>100</v>
      </c>
    </row>
    <row r="27" spans="1:13" x14ac:dyDescent="0.2">
      <c r="A27" s="440" t="s">
        <v>29</v>
      </c>
      <c r="B27" s="440"/>
      <c r="C27" s="440"/>
      <c r="D27" s="32">
        <v>63.4</v>
      </c>
      <c r="E27" s="32">
        <v>9.3000000000000007</v>
      </c>
      <c r="F27" s="32">
        <v>27.3</v>
      </c>
      <c r="G27" s="32">
        <v>100</v>
      </c>
    </row>
    <row r="28" spans="1:13" x14ac:dyDescent="0.2">
      <c r="A28" s="440" t="s">
        <v>30</v>
      </c>
      <c r="B28" s="440"/>
      <c r="C28" s="440"/>
      <c r="D28" s="32">
        <v>88.3</v>
      </c>
      <c r="E28" s="32">
        <v>7.1</v>
      </c>
      <c r="F28" s="32">
        <v>4.5999999999999996</v>
      </c>
      <c r="G28" s="32">
        <v>100</v>
      </c>
    </row>
    <row r="29" spans="1:13" x14ac:dyDescent="0.2">
      <c r="A29" s="440" t="s">
        <v>31</v>
      </c>
      <c r="B29" s="440"/>
      <c r="C29" s="440"/>
      <c r="D29" s="32">
        <v>92.6</v>
      </c>
      <c r="E29" s="32">
        <v>2.5</v>
      </c>
      <c r="F29" s="32">
        <v>4.9000000000000004</v>
      </c>
      <c r="G29" s="32">
        <v>100</v>
      </c>
    </row>
    <row r="30" spans="1:13" x14ac:dyDescent="0.2">
      <c r="A30" s="440" t="s">
        <v>32</v>
      </c>
      <c r="B30" s="440"/>
      <c r="C30" s="440"/>
      <c r="D30" s="32">
        <v>96.9</v>
      </c>
      <c r="E30" s="32">
        <v>2.9</v>
      </c>
      <c r="F30" s="32">
        <v>0.2</v>
      </c>
      <c r="G30" s="32">
        <v>100</v>
      </c>
    </row>
    <row r="31" spans="1:13" s="23" customFormat="1" x14ac:dyDescent="0.2">
      <c r="A31" s="441" t="s">
        <v>33</v>
      </c>
      <c r="B31" s="441"/>
      <c r="C31" s="441"/>
      <c r="D31" s="33">
        <v>81</v>
      </c>
      <c r="E31" s="33">
        <v>7.2</v>
      </c>
      <c r="F31" s="33">
        <v>11.8</v>
      </c>
      <c r="G31" s="33">
        <v>100</v>
      </c>
      <c r="J31"/>
      <c r="K31"/>
      <c r="L31"/>
      <c r="M31"/>
    </row>
    <row r="32" spans="1:13" x14ac:dyDescent="0.2">
      <c r="A32" s="28" t="s">
        <v>34</v>
      </c>
      <c r="B32" s="447" t="s">
        <v>55</v>
      </c>
      <c r="C32" s="447"/>
      <c r="D32" s="447"/>
      <c r="E32" s="447"/>
      <c r="F32" s="447"/>
      <c r="G32" s="447"/>
    </row>
  </sheetData>
  <sheetProtection selectLockedCells="1" selectUnlockedCells="1"/>
  <mergeCells count="35">
    <mergeCell ref="A28:C28"/>
    <mergeCell ref="A29:C29"/>
    <mergeCell ref="A30:C30"/>
    <mergeCell ref="A31:C31"/>
    <mergeCell ref="B32:G32"/>
    <mergeCell ref="A27:C27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15:C15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:B1"/>
    <mergeCell ref="C1:G1"/>
    <mergeCell ref="A2:C3"/>
    <mergeCell ref="D2:D3"/>
    <mergeCell ref="E2:F2"/>
    <mergeCell ref="G2:G3"/>
  </mergeCells>
  <hyperlinks>
    <hyperlink ref="I1" location="'Indice delle tavole'!A1" display="TORNA ALL'INDICE"/>
  </hyperlinks>
  <pageMargins left="0.67013888888888884" right="0.70833333333333337" top="0.98402777777777772" bottom="1.3777777777777778" header="0.51180555555555551" footer="0.51180555555555551"/>
  <pageSetup paperSize="9" firstPageNumber="0" orientation="portrait" horizontalDpi="300" verticalDpi="300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="120" zoomScaleNormal="120" workbookViewId="0">
      <selection activeCell="G32" sqref="G32"/>
    </sheetView>
  </sheetViews>
  <sheetFormatPr defaultColWidth="9.140625" defaultRowHeight="10.5" x14ac:dyDescent="0.15"/>
  <cols>
    <col min="1" max="1" width="2.5703125" style="211" bestFit="1" customWidth="1"/>
    <col min="2" max="2" width="10.42578125" style="211" customWidth="1"/>
    <col min="3" max="3" width="12.7109375" style="211" customWidth="1"/>
    <col min="4" max="5" width="20.42578125" style="211" customWidth="1"/>
    <col min="6" max="16384" width="9.140625" style="211"/>
  </cols>
  <sheetData>
    <row r="1" spans="1:11" ht="27" customHeight="1" x14ac:dyDescent="0.2">
      <c r="A1" s="526" t="s">
        <v>326</v>
      </c>
      <c r="B1" s="526"/>
      <c r="C1" s="526" t="s">
        <v>550</v>
      </c>
      <c r="D1" s="526"/>
      <c r="E1" s="526"/>
      <c r="G1" s="400" t="s">
        <v>482</v>
      </c>
    </row>
    <row r="2" spans="1:11" ht="36.75" customHeight="1" x14ac:dyDescent="0.15">
      <c r="A2" s="540" t="s">
        <v>1</v>
      </c>
      <c r="B2" s="540"/>
      <c r="C2" s="540"/>
      <c r="D2" s="212" t="s">
        <v>302</v>
      </c>
      <c r="E2" s="213" t="s">
        <v>303</v>
      </c>
    </row>
    <row r="3" spans="1:11" ht="12.75" customHeight="1" x14ac:dyDescent="0.15">
      <c r="A3" s="548" t="s">
        <v>6</v>
      </c>
      <c r="B3" s="548"/>
      <c r="C3" s="548"/>
      <c r="D3" s="214">
        <v>88.5</v>
      </c>
      <c r="E3" s="214">
        <v>0.6</v>
      </c>
      <c r="G3" s="218"/>
      <c r="I3" s="215"/>
      <c r="J3" s="215"/>
      <c r="K3" s="215"/>
    </row>
    <row r="4" spans="1:11" ht="12.75" customHeight="1" x14ac:dyDescent="0.15">
      <c r="A4" s="549" t="s">
        <v>282</v>
      </c>
      <c r="B4" s="549"/>
      <c r="C4" s="549"/>
      <c r="D4" s="214">
        <v>23</v>
      </c>
      <c r="E4" s="214">
        <v>0.2</v>
      </c>
      <c r="G4" s="218"/>
      <c r="I4" s="215"/>
      <c r="J4" s="215"/>
      <c r="K4" s="215"/>
    </row>
    <row r="5" spans="1:11" ht="12.75" customHeight="1" x14ac:dyDescent="0.15">
      <c r="A5" s="546" t="s">
        <v>8</v>
      </c>
      <c r="B5" s="546"/>
      <c r="C5" s="546"/>
      <c r="D5" s="214">
        <v>8.1</v>
      </c>
      <c r="E5" s="214">
        <v>0.4</v>
      </c>
      <c r="G5" s="218"/>
      <c r="I5" s="215"/>
      <c r="J5" s="215"/>
      <c r="K5" s="215"/>
    </row>
    <row r="6" spans="1:11" ht="12.75" customHeight="1" x14ac:dyDescent="0.15">
      <c r="A6" s="546" t="s">
        <v>9</v>
      </c>
      <c r="B6" s="546"/>
      <c r="C6" s="546"/>
      <c r="D6" s="214">
        <v>9.8000000000000007</v>
      </c>
      <c r="E6" s="214">
        <v>0.1</v>
      </c>
      <c r="G6" s="218"/>
      <c r="I6" s="215"/>
      <c r="J6" s="215"/>
      <c r="K6" s="215"/>
    </row>
    <row r="7" spans="1:11" ht="12.75" customHeight="1" x14ac:dyDescent="0.15">
      <c r="A7" s="546" t="s">
        <v>10</v>
      </c>
      <c r="B7" s="546"/>
      <c r="C7" s="546"/>
      <c r="D7" s="214">
        <v>7.8</v>
      </c>
      <c r="E7" s="214">
        <v>0.1</v>
      </c>
      <c r="G7" s="218"/>
      <c r="I7" s="215"/>
      <c r="J7" s="215"/>
      <c r="K7" s="215"/>
    </row>
    <row r="8" spans="1:11" s="216" customFormat="1" ht="12.75" customHeight="1" x14ac:dyDescent="0.15">
      <c r="A8" s="551" t="s">
        <v>304</v>
      </c>
      <c r="B8" s="551"/>
      <c r="C8" s="551"/>
      <c r="D8" s="427">
        <v>0</v>
      </c>
      <c r="E8" s="214">
        <v>0</v>
      </c>
      <c r="G8" s="218"/>
      <c r="I8" s="215"/>
      <c r="J8" s="215"/>
      <c r="K8" s="215"/>
    </row>
    <row r="9" spans="1:11" s="216" customFormat="1" ht="12.75" customHeight="1" x14ac:dyDescent="0.15">
      <c r="A9" s="552" t="s">
        <v>45</v>
      </c>
      <c r="B9" s="552"/>
      <c r="C9" s="552"/>
      <c r="D9" s="214">
        <v>7.8</v>
      </c>
      <c r="E9" s="214">
        <v>0.1</v>
      </c>
      <c r="G9" s="218"/>
      <c r="I9" s="215"/>
      <c r="J9" s="215"/>
      <c r="K9" s="215"/>
    </row>
    <row r="10" spans="1:11" ht="12.75" customHeight="1" x14ac:dyDescent="0.15">
      <c r="A10" s="546" t="s">
        <v>13</v>
      </c>
      <c r="B10" s="546"/>
      <c r="C10" s="546"/>
      <c r="D10" s="214">
        <v>72.599999999999994</v>
      </c>
      <c r="E10" s="214">
        <v>4.4000000000000004</v>
      </c>
      <c r="G10" s="218"/>
      <c r="I10" s="215"/>
      <c r="J10" s="215"/>
      <c r="K10" s="215"/>
    </row>
    <row r="11" spans="1:11" ht="12.75" customHeight="1" x14ac:dyDescent="0.15">
      <c r="A11" s="546" t="s">
        <v>297</v>
      </c>
      <c r="B11" s="546"/>
      <c r="C11" s="546"/>
      <c r="D11" s="214">
        <v>16.7</v>
      </c>
      <c r="E11" s="214">
        <v>0</v>
      </c>
      <c r="G11" s="218"/>
      <c r="I11" s="215"/>
      <c r="J11" s="215"/>
      <c r="K11" s="215"/>
    </row>
    <row r="12" spans="1:11" ht="12.75" customHeight="1" x14ac:dyDescent="0.15">
      <c r="A12" s="546" t="s">
        <v>298</v>
      </c>
      <c r="B12" s="546"/>
      <c r="C12" s="546"/>
      <c r="D12" s="214">
        <v>34.799999999999997</v>
      </c>
      <c r="E12" s="214">
        <v>0.5</v>
      </c>
      <c r="G12" s="218"/>
      <c r="I12" s="215"/>
      <c r="J12" s="215"/>
      <c r="K12" s="215"/>
    </row>
    <row r="13" spans="1:11" ht="12.75" customHeight="1" x14ac:dyDescent="0.15">
      <c r="A13" s="546" t="s">
        <v>16</v>
      </c>
      <c r="B13" s="546"/>
      <c r="C13" s="546"/>
      <c r="D13" s="214">
        <v>64.099999999999994</v>
      </c>
      <c r="E13" s="214">
        <v>0.7</v>
      </c>
      <c r="G13" s="218"/>
      <c r="I13" s="215"/>
      <c r="J13" s="215"/>
      <c r="K13" s="215"/>
    </row>
    <row r="14" spans="1:11" ht="12.75" customHeight="1" x14ac:dyDescent="0.15">
      <c r="A14" s="546" t="s">
        <v>17</v>
      </c>
      <c r="B14" s="546"/>
      <c r="C14" s="546"/>
      <c r="D14" s="214">
        <v>39.1</v>
      </c>
      <c r="E14" s="214">
        <v>0.5</v>
      </c>
      <c r="G14" s="218"/>
      <c r="I14" s="215"/>
      <c r="J14" s="215"/>
      <c r="K14" s="215"/>
    </row>
    <row r="15" spans="1:11" ht="12.75" customHeight="1" x14ac:dyDescent="0.15">
      <c r="A15" s="546" t="s">
        <v>18</v>
      </c>
      <c r="B15" s="546"/>
      <c r="C15" s="546"/>
      <c r="D15" s="214">
        <v>5.3</v>
      </c>
      <c r="E15" s="214">
        <v>0</v>
      </c>
      <c r="G15" s="218"/>
      <c r="I15" s="215"/>
      <c r="J15" s="215"/>
      <c r="K15" s="215"/>
    </row>
    <row r="16" spans="1:11" ht="12.75" customHeight="1" x14ac:dyDescent="0.15">
      <c r="A16" s="546" t="s">
        <v>19</v>
      </c>
      <c r="B16" s="546"/>
      <c r="C16" s="546"/>
      <c r="D16" s="214">
        <v>33.9</v>
      </c>
      <c r="E16" s="214">
        <v>0.1</v>
      </c>
      <c r="G16" s="218"/>
      <c r="I16" s="215"/>
      <c r="J16" s="215"/>
      <c r="K16" s="215"/>
    </row>
    <row r="17" spans="1:11" ht="12.75" customHeight="1" x14ac:dyDescent="0.15">
      <c r="A17" s="546" t="s">
        <v>20</v>
      </c>
      <c r="B17" s="546"/>
      <c r="C17" s="546"/>
      <c r="D17" s="214">
        <v>39</v>
      </c>
      <c r="E17" s="214">
        <v>0.1</v>
      </c>
      <c r="G17" s="218"/>
      <c r="I17" s="215"/>
      <c r="J17" s="215"/>
      <c r="K17" s="215"/>
    </row>
    <row r="18" spans="1:11" ht="12.75" customHeight="1" x14ac:dyDescent="0.15">
      <c r="A18" s="546" t="s">
        <v>21</v>
      </c>
      <c r="B18" s="546"/>
      <c r="C18" s="546"/>
      <c r="D18" s="214">
        <v>1.5</v>
      </c>
      <c r="E18" s="214">
        <v>0</v>
      </c>
      <c r="G18" s="218"/>
      <c r="I18" s="215"/>
      <c r="J18" s="215"/>
      <c r="K18" s="215"/>
    </row>
    <row r="19" spans="1:11" ht="12.75" customHeight="1" x14ac:dyDescent="0.15">
      <c r="A19" s="546" t="s">
        <v>22</v>
      </c>
      <c r="B19" s="546"/>
      <c r="C19" s="546"/>
      <c r="D19" s="214">
        <v>51.5</v>
      </c>
      <c r="E19" s="214">
        <v>0.2</v>
      </c>
      <c r="G19" s="218"/>
      <c r="I19" s="215"/>
      <c r="J19" s="215"/>
      <c r="K19" s="215"/>
    </row>
    <row r="20" spans="1:11" ht="12.75" customHeight="1" x14ac:dyDescent="0.15">
      <c r="A20" s="546" t="s">
        <v>23</v>
      </c>
      <c r="B20" s="546"/>
      <c r="C20" s="546"/>
      <c r="D20" s="214">
        <v>77.400000000000006</v>
      </c>
      <c r="E20" s="214">
        <v>0.3</v>
      </c>
      <c r="G20" s="218"/>
      <c r="I20" s="215"/>
      <c r="J20" s="215"/>
      <c r="K20" s="215"/>
    </row>
    <row r="21" spans="1:11" ht="12.75" customHeight="1" x14ac:dyDescent="0.15">
      <c r="A21" s="546" t="s">
        <v>24</v>
      </c>
      <c r="B21" s="546"/>
      <c r="C21" s="546"/>
      <c r="D21" s="214">
        <v>16.8</v>
      </c>
      <c r="E21" s="214">
        <v>0</v>
      </c>
      <c r="G21" s="218"/>
      <c r="I21" s="215"/>
      <c r="J21" s="215"/>
      <c r="K21" s="215"/>
    </row>
    <row r="22" spans="1:11" ht="12.75" customHeight="1" x14ac:dyDescent="0.15">
      <c r="A22" s="546" t="s">
        <v>25</v>
      </c>
      <c r="B22" s="546"/>
      <c r="C22" s="546"/>
      <c r="D22" s="214">
        <v>16.3</v>
      </c>
      <c r="E22" s="214">
        <v>0.1</v>
      </c>
      <c r="G22" s="218"/>
      <c r="I22" s="215"/>
      <c r="J22" s="215"/>
      <c r="K22" s="215"/>
    </row>
    <row r="23" spans="1:11" ht="12.75" customHeight="1" x14ac:dyDescent="0.15">
      <c r="A23" s="546" t="s">
        <v>26</v>
      </c>
      <c r="B23" s="546"/>
      <c r="C23" s="546"/>
      <c r="D23" s="214">
        <v>29.2</v>
      </c>
      <c r="E23" s="214">
        <v>0.1</v>
      </c>
      <c r="G23" s="218"/>
      <c r="I23" s="215"/>
      <c r="J23" s="215"/>
      <c r="K23" s="215"/>
    </row>
    <row r="24" spans="1:11" ht="12.75" customHeight="1" x14ac:dyDescent="0.15">
      <c r="A24" s="546" t="s">
        <v>27</v>
      </c>
      <c r="B24" s="546"/>
      <c r="C24" s="546"/>
      <c r="D24" s="214">
        <v>15.6</v>
      </c>
      <c r="E24" s="214">
        <v>0.1</v>
      </c>
      <c r="G24" s="218"/>
      <c r="I24" s="215"/>
      <c r="J24" s="215"/>
      <c r="K24" s="215"/>
    </row>
    <row r="25" spans="1:11" ht="12.75" customHeight="1" x14ac:dyDescent="0.15">
      <c r="A25" s="553" t="s">
        <v>28</v>
      </c>
      <c r="B25" s="553"/>
      <c r="C25" s="553"/>
      <c r="D25" s="217">
        <v>41</v>
      </c>
      <c r="E25" s="217">
        <v>0.3</v>
      </c>
      <c r="G25" s="218"/>
      <c r="I25" s="215"/>
      <c r="J25" s="215"/>
      <c r="K25" s="215"/>
    </row>
    <row r="26" spans="1:11" ht="12.75" customHeight="1" x14ac:dyDescent="0.15">
      <c r="A26" s="554" t="s">
        <v>305</v>
      </c>
      <c r="B26" s="554"/>
      <c r="C26" s="554"/>
      <c r="D26" s="217">
        <v>45</v>
      </c>
      <c r="E26" s="217">
        <v>2</v>
      </c>
      <c r="G26" s="218"/>
      <c r="I26" s="215"/>
      <c r="J26" s="215"/>
      <c r="K26" s="215"/>
    </row>
    <row r="27" spans="1:11" ht="12.75" customHeight="1" x14ac:dyDescent="0.15">
      <c r="A27" s="553" t="s">
        <v>30</v>
      </c>
      <c r="B27" s="553"/>
      <c r="C27" s="553"/>
      <c r="D27" s="217">
        <v>36.299999999999997</v>
      </c>
      <c r="E27" s="217">
        <v>0.3</v>
      </c>
      <c r="G27" s="218"/>
      <c r="I27" s="215"/>
      <c r="J27" s="215"/>
      <c r="K27" s="215"/>
    </row>
    <row r="28" spans="1:11" ht="12.75" customHeight="1" x14ac:dyDescent="0.15">
      <c r="A28" s="553" t="s">
        <v>31</v>
      </c>
      <c r="B28" s="553"/>
      <c r="C28" s="553"/>
      <c r="D28" s="217">
        <v>38.799999999999997</v>
      </c>
      <c r="E28" s="217">
        <v>0.2</v>
      </c>
      <c r="G28" s="218"/>
      <c r="I28" s="215"/>
      <c r="J28" s="215"/>
      <c r="K28" s="215"/>
    </row>
    <row r="29" spans="1:11" ht="12.75" customHeight="1" x14ac:dyDescent="0.15">
      <c r="A29" s="553" t="s">
        <v>32</v>
      </c>
      <c r="B29" s="553"/>
      <c r="C29" s="553"/>
      <c r="D29" s="217">
        <v>22.5</v>
      </c>
      <c r="E29" s="217">
        <v>0.1</v>
      </c>
      <c r="G29" s="218"/>
      <c r="I29" s="215"/>
      <c r="J29" s="215"/>
      <c r="K29" s="215"/>
    </row>
    <row r="30" spans="1:11" s="220" customFormat="1" ht="12.75" customHeight="1" x14ac:dyDescent="0.15">
      <c r="A30" s="555" t="s">
        <v>306</v>
      </c>
      <c r="B30" s="555"/>
      <c r="C30" s="555"/>
      <c r="D30" s="219">
        <v>38.700000000000003</v>
      </c>
      <c r="E30" s="219">
        <v>0.6</v>
      </c>
      <c r="G30" s="218"/>
      <c r="I30" s="215"/>
      <c r="J30" s="215"/>
      <c r="K30" s="215"/>
    </row>
    <row r="31" spans="1:11" s="170" customFormat="1" ht="12" x14ac:dyDescent="0.2">
      <c r="A31" s="227" t="s">
        <v>75</v>
      </c>
      <c r="B31" s="556" t="s">
        <v>323</v>
      </c>
      <c r="C31" s="556"/>
      <c r="D31" s="556"/>
      <c r="E31" s="556"/>
    </row>
    <row r="32" spans="1:11" s="170" customFormat="1" ht="20.25" customHeight="1" x14ac:dyDescent="0.2">
      <c r="A32" s="227" t="s">
        <v>308</v>
      </c>
      <c r="B32" s="556" t="s">
        <v>309</v>
      </c>
      <c r="C32" s="556"/>
      <c r="D32" s="556"/>
      <c r="E32" s="556"/>
    </row>
    <row r="33" spans="1:5" s="170" customFormat="1" ht="22.5" customHeight="1" x14ac:dyDescent="0.2">
      <c r="A33" s="227" t="s">
        <v>47</v>
      </c>
      <c r="B33" s="556" t="s">
        <v>327</v>
      </c>
      <c r="C33" s="556"/>
      <c r="D33" s="556"/>
      <c r="E33" s="556"/>
    </row>
    <row r="34" spans="1:5" s="222" customFormat="1" ht="12" x14ac:dyDescent="0.2">
      <c r="A34" s="228" t="s">
        <v>311</v>
      </c>
      <c r="B34" s="559" t="s">
        <v>312</v>
      </c>
      <c r="C34" s="559"/>
      <c r="D34" s="559"/>
      <c r="E34" s="559"/>
    </row>
  </sheetData>
  <mergeCells count="35">
    <mergeCell ref="A30:C30"/>
    <mergeCell ref="B31:E31"/>
    <mergeCell ref="B32:E32"/>
    <mergeCell ref="B33:E33"/>
    <mergeCell ref="B34:E34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5:C5"/>
    <mergeCell ref="A1:B1"/>
    <mergeCell ref="C1:E1"/>
    <mergeCell ref="A2:C2"/>
    <mergeCell ref="A3:C3"/>
    <mergeCell ref="A4:C4"/>
  </mergeCells>
  <hyperlinks>
    <hyperlink ref="G1" location="'Indice delle tavole'!A1" display="TORNA ALL'INDICE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zoomScaleNormal="100" workbookViewId="0">
      <selection activeCell="D3" sqref="D3:F30"/>
    </sheetView>
  </sheetViews>
  <sheetFormatPr defaultColWidth="9.140625" defaultRowHeight="12.75" x14ac:dyDescent="0.2"/>
  <cols>
    <col min="1" max="1" width="2.5703125" style="182" customWidth="1"/>
    <col min="2" max="2" width="10.42578125" style="182" customWidth="1"/>
    <col min="3" max="3" width="20.42578125" style="182" customWidth="1"/>
    <col min="4" max="6" width="17.28515625" style="182" customWidth="1"/>
    <col min="7" max="16384" width="9.140625" style="182"/>
  </cols>
  <sheetData>
    <row r="1" spans="1:8" ht="33" customHeight="1" x14ac:dyDescent="0.2">
      <c r="A1" s="526" t="s">
        <v>328</v>
      </c>
      <c r="B1" s="526"/>
      <c r="C1" s="526" t="s">
        <v>549</v>
      </c>
      <c r="D1" s="526"/>
      <c r="E1" s="526"/>
      <c r="F1" s="526"/>
      <c r="H1" s="400" t="s">
        <v>482</v>
      </c>
    </row>
    <row r="2" spans="1:8" ht="31.5" customHeight="1" x14ac:dyDescent="0.2">
      <c r="A2" s="540" t="s">
        <v>1</v>
      </c>
      <c r="B2" s="540"/>
      <c r="C2" s="540"/>
      <c r="D2" s="184" t="s">
        <v>119</v>
      </c>
      <c r="E2" s="184" t="s">
        <v>118</v>
      </c>
      <c r="F2" s="185" t="s">
        <v>120</v>
      </c>
    </row>
    <row r="3" spans="1:8" ht="12.75" customHeight="1" x14ac:dyDescent="0.2">
      <c r="A3" s="541" t="s">
        <v>6</v>
      </c>
      <c r="B3" s="541"/>
      <c r="C3" s="541"/>
      <c r="D3" s="230">
        <v>2038</v>
      </c>
      <c r="E3" s="230">
        <v>11908790</v>
      </c>
      <c r="F3" s="208">
        <v>5843</v>
      </c>
    </row>
    <row r="4" spans="1:8" x14ac:dyDescent="0.2">
      <c r="A4" s="525" t="s">
        <v>282</v>
      </c>
      <c r="B4" s="525"/>
      <c r="C4" s="525"/>
      <c r="D4" s="230">
        <v>0</v>
      </c>
      <c r="E4" s="230">
        <v>0</v>
      </c>
      <c r="F4" s="207">
        <v>0</v>
      </c>
    </row>
    <row r="5" spans="1:8" x14ac:dyDescent="0.2">
      <c r="A5" s="525" t="s">
        <v>8</v>
      </c>
      <c r="B5" s="525"/>
      <c r="C5" s="525"/>
      <c r="D5" s="230">
        <v>1036</v>
      </c>
      <c r="E5" s="230">
        <v>7664471</v>
      </c>
      <c r="F5" s="208">
        <v>7398</v>
      </c>
    </row>
    <row r="6" spans="1:8" x14ac:dyDescent="0.2">
      <c r="A6" s="525" t="s">
        <v>9</v>
      </c>
      <c r="B6" s="525"/>
      <c r="C6" s="525"/>
      <c r="D6" s="230">
        <v>3893</v>
      </c>
      <c r="E6" s="230">
        <v>7730700</v>
      </c>
      <c r="F6" s="208">
        <v>1986</v>
      </c>
    </row>
    <row r="7" spans="1:8" ht="12.75" customHeight="1" x14ac:dyDescent="0.2">
      <c r="A7" s="531" t="s">
        <v>10</v>
      </c>
      <c r="B7" s="531"/>
      <c r="C7" s="531"/>
      <c r="D7" s="230">
        <v>35</v>
      </c>
      <c r="E7" s="230">
        <v>327888</v>
      </c>
      <c r="F7" s="208">
        <v>9368</v>
      </c>
    </row>
    <row r="8" spans="1:8" x14ac:dyDescent="0.2">
      <c r="A8" s="532" t="s">
        <v>11</v>
      </c>
      <c r="B8" s="532"/>
      <c r="C8" s="532"/>
      <c r="D8" s="231">
        <v>0</v>
      </c>
      <c r="E8" s="231">
        <v>0</v>
      </c>
      <c r="F8" s="207">
        <v>0</v>
      </c>
    </row>
    <row r="9" spans="1:8" x14ac:dyDescent="0.2">
      <c r="A9" s="532" t="s">
        <v>45</v>
      </c>
      <c r="B9" s="532"/>
      <c r="C9" s="532"/>
      <c r="D9" s="231">
        <v>35</v>
      </c>
      <c r="E9" s="231">
        <v>327888</v>
      </c>
      <c r="F9" s="208">
        <v>9368</v>
      </c>
    </row>
    <row r="10" spans="1:8" x14ac:dyDescent="0.2">
      <c r="A10" s="525" t="s">
        <v>13</v>
      </c>
      <c r="B10" s="525"/>
      <c r="C10" s="525"/>
      <c r="D10" s="230">
        <v>7304</v>
      </c>
      <c r="E10" s="230">
        <v>2263493</v>
      </c>
      <c r="F10" s="208">
        <v>310</v>
      </c>
    </row>
    <row r="11" spans="1:8" x14ac:dyDescent="0.2">
      <c r="A11" s="525" t="s">
        <v>297</v>
      </c>
      <c r="B11" s="525"/>
      <c r="C11" s="525"/>
      <c r="D11" s="230">
        <v>626</v>
      </c>
      <c r="E11" s="230">
        <v>4998321</v>
      </c>
      <c r="F11" s="208">
        <v>7985</v>
      </c>
    </row>
    <row r="12" spans="1:8" x14ac:dyDescent="0.2">
      <c r="A12" s="525" t="s">
        <v>298</v>
      </c>
      <c r="B12" s="525"/>
      <c r="C12" s="525"/>
      <c r="D12" s="230">
        <v>1696</v>
      </c>
      <c r="E12" s="230">
        <v>2301218</v>
      </c>
      <c r="F12" s="208">
        <v>1357</v>
      </c>
    </row>
    <row r="13" spans="1:8" x14ac:dyDescent="0.2">
      <c r="A13" s="525" t="s">
        <v>16</v>
      </c>
      <c r="B13" s="525"/>
      <c r="C13" s="525"/>
      <c r="D13" s="230">
        <v>1183</v>
      </c>
      <c r="E13" s="230">
        <v>7208395</v>
      </c>
      <c r="F13" s="208">
        <v>6093</v>
      </c>
    </row>
    <row r="14" spans="1:8" x14ac:dyDescent="0.2">
      <c r="A14" s="525" t="s">
        <v>17</v>
      </c>
      <c r="B14" s="525"/>
      <c r="C14" s="525"/>
      <c r="D14" s="230">
        <v>243</v>
      </c>
      <c r="E14" s="230">
        <v>1995409</v>
      </c>
      <c r="F14" s="208">
        <v>8212</v>
      </c>
    </row>
    <row r="15" spans="1:8" x14ac:dyDescent="0.2">
      <c r="A15" s="525" t="s">
        <v>18</v>
      </c>
      <c r="B15" s="525"/>
      <c r="C15" s="525"/>
      <c r="D15" s="230">
        <v>992</v>
      </c>
      <c r="E15" s="230">
        <v>3155135</v>
      </c>
      <c r="F15" s="208">
        <v>3181</v>
      </c>
    </row>
    <row r="16" spans="1:8" x14ac:dyDescent="0.2">
      <c r="A16" s="525" t="s">
        <v>19</v>
      </c>
      <c r="B16" s="525"/>
      <c r="C16" s="525"/>
      <c r="D16" s="230">
        <v>1704</v>
      </c>
      <c r="E16" s="230">
        <v>11645970</v>
      </c>
      <c r="F16" s="208">
        <v>6834</v>
      </c>
    </row>
    <row r="17" spans="1:6" x14ac:dyDescent="0.2">
      <c r="A17" s="525" t="s">
        <v>20</v>
      </c>
      <c r="B17" s="525"/>
      <c r="C17" s="525"/>
      <c r="D17" s="230">
        <v>926</v>
      </c>
      <c r="E17" s="230">
        <v>4007159</v>
      </c>
      <c r="F17" s="207">
        <v>4327</v>
      </c>
    </row>
    <row r="18" spans="1:6" x14ac:dyDescent="0.2">
      <c r="A18" s="525" t="s">
        <v>21</v>
      </c>
      <c r="B18" s="525"/>
      <c r="C18" s="525"/>
      <c r="D18" s="230">
        <v>124</v>
      </c>
      <c r="E18" s="230">
        <v>317527</v>
      </c>
      <c r="F18" s="208">
        <v>2561</v>
      </c>
    </row>
    <row r="19" spans="1:6" x14ac:dyDescent="0.2">
      <c r="A19" s="525" t="s">
        <v>22</v>
      </c>
      <c r="B19" s="525"/>
      <c r="C19" s="525"/>
      <c r="D19" s="230">
        <v>2405</v>
      </c>
      <c r="E19" s="230">
        <v>21018600</v>
      </c>
      <c r="F19" s="208">
        <v>8740</v>
      </c>
    </row>
    <row r="20" spans="1:6" x14ac:dyDescent="0.2">
      <c r="A20" s="525" t="s">
        <v>23</v>
      </c>
      <c r="B20" s="525"/>
      <c r="C20" s="525"/>
      <c r="D20" s="230">
        <v>1020</v>
      </c>
      <c r="E20" s="230">
        <v>5486288</v>
      </c>
      <c r="F20" s="208">
        <v>5379</v>
      </c>
    </row>
    <row r="21" spans="1:6" x14ac:dyDescent="0.2">
      <c r="A21" s="525" t="s">
        <v>24</v>
      </c>
      <c r="B21" s="525"/>
      <c r="C21" s="525"/>
      <c r="D21" s="230">
        <v>663</v>
      </c>
      <c r="E21" s="230">
        <v>2015415</v>
      </c>
      <c r="F21" s="208">
        <v>3040</v>
      </c>
    </row>
    <row r="22" spans="1:6" x14ac:dyDescent="0.2">
      <c r="A22" s="525" t="s">
        <v>25</v>
      </c>
      <c r="B22" s="525"/>
      <c r="C22" s="525"/>
      <c r="D22" s="230">
        <v>174</v>
      </c>
      <c r="E22" s="230">
        <v>227755</v>
      </c>
      <c r="F22" s="208">
        <v>1309</v>
      </c>
    </row>
    <row r="23" spans="1:6" x14ac:dyDescent="0.2">
      <c r="A23" s="525" t="s">
        <v>26</v>
      </c>
      <c r="B23" s="525"/>
      <c r="C23" s="525"/>
      <c r="D23" s="230">
        <v>1361</v>
      </c>
      <c r="E23" s="230">
        <v>2946342</v>
      </c>
      <c r="F23" s="208">
        <v>2165</v>
      </c>
    </row>
    <row r="24" spans="1:6" x14ac:dyDescent="0.2">
      <c r="A24" s="525" t="s">
        <v>27</v>
      </c>
      <c r="B24" s="525"/>
      <c r="C24" s="525"/>
      <c r="D24" s="230">
        <v>3459</v>
      </c>
      <c r="E24" s="230">
        <v>22918617</v>
      </c>
      <c r="F24" s="208">
        <v>6626</v>
      </c>
    </row>
    <row r="25" spans="1:6" x14ac:dyDescent="0.2">
      <c r="A25" s="533" t="s">
        <v>28</v>
      </c>
      <c r="B25" s="533"/>
      <c r="C25" s="533"/>
      <c r="D25" s="167">
        <v>6967</v>
      </c>
      <c r="E25" s="167">
        <v>27303961</v>
      </c>
      <c r="F25" s="209">
        <v>3919</v>
      </c>
    </row>
    <row r="26" spans="1:6" x14ac:dyDescent="0.2">
      <c r="A26" s="533" t="s">
        <v>29</v>
      </c>
      <c r="B26" s="533"/>
      <c r="C26" s="533"/>
      <c r="D26" s="167">
        <v>9661</v>
      </c>
      <c r="E26" s="167">
        <v>9890920</v>
      </c>
      <c r="F26" s="209">
        <v>1024</v>
      </c>
    </row>
    <row r="27" spans="1:6" x14ac:dyDescent="0.2">
      <c r="A27" s="533" t="s">
        <v>30</v>
      </c>
      <c r="B27" s="533"/>
      <c r="C27" s="533"/>
      <c r="D27" s="167">
        <v>4122</v>
      </c>
      <c r="E27" s="167">
        <v>24004909</v>
      </c>
      <c r="F27" s="209">
        <v>5824</v>
      </c>
    </row>
    <row r="28" spans="1:6" x14ac:dyDescent="0.2">
      <c r="A28" s="533" t="s">
        <v>31</v>
      </c>
      <c r="B28" s="533"/>
      <c r="C28" s="533"/>
      <c r="D28" s="167">
        <v>5312</v>
      </c>
      <c r="E28" s="167">
        <v>33072744</v>
      </c>
      <c r="F28" s="209">
        <v>6226</v>
      </c>
    </row>
    <row r="29" spans="1:6" x14ac:dyDescent="0.2">
      <c r="A29" s="533" t="s">
        <v>32</v>
      </c>
      <c r="B29" s="533"/>
      <c r="C29" s="533"/>
      <c r="D29" s="167">
        <v>4820</v>
      </c>
      <c r="E29" s="167">
        <v>25864959</v>
      </c>
      <c r="F29" s="209">
        <v>5366</v>
      </c>
    </row>
    <row r="30" spans="1:6" x14ac:dyDescent="0.2">
      <c r="A30" s="534" t="s">
        <v>33</v>
      </c>
      <c r="B30" s="534"/>
      <c r="C30" s="534"/>
      <c r="D30" s="196">
        <v>30882</v>
      </c>
      <c r="E30" s="196">
        <v>120137493</v>
      </c>
      <c r="F30" s="196">
        <v>3890</v>
      </c>
    </row>
  </sheetData>
  <mergeCells count="31">
    <mergeCell ref="A30:C30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F1"/>
    <mergeCell ref="A2:C2"/>
    <mergeCell ref="A3:C3"/>
    <mergeCell ref="A4:C4"/>
    <mergeCell ref="A5:C5"/>
    <mergeCell ref="A6:C6"/>
    <mergeCell ref="A7:C7"/>
    <mergeCell ref="A8:C8"/>
    <mergeCell ref="A9:C9"/>
    <mergeCell ref="A10:C10"/>
  </mergeCells>
  <hyperlinks>
    <hyperlink ref="H1" location="'Indice delle tavole'!A1" display="TORNA ALL'INDICE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opLeftCell="A13" zoomScale="120" zoomScaleNormal="120" workbookViewId="0">
      <selection activeCell="E3" sqref="E3:E30"/>
    </sheetView>
  </sheetViews>
  <sheetFormatPr defaultRowHeight="10.5" x14ac:dyDescent="0.15"/>
  <cols>
    <col min="1" max="1" width="2.5703125" style="211" bestFit="1" customWidth="1"/>
    <col min="2" max="2" width="10.42578125" style="211" customWidth="1"/>
    <col min="3" max="3" width="16.7109375" style="211" customWidth="1"/>
    <col min="4" max="5" width="18.85546875" style="211" customWidth="1"/>
    <col min="6" max="255" width="9.140625" style="211"/>
    <col min="256" max="256" width="2.5703125" style="211" bestFit="1" customWidth="1"/>
    <col min="257" max="257" width="10.42578125" style="211" customWidth="1"/>
    <col min="258" max="258" width="16.7109375" style="211" customWidth="1"/>
    <col min="259" max="261" width="18.85546875" style="211" customWidth="1"/>
    <col min="262" max="511" width="9.140625" style="211"/>
    <col min="512" max="512" width="2.5703125" style="211" bestFit="1" customWidth="1"/>
    <col min="513" max="513" width="10.42578125" style="211" customWidth="1"/>
    <col min="514" max="514" width="16.7109375" style="211" customWidth="1"/>
    <col min="515" max="517" width="18.85546875" style="211" customWidth="1"/>
    <col min="518" max="767" width="9.140625" style="211"/>
    <col min="768" max="768" width="2.5703125" style="211" bestFit="1" customWidth="1"/>
    <col min="769" max="769" width="10.42578125" style="211" customWidth="1"/>
    <col min="770" max="770" width="16.7109375" style="211" customWidth="1"/>
    <col min="771" max="773" width="18.85546875" style="211" customWidth="1"/>
    <col min="774" max="1023" width="9.140625" style="211"/>
    <col min="1024" max="1024" width="2.5703125" style="211" bestFit="1" customWidth="1"/>
    <col min="1025" max="1025" width="10.42578125" style="211" customWidth="1"/>
    <col min="1026" max="1026" width="16.7109375" style="211" customWidth="1"/>
    <col min="1027" max="1029" width="18.85546875" style="211" customWidth="1"/>
    <col min="1030" max="1279" width="9.140625" style="211"/>
    <col min="1280" max="1280" width="2.5703125" style="211" bestFit="1" customWidth="1"/>
    <col min="1281" max="1281" width="10.42578125" style="211" customWidth="1"/>
    <col min="1282" max="1282" width="16.7109375" style="211" customWidth="1"/>
    <col min="1283" max="1285" width="18.85546875" style="211" customWidth="1"/>
    <col min="1286" max="1535" width="9.140625" style="211"/>
    <col min="1536" max="1536" width="2.5703125" style="211" bestFit="1" customWidth="1"/>
    <col min="1537" max="1537" width="10.42578125" style="211" customWidth="1"/>
    <col min="1538" max="1538" width="16.7109375" style="211" customWidth="1"/>
    <col min="1539" max="1541" width="18.85546875" style="211" customWidth="1"/>
    <col min="1542" max="1791" width="9.140625" style="211"/>
    <col min="1792" max="1792" width="2.5703125" style="211" bestFit="1" customWidth="1"/>
    <col min="1793" max="1793" width="10.42578125" style="211" customWidth="1"/>
    <col min="1794" max="1794" width="16.7109375" style="211" customWidth="1"/>
    <col min="1795" max="1797" width="18.85546875" style="211" customWidth="1"/>
    <col min="1798" max="2047" width="9.140625" style="211"/>
    <col min="2048" max="2048" width="2.5703125" style="211" bestFit="1" customWidth="1"/>
    <col min="2049" max="2049" width="10.42578125" style="211" customWidth="1"/>
    <col min="2050" max="2050" width="16.7109375" style="211" customWidth="1"/>
    <col min="2051" max="2053" width="18.85546875" style="211" customWidth="1"/>
    <col min="2054" max="2303" width="9.140625" style="211"/>
    <col min="2304" max="2304" width="2.5703125" style="211" bestFit="1" customWidth="1"/>
    <col min="2305" max="2305" width="10.42578125" style="211" customWidth="1"/>
    <col min="2306" max="2306" width="16.7109375" style="211" customWidth="1"/>
    <col min="2307" max="2309" width="18.85546875" style="211" customWidth="1"/>
    <col min="2310" max="2559" width="9.140625" style="211"/>
    <col min="2560" max="2560" width="2.5703125" style="211" bestFit="1" customWidth="1"/>
    <col min="2561" max="2561" width="10.42578125" style="211" customWidth="1"/>
    <col min="2562" max="2562" width="16.7109375" style="211" customWidth="1"/>
    <col min="2563" max="2565" width="18.85546875" style="211" customWidth="1"/>
    <col min="2566" max="2815" width="9.140625" style="211"/>
    <col min="2816" max="2816" width="2.5703125" style="211" bestFit="1" customWidth="1"/>
    <col min="2817" max="2817" width="10.42578125" style="211" customWidth="1"/>
    <col min="2818" max="2818" width="16.7109375" style="211" customWidth="1"/>
    <col min="2819" max="2821" width="18.85546875" style="211" customWidth="1"/>
    <col min="2822" max="3071" width="9.140625" style="211"/>
    <col min="3072" max="3072" width="2.5703125" style="211" bestFit="1" customWidth="1"/>
    <col min="3073" max="3073" width="10.42578125" style="211" customWidth="1"/>
    <col min="3074" max="3074" width="16.7109375" style="211" customWidth="1"/>
    <col min="3075" max="3077" width="18.85546875" style="211" customWidth="1"/>
    <col min="3078" max="3327" width="9.140625" style="211"/>
    <col min="3328" max="3328" width="2.5703125" style="211" bestFit="1" customWidth="1"/>
    <col min="3329" max="3329" width="10.42578125" style="211" customWidth="1"/>
    <col min="3330" max="3330" width="16.7109375" style="211" customWidth="1"/>
    <col min="3331" max="3333" width="18.85546875" style="211" customWidth="1"/>
    <col min="3334" max="3583" width="9.140625" style="211"/>
    <col min="3584" max="3584" width="2.5703125" style="211" bestFit="1" customWidth="1"/>
    <col min="3585" max="3585" width="10.42578125" style="211" customWidth="1"/>
    <col min="3586" max="3586" width="16.7109375" style="211" customWidth="1"/>
    <col min="3587" max="3589" width="18.85546875" style="211" customWidth="1"/>
    <col min="3590" max="3839" width="9.140625" style="211"/>
    <col min="3840" max="3840" width="2.5703125" style="211" bestFit="1" customWidth="1"/>
    <col min="3841" max="3841" width="10.42578125" style="211" customWidth="1"/>
    <col min="3842" max="3842" width="16.7109375" style="211" customWidth="1"/>
    <col min="3843" max="3845" width="18.85546875" style="211" customWidth="1"/>
    <col min="3846" max="4095" width="9.140625" style="211"/>
    <col min="4096" max="4096" width="2.5703125" style="211" bestFit="1" customWidth="1"/>
    <col min="4097" max="4097" width="10.42578125" style="211" customWidth="1"/>
    <col min="4098" max="4098" width="16.7109375" style="211" customWidth="1"/>
    <col min="4099" max="4101" width="18.85546875" style="211" customWidth="1"/>
    <col min="4102" max="4351" width="9.140625" style="211"/>
    <col min="4352" max="4352" width="2.5703125" style="211" bestFit="1" customWidth="1"/>
    <col min="4353" max="4353" width="10.42578125" style="211" customWidth="1"/>
    <col min="4354" max="4354" width="16.7109375" style="211" customWidth="1"/>
    <col min="4355" max="4357" width="18.85546875" style="211" customWidth="1"/>
    <col min="4358" max="4607" width="9.140625" style="211"/>
    <col min="4608" max="4608" width="2.5703125" style="211" bestFit="1" customWidth="1"/>
    <col min="4609" max="4609" width="10.42578125" style="211" customWidth="1"/>
    <col min="4610" max="4610" width="16.7109375" style="211" customWidth="1"/>
    <col min="4611" max="4613" width="18.85546875" style="211" customWidth="1"/>
    <col min="4614" max="4863" width="9.140625" style="211"/>
    <col min="4864" max="4864" width="2.5703125" style="211" bestFit="1" customWidth="1"/>
    <col min="4865" max="4865" width="10.42578125" style="211" customWidth="1"/>
    <col min="4866" max="4866" width="16.7109375" style="211" customWidth="1"/>
    <col min="4867" max="4869" width="18.85546875" style="211" customWidth="1"/>
    <col min="4870" max="5119" width="9.140625" style="211"/>
    <col min="5120" max="5120" width="2.5703125" style="211" bestFit="1" customWidth="1"/>
    <col min="5121" max="5121" width="10.42578125" style="211" customWidth="1"/>
    <col min="5122" max="5122" width="16.7109375" style="211" customWidth="1"/>
    <col min="5123" max="5125" width="18.85546875" style="211" customWidth="1"/>
    <col min="5126" max="5375" width="9.140625" style="211"/>
    <col min="5376" max="5376" width="2.5703125" style="211" bestFit="1" customWidth="1"/>
    <col min="5377" max="5377" width="10.42578125" style="211" customWidth="1"/>
    <col min="5378" max="5378" width="16.7109375" style="211" customWidth="1"/>
    <col min="5379" max="5381" width="18.85546875" style="211" customWidth="1"/>
    <col min="5382" max="5631" width="9.140625" style="211"/>
    <col min="5632" max="5632" width="2.5703125" style="211" bestFit="1" customWidth="1"/>
    <col min="5633" max="5633" width="10.42578125" style="211" customWidth="1"/>
    <col min="5634" max="5634" width="16.7109375" style="211" customWidth="1"/>
    <col min="5635" max="5637" width="18.85546875" style="211" customWidth="1"/>
    <col min="5638" max="5887" width="9.140625" style="211"/>
    <col min="5888" max="5888" width="2.5703125" style="211" bestFit="1" customWidth="1"/>
    <col min="5889" max="5889" width="10.42578125" style="211" customWidth="1"/>
    <col min="5890" max="5890" width="16.7109375" style="211" customWidth="1"/>
    <col min="5891" max="5893" width="18.85546875" style="211" customWidth="1"/>
    <col min="5894" max="6143" width="9.140625" style="211"/>
    <col min="6144" max="6144" width="2.5703125" style="211" bestFit="1" customWidth="1"/>
    <col min="6145" max="6145" width="10.42578125" style="211" customWidth="1"/>
    <col min="6146" max="6146" width="16.7109375" style="211" customWidth="1"/>
    <col min="6147" max="6149" width="18.85546875" style="211" customWidth="1"/>
    <col min="6150" max="6399" width="9.140625" style="211"/>
    <col min="6400" max="6400" width="2.5703125" style="211" bestFit="1" customWidth="1"/>
    <col min="6401" max="6401" width="10.42578125" style="211" customWidth="1"/>
    <col min="6402" max="6402" width="16.7109375" style="211" customWidth="1"/>
    <col min="6403" max="6405" width="18.85546875" style="211" customWidth="1"/>
    <col min="6406" max="6655" width="9.140625" style="211"/>
    <col min="6656" max="6656" width="2.5703125" style="211" bestFit="1" customWidth="1"/>
    <col min="6657" max="6657" width="10.42578125" style="211" customWidth="1"/>
    <col min="6658" max="6658" width="16.7109375" style="211" customWidth="1"/>
    <col min="6659" max="6661" width="18.85546875" style="211" customWidth="1"/>
    <col min="6662" max="6911" width="9.140625" style="211"/>
    <col min="6912" max="6912" width="2.5703125" style="211" bestFit="1" customWidth="1"/>
    <col min="6913" max="6913" width="10.42578125" style="211" customWidth="1"/>
    <col min="6914" max="6914" width="16.7109375" style="211" customWidth="1"/>
    <col min="6915" max="6917" width="18.85546875" style="211" customWidth="1"/>
    <col min="6918" max="7167" width="9.140625" style="211"/>
    <col min="7168" max="7168" width="2.5703125" style="211" bestFit="1" customWidth="1"/>
    <col min="7169" max="7169" width="10.42578125" style="211" customWidth="1"/>
    <col min="7170" max="7170" width="16.7109375" style="211" customWidth="1"/>
    <col min="7171" max="7173" width="18.85546875" style="211" customWidth="1"/>
    <col min="7174" max="7423" width="9.140625" style="211"/>
    <col min="7424" max="7424" width="2.5703125" style="211" bestFit="1" customWidth="1"/>
    <col min="7425" max="7425" width="10.42578125" style="211" customWidth="1"/>
    <col min="7426" max="7426" width="16.7109375" style="211" customWidth="1"/>
    <col min="7427" max="7429" width="18.85546875" style="211" customWidth="1"/>
    <col min="7430" max="7679" width="9.140625" style="211"/>
    <col min="7680" max="7680" width="2.5703125" style="211" bestFit="1" customWidth="1"/>
    <col min="7681" max="7681" width="10.42578125" style="211" customWidth="1"/>
    <col min="7682" max="7682" width="16.7109375" style="211" customWidth="1"/>
    <col min="7683" max="7685" width="18.85546875" style="211" customWidth="1"/>
    <col min="7686" max="7935" width="9.140625" style="211"/>
    <col min="7936" max="7936" width="2.5703125" style="211" bestFit="1" customWidth="1"/>
    <col min="7937" max="7937" width="10.42578125" style="211" customWidth="1"/>
    <col min="7938" max="7938" width="16.7109375" style="211" customWidth="1"/>
    <col min="7939" max="7941" width="18.85546875" style="211" customWidth="1"/>
    <col min="7942" max="8191" width="9.140625" style="211"/>
    <col min="8192" max="8192" width="2.5703125" style="211" bestFit="1" customWidth="1"/>
    <col min="8193" max="8193" width="10.42578125" style="211" customWidth="1"/>
    <col min="8194" max="8194" width="16.7109375" style="211" customWidth="1"/>
    <col min="8195" max="8197" width="18.85546875" style="211" customWidth="1"/>
    <col min="8198" max="8447" width="9.140625" style="211"/>
    <col min="8448" max="8448" width="2.5703125" style="211" bestFit="1" customWidth="1"/>
    <col min="8449" max="8449" width="10.42578125" style="211" customWidth="1"/>
    <col min="8450" max="8450" width="16.7109375" style="211" customWidth="1"/>
    <col min="8451" max="8453" width="18.85546875" style="211" customWidth="1"/>
    <col min="8454" max="8703" width="9.140625" style="211"/>
    <col min="8704" max="8704" width="2.5703125" style="211" bestFit="1" customWidth="1"/>
    <col min="8705" max="8705" width="10.42578125" style="211" customWidth="1"/>
    <col min="8706" max="8706" width="16.7109375" style="211" customWidth="1"/>
    <col min="8707" max="8709" width="18.85546875" style="211" customWidth="1"/>
    <col min="8710" max="8959" width="9.140625" style="211"/>
    <col min="8960" max="8960" width="2.5703125" style="211" bestFit="1" customWidth="1"/>
    <col min="8961" max="8961" width="10.42578125" style="211" customWidth="1"/>
    <col min="8962" max="8962" width="16.7109375" style="211" customWidth="1"/>
    <col min="8963" max="8965" width="18.85546875" style="211" customWidth="1"/>
    <col min="8966" max="9215" width="9.140625" style="211"/>
    <col min="9216" max="9216" width="2.5703125" style="211" bestFit="1" customWidth="1"/>
    <col min="9217" max="9217" width="10.42578125" style="211" customWidth="1"/>
    <col min="9218" max="9218" width="16.7109375" style="211" customWidth="1"/>
    <col min="9219" max="9221" width="18.85546875" style="211" customWidth="1"/>
    <col min="9222" max="9471" width="9.140625" style="211"/>
    <col min="9472" max="9472" width="2.5703125" style="211" bestFit="1" customWidth="1"/>
    <col min="9473" max="9473" width="10.42578125" style="211" customWidth="1"/>
    <col min="9474" max="9474" width="16.7109375" style="211" customWidth="1"/>
    <col min="9475" max="9477" width="18.85546875" style="211" customWidth="1"/>
    <col min="9478" max="9727" width="9.140625" style="211"/>
    <col min="9728" max="9728" width="2.5703125" style="211" bestFit="1" customWidth="1"/>
    <col min="9729" max="9729" width="10.42578125" style="211" customWidth="1"/>
    <col min="9730" max="9730" width="16.7109375" style="211" customWidth="1"/>
    <col min="9731" max="9733" width="18.85546875" style="211" customWidth="1"/>
    <col min="9734" max="9983" width="9.140625" style="211"/>
    <col min="9984" max="9984" width="2.5703125" style="211" bestFit="1" customWidth="1"/>
    <col min="9985" max="9985" width="10.42578125" style="211" customWidth="1"/>
    <col min="9986" max="9986" width="16.7109375" style="211" customWidth="1"/>
    <col min="9987" max="9989" width="18.85546875" style="211" customWidth="1"/>
    <col min="9990" max="10239" width="9.140625" style="211"/>
    <col min="10240" max="10240" width="2.5703125" style="211" bestFit="1" customWidth="1"/>
    <col min="10241" max="10241" width="10.42578125" style="211" customWidth="1"/>
    <col min="10242" max="10242" width="16.7109375" style="211" customWidth="1"/>
    <col min="10243" max="10245" width="18.85546875" style="211" customWidth="1"/>
    <col min="10246" max="10495" width="9.140625" style="211"/>
    <col min="10496" max="10496" width="2.5703125" style="211" bestFit="1" customWidth="1"/>
    <col min="10497" max="10497" width="10.42578125" style="211" customWidth="1"/>
    <col min="10498" max="10498" width="16.7109375" style="211" customWidth="1"/>
    <col min="10499" max="10501" width="18.85546875" style="211" customWidth="1"/>
    <col min="10502" max="10751" width="9.140625" style="211"/>
    <col min="10752" max="10752" width="2.5703125" style="211" bestFit="1" customWidth="1"/>
    <col min="10753" max="10753" width="10.42578125" style="211" customWidth="1"/>
    <col min="10754" max="10754" width="16.7109375" style="211" customWidth="1"/>
    <col min="10755" max="10757" width="18.85546875" style="211" customWidth="1"/>
    <col min="10758" max="11007" width="9.140625" style="211"/>
    <col min="11008" max="11008" width="2.5703125" style="211" bestFit="1" customWidth="1"/>
    <col min="11009" max="11009" width="10.42578125" style="211" customWidth="1"/>
    <col min="11010" max="11010" width="16.7109375" style="211" customWidth="1"/>
    <col min="11011" max="11013" width="18.85546875" style="211" customWidth="1"/>
    <col min="11014" max="11263" width="9.140625" style="211"/>
    <col min="11264" max="11264" width="2.5703125" style="211" bestFit="1" customWidth="1"/>
    <col min="11265" max="11265" width="10.42578125" style="211" customWidth="1"/>
    <col min="11266" max="11266" width="16.7109375" style="211" customWidth="1"/>
    <col min="11267" max="11269" width="18.85546875" style="211" customWidth="1"/>
    <col min="11270" max="11519" width="9.140625" style="211"/>
    <col min="11520" max="11520" width="2.5703125" style="211" bestFit="1" customWidth="1"/>
    <col min="11521" max="11521" width="10.42578125" style="211" customWidth="1"/>
    <col min="11522" max="11522" width="16.7109375" style="211" customWidth="1"/>
    <col min="11523" max="11525" width="18.85546875" style="211" customWidth="1"/>
    <col min="11526" max="11775" width="9.140625" style="211"/>
    <col min="11776" max="11776" width="2.5703125" style="211" bestFit="1" customWidth="1"/>
    <col min="11777" max="11777" width="10.42578125" style="211" customWidth="1"/>
    <col min="11778" max="11778" width="16.7109375" style="211" customWidth="1"/>
    <col min="11779" max="11781" width="18.85546875" style="211" customWidth="1"/>
    <col min="11782" max="12031" width="9.140625" style="211"/>
    <col min="12032" max="12032" width="2.5703125" style="211" bestFit="1" customWidth="1"/>
    <col min="12033" max="12033" width="10.42578125" style="211" customWidth="1"/>
    <col min="12034" max="12034" width="16.7109375" style="211" customWidth="1"/>
    <col min="12035" max="12037" width="18.85546875" style="211" customWidth="1"/>
    <col min="12038" max="12287" width="9.140625" style="211"/>
    <col min="12288" max="12288" width="2.5703125" style="211" bestFit="1" customWidth="1"/>
    <col min="12289" max="12289" width="10.42578125" style="211" customWidth="1"/>
    <col min="12290" max="12290" width="16.7109375" style="211" customWidth="1"/>
    <col min="12291" max="12293" width="18.85546875" style="211" customWidth="1"/>
    <col min="12294" max="12543" width="9.140625" style="211"/>
    <col min="12544" max="12544" width="2.5703125" style="211" bestFit="1" customWidth="1"/>
    <col min="12545" max="12545" width="10.42578125" style="211" customWidth="1"/>
    <col min="12546" max="12546" width="16.7109375" style="211" customWidth="1"/>
    <col min="12547" max="12549" width="18.85546875" style="211" customWidth="1"/>
    <col min="12550" max="12799" width="9.140625" style="211"/>
    <col min="12800" max="12800" width="2.5703125" style="211" bestFit="1" customWidth="1"/>
    <col min="12801" max="12801" width="10.42578125" style="211" customWidth="1"/>
    <col min="12802" max="12802" width="16.7109375" style="211" customWidth="1"/>
    <col min="12803" max="12805" width="18.85546875" style="211" customWidth="1"/>
    <col min="12806" max="13055" width="9.140625" style="211"/>
    <col min="13056" max="13056" width="2.5703125" style="211" bestFit="1" customWidth="1"/>
    <col min="13057" max="13057" width="10.42578125" style="211" customWidth="1"/>
    <col min="13058" max="13058" width="16.7109375" style="211" customWidth="1"/>
    <col min="13059" max="13061" width="18.85546875" style="211" customWidth="1"/>
    <col min="13062" max="13311" width="9.140625" style="211"/>
    <col min="13312" max="13312" width="2.5703125" style="211" bestFit="1" customWidth="1"/>
    <col min="13313" max="13313" width="10.42578125" style="211" customWidth="1"/>
    <col min="13314" max="13314" width="16.7109375" style="211" customWidth="1"/>
    <col min="13315" max="13317" width="18.85546875" style="211" customWidth="1"/>
    <col min="13318" max="13567" width="9.140625" style="211"/>
    <col min="13568" max="13568" width="2.5703125" style="211" bestFit="1" customWidth="1"/>
    <col min="13569" max="13569" width="10.42578125" style="211" customWidth="1"/>
    <col min="13570" max="13570" width="16.7109375" style="211" customWidth="1"/>
    <col min="13571" max="13573" width="18.85546875" style="211" customWidth="1"/>
    <col min="13574" max="13823" width="9.140625" style="211"/>
    <col min="13824" max="13824" width="2.5703125" style="211" bestFit="1" customWidth="1"/>
    <col min="13825" max="13825" width="10.42578125" style="211" customWidth="1"/>
    <col min="13826" max="13826" width="16.7109375" style="211" customWidth="1"/>
    <col min="13827" max="13829" width="18.85546875" style="211" customWidth="1"/>
    <col min="13830" max="14079" width="9.140625" style="211"/>
    <col min="14080" max="14080" width="2.5703125" style="211" bestFit="1" customWidth="1"/>
    <col min="14081" max="14081" width="10.42578125" style="211" customWidth="1"/>
    <col min="14082" max="14082" width="16.7109375" style="211" customWidth="1"/>
    <col min="14083" max="14085" width="18.85546875" style="211" customWidth="1"/>
    <col min="14086" max="14335" width="9.140625" style="211"/>
    <col min="14336" max="14336" width="2.5703125" style="211" bestFit="1" customWidth="1"/>
    <col min="14337" max="14337" width="10.42578125" style="211" customWidth="1"/>
    <col min="14338" max="14338" width="16.7109375" style="211" customWidth="1"/>
    <col min="14339" max="14341" width="18.85546875" style="211" customWidth="1"/>
    <col min="14342" max="14591" width="9.140625" style="211"/>
    <col min="14592" max="14592" width="2.5703125" style="211" bestFit="1" customWidth="1"/>
    <col min="14593" max="14593" width="10.42578125" style="211" customWidth="1"/>
    <col min="14594" max="14594" width="16.7109375" style="211" customWidth="1"/>
    <col min="14595" max="14597" width="18.85546875" style="211" customWidth="1"/>
    <col min="14598" max="14847" width="9.140625" style="211"/>
    <col min="14848" max="14848" width="2.5703125" style="211" bestFit="1" customWidth="1"/>
    <col min="14849" max="14849" width="10.42578125" style="211" customWidth="1"/>
    <col min="14850" max="14850" width="16.7109375" style="211" customWidth="1"/>
    <col min="14851" max="14853" width="18.85546875" style="211" customWidth="1"/>
    <col min="14854" max="15103" width="9.140625" style="211"/>
    <col min="15104" max="15104" width="2.5703125" style="211" bestFit="1" customWidth="1"/>
    <col min="15105" max="15105" width="10.42578125" style="211" customWidth="1"/>
    <col min="15106" max="15106" width="16.7109375" style="211" customWidth="1"/>
    <col min="15107" max="15109" width="18.85546875" style="211" customWidth="1"/>
    <col min="15110" max="15359" width="9.140625" style="211"/>
    <col min="15360" max="15360" width="2.5703125" style="211" bestFit="1" customWidth="1"/>
    <col min="15361" max="15361" width="10.42578125" style="211" customWidth="1"/>
    <col min="15362" max="15362" width="16.7109375" style="211" customWidth="1"/>
    <col min="15363" max="15365" width="18.85546875" style="211" customWidth="1"/>
    <col min="15366" max="15615" width="9.140625" style="211"/>
    <col min="15616" max="15616" width="2.5703125" style="211" bestFit="1" customWidth="1"/>
    <col min="15617" max="15617" width="10.42578125" style="211" customWidth="1"/>
    <col min="15618" max="15618" width="16.7109375" style="211" customWidth="1"/>
    <col min="15619" max="15621" width="18.85546875" style="211" customWidth="1"/>
    <col min="15622" max="15871" width="9.140625" style="211"/>
    <col min="15872" max="15872" width="2.5703125" style="211" bestFit="1" customWidth="1"/>
    <col min="15873" max="15873" width="10.42578125" style="211" customWidth="1"/>
    <col min="15874" max="15874" width="16.7109375" style="211" customWidth="1"/>
    <col min="15875" max="15877" width="18.85546875" style="211" customWidth="1"/>
    <col min="15878" max="16127" width="9.140625" style="211"/>
    <col min="16128" max="16128" width="2.5703125" style="211" bestFit="1" customWidth="1"/>
    <col min="16129" max="16129" width="10.42578125" style="211" customWidth="1"/>
    <col min="16130" max="16130" width="16.7109375" style="211" customWidth="1"/>
    <col min="16131" max="16133" width="18.85546875" style="211" customWidth="1"/>
    <col min="16134" max="16384" width="9.140625" style="211"/>
  </cols>
  <sheetData>
    <row r="1" spans="1:11" ht="27" customHeight="1" x14ac:dyDescent="0.2">
      <c r="A1" s="526" t="s">
        <v>329</v>
      </c>
      <c r="B1" s="526"/>
      <c r="C1" s="526" t="s">
        <v>548</v>
      </c>
      <c r="D1" s="526"/>
      <c r="E1" s="526"/>
      <c r="G1" s="400" t="s">
        <v>482</v>
      </c>
    </row>
    <row r="2" spans="1:11" ht="36.75" customHeight="1" x14ac:dyDescent="0.15">
      <c r="A2" s="540" t="s">
        <v>1</v>
      </c>
      <c r="B2" s="540"/>
      <c r="C2" s="540"/>
      <c r="D2" s="212" t="s">
        <v>330</v>
      </c>
      <c r="E2" s="213" t="s">
        <v>331</v>
      </c>
    </row>
    <row r="3" spans="1:11" ht="12.75" customHeight="1" x14ac:dyDescent="0.15">
      <c r="A3" s="548" t="s">
        <v>6</v>
      </c>
      <c r="B3" s="548"/>
      <c r="C3" s="548"/>
      <c r="D3" s="214">
        <v>98.6</v>
      </c>
      <c r="E3" s="214">
        <v>2.8</v>
      </c>
      <c r="G3" s="232"/>
      <c r="I3" s="215"/>
      <c r="J3" s="215"/>
      <c r="K3" s="215"/>
    </row>
    <row r="4" spans="1:11" ht="12.75" customHeight="1" x14ac:dyDescent="0.15">
      <c r="A4" s="549" t="s">
        <v>282</v>
      </c>
      <c r="B4" s="549"/>
      <c r="C4" s="549"/>
      <c r="D4" s="214">
        <v>0</v>
      </c>
      <c r="E4" s="214">
        <v>0</v>
      </c>
      <c r="G4" s="232"/>
      <c r="I4" s="215"/>
      <c r="J4" s="215"/>
      <c r="K4" s="215"/>
    </row>
    <row r="5" spans="1:11" ht="12.75" customHeight="1" x14ac:dyDescent="0.15">
      <c r="A5" s="546" t="s">
        <v>8</v>
      </c>
      <c r="B5" s="546"/>
      <c r="C5" s="546"/>
      <c r="D5" s="214">
        <v>82.5</v>
      </c>
      <c r="E5" s="214">
        <v>4.0999999999999996</v>
      </c>
      <c r="G5" s="232"/>
      <c r="I5" s="215"/>
      <c r="J5" s="215"/>
      <c r="K5" s="215"/>
    </row>
    <row r="6" spans="1:11" ht="12.75" customHeight="1" x14ac:dyDescent="0.15">
      <c r="A6" s="546" t="s">
        <v>9</v>
      </c>
      <c r="B6" s="546"/>
      <c r="C6" s="546"/>
      <c r="D6" s="214">
        <v>62.2</v>
      </c>
      <c r="E6" s="214">
        <v>2.6</v>
      </c>
      <c r="G6" s="232"/>
      <c r="I6" s="215"/>
      <c r="J6" s="215"/>
      <c r="K6" s="215"/>
    </row>
    <row r="7" spans="1:11" ht="12.75" customHeight="1" x14ac:dyDescent="0.15">
      <c r="A7" s="546" t="s">
        <v>10</v>
      </c>
      <c r="B7" s="546"/>
      <c r="C7" s="546"/>
      <c r="D7" s="214">
        <v>75.3</v>
      </c>
      <c r="E7" s="214">
        <v>0.2</v>
      </c>
      <c r="G7" s="232"/>
      <c r="I7" s="215"/>
      <c r="J7" s="215"/>
      <c r="K7" s="215"/>
    </row>
    <row r="8" spans="1:11" s="216" customFormat="1" ht="12.75" customHeight="1" x14ac:dyDescent="0.15">
      <c r="A8" s="551" t="s">
        <v>304</v>
      </c>
      <c r="B8" s="551"/>
      <c r="C8" s="551"/>
      <c r="D8" s="427">
        <v>0</v>
      </c>
      <c r="E8" s="214">
        <v>0</v>
      </c>
      <c r="G8" s="232"/>
      <c r="I8" s="215"/>
      <c r="J8" s="215"/>
      <c r="K8" s="215"/>
    </row>
    <row r="9" spans="1:11" s="216" customFormat="1" ht="12.75" customHeight="1" x14ac:dyDescent="0.15">
      <c r="A9" s="552" t="s">
        <v>45</v>
      </c>
      <c r="B9" s="552"/>
      <c r="C9" s="552"/>
      <c r="D9" s="214">
        <v>75.3</v>
      </c>
      <c r="E9" s="214">
        <v>0.3</v>
      </c>
      <c r="G9" s="232"/>
      <c r="I9" s="215"/>
      <c r="J9" s="215"/>
      <c r="K9" s="215"/>
    </row>
    <row r="10" spans="1:11" ht="12.75" customHeight="1" x14ac:dyDescent="0.15">
      <c r="A10" s="546" t="s">
        <v>13</v>
      </c>
      <c r="B10" s="546"/>
      <c r="C10" s="546"/>
      <c r="D10" s="214">
        <v>94.5</v>
      </c>
      <c r="E10" s="214">
        <v>10.7</v>
      </c>
      <c r="G10" s="232"/>
      <c r="I10" s="215"/>
      <c r="J10" s="215"/>
      <c r="K10" s="215"/>
    </row>
    <row r="11" spans="1:11" ht="12.75" customHeight="1" x14ac:dyDescent="0.15">
      <c r="A11" s="546" t="s">
        <v>297</v>
      </c>
      <c r="B11" s="546"/>
      <c r="C11" s="546"/>
      <c r="D11" s="214">
        <v>68.8</v>
      </c>
      <c r="E11" s="214">
        <v>3</v>
      </c>
      <c r="G11" s="232"/>
      <c r="I11" s="215"/>
      <c r="J11" s="215"/>
      <c r="K11" s="215"/>
    </row>
    <row r="12" spans="1:11" ht="12.75" customHeight="1" x14ac:dyDescent="0.15">
      <c r="A12" s="546" t="s">
        <v>298</v>
      </c>
      <c r="B12" s="546"/>
      <c r="C12" s="546"/>
      <c r="D12" s="214">
        <v>42.1</v>
      </c>
      <c r="E12" s="214">
        <v>2.1</v>
      </c>
      <c r="G12" s="232"/>
      <c r="I12" s="215"/>
      <c r="J12" s="215"/>
      <c r="K12" s="215"/>
    </row>
    <row r="13" spans="1:11" ht="12.75" customHeight="1" x14ac:dyDescent="0.15">
      <c r="A13" s="546" t="s">
        <v>16</v>
      </c>
      <c r="B13" s="546"/>
      <c r="C13" s="546"/>
      <c r="D13" s="214">
        <v>43.2</v>
      </c>
      <c r="E13" s="214">
        <v>1.5</v>
      </c>
      <c r="G13" s="232"/>
      <c r="I13" s="215"/>
      <c r="J13" s="215"/>
      <c r="K13" s="215"/>
    </row>
    <row r="14" spans="1:11" ht="12.75" customHeight="1" x14ac:dyDescent="0.15">
      <c r="A14" s="546" t="s">
        <v>17</v>
      </c>
      <c r="B14" s="546"/>
      <c r="C14" s="546"/>
      <c r="D14" s="214">
        <v>48.9</v>
      </c>
      <c r="E14" s="214">
        <v>1.5</v>
      </c>
      <c r="G14" s="232"/>
      <c r="I14" s="215"/>
      <c r="J14" s="215"/>
      <c r="K14" s="215"/>
    </row>
    <row r="15" spans="1:11" ht="12.75" customHeight="1" x14ac:dyDescent="0.15">
      <c r="A15" s="546" t="s">
        <v>18</v>
      </c>
      <c r="B15" s="546"/>
      <c r="C15" s="546"/>
      <c r="D15" s="214">
        <v>29.8</v>
      </c>
      <c r="E15" s="214">
        <v>5.2</v>
      </c>
      <c r="G15" s="232"/>
      <c r="I15" s="215"/>
      <c r="J15" s="215"/>
      <c r="K15" s="215"/>
    </row>
    <row r="16" spans="1:11" ht="12.75" customHeight="1" x14ac:dyDescent="0.15">
      <c r="A16" s="546" t="s">
        <v>19</v>
      </c>
      <c r="B16" s="546"/>
      <c r="C16" s="546"/>
      <c r="D16" s="214">
        <v>61.9</v>
      </c>
      <c r="E16" s="214">
        <v>1.5</v>
      </c>
      <c r="G16" s="232"/>
      <c r="I16" s="215"/>
      <c r="J16" s="215"/>
      <c r="K16" s="215"/>
    </row>
    <row r="17" spans="1:11" ht="12.75" customHeight="1" x14ac:dyDescent="0.15">
      <c r="A17" s="546" t="s">
        <v>20</v>
      </c>
      <c r="B17" s="546"/>
      <c r="C17" s="546"/>
      <c r="D17" s="214">
        <v>17.7</v>
      </c>
      <c r="E17" s="214">
        <v>4.2</v>
      </c>
      <c r="G17" s="232"/>
      <c r="I17" s="215"/>
      <c r="J17" s="215"/>
      <c r="K17" s="215"/>
    </row>
    <row r="18" spans="1:11" ht="12.75" customHeight="1" x14ac:dyDescent="0.15">
      <c r="A18" s="546" t="s">
        <v>21</v>
      </c>
      <c r="B18" s="546"/>
      <c r="C18" s="546"/>
      <c r="D18" s="214">
        <v>23.5</v>
      </c>
      <c r="E18" s="214">
        <v>3.1</v>
      </c>
      <c r="G18" s="232"/>
      <c r="I18" s="215"/>
      <c r="J18" s="215"/>
      <c r="K18" s="215"/>
    </row>
    <row r="19" spans="1:11" ht="12.75" customHeight="1" x14ac:dyDescent="0.15">
      <c r="A19" s="546" t="s">
        <v>22</v>
      </c>
      <c r="B19" s="546"/>
      <c r="C19" s="546"/>
      <c r="D19" s="214">
        <v>60.2</v>
      </c>
      <c r="E19" s="214">
        <v>2.2999999999999998</v>
      </c>
      <c r="G19" s="232"/>
      <c r="I19" s="215"/>
      <c r="J19" s="215"/>
      <c r="K19" s="215"/>
    </row>
    <row r="20" spans="1:11" ht="12.75" customHeight="1" x14ac:dyDescent="0.15">
      <c r="A20" s="546" t="s">
        <v>23</v>
      </c>
      <c r="B20" s="546"/>
      <c r="C20" s="546"/>
      <c r="D20" s="214">
        <v>43.6</v>
      </c>
      <c r="E20" s="214">
        <v>1</v>
      </c>
      <c r="G20" s="232"/>
      <c r="I20" s="215"/>
      <c r="J20" s="215"/>
      <c r="K20" s="215"/>
    </row>
    <row r="21" spans="1:11" ht="12.75" customHeight="1" x14ac:dyDescent="0.15">
      <c r="A21" s="546" t="s">
        <v>24</v>
      </c>
      <c r="B21" s="546"/>
      <c r="C21" s="546"/>
      <c r="D21" s="214">
        <v>64.900000000000006</v>
      </c>
      <c r="E21" s="214">
        <v>6.6</v>
      </c>
      <c r="G21" s="232"/>
      <c r="I21" s="215"/>
      <c r="J21" s="215"/>
      <c r="K21" s="215"/>
    </row>
    <row r="22" spans="1:11" ht="12.75" customHeight="1" x14ac:dyDescent="0.15">
      <c r="A22" s="546" t="s">
        <v>25</v>
      </c>
      <c r="B22" s="546"/>
      <c r="C22" s="546"/>
      <c r="D22" s="214">
        <v>13.1</v>
      </c>
      <c r="E22" s="214">
        <v>0.4</v>
      </c>
      <c r="G22" s="232"/>
      <c r="I22" s="215"/>
      <c r="J22" s="215"/>
      <c r="K22" s="215"/>
    </row>
    <row r="23" spans="1:11" ht="12.75" customHeight="1" x14ac:dyDescent="0.15">
      <c r="A23" s="546" t="s">
        <v>26</v>
      </c>
      <c r="B23" s="546"/>
      <c r="C23" s="546"/>
      <c r="D23" s="214">
        <v>25.8</v>
      </c>
      <c r="E23" s="214">
        <v>1.2</v>
      </c>
      <c r="G23" s="232"/>
      <c r="I23" s="215"/>
      <c r="J23" s="215"/>
      <c r="K23" s="215"/>
    </row>
    <row r="24" spans="1:11" ht="12.75" customHeight="1" x14ac:dyDescent="0.15">
      <c r="A24" s="546" t="s">
        <v>27</v>
      </c>
      <c r="B24" s="546"/>
      <c r="C24" s="546"/>
      <c r="D24" s="214">
        <v>37.4</v>
      </c>
      <c r="E24" s="214">
        <v>7.4</v>
      </c>
      <c r="G24" s="232"/>
      <c r="I24" s="215"/>
      <c r="J24" s="215"/>
      <c r="K24" s="215"/>
    </row>
    <row r="25" spans="1:11" ht="12.75" customHeight="1" x14ac:dyDescent="0.15">
      <c r="A25" s="553" t="s">
        <v>28</v>
      </c>
      <c r="B25" s="553"/>
      <c r="C25" s="553"/>
      <c r="D25" s="217">
        <v>76.599999999999994</v>
      </c>
      <c r="E25" s="217">
        <v>2.8</v>
      </c>
      <c r="G25" s="232"/>
      <c r="I25" s="215"/>
      <c r="J25" s="215"/>
      <c r="K25" s="215"/>
    </row>
    <row r="26" spans="1:11" ht="12.75" customHeight="1" x14ac:dyDescent="0.15">
      <c r="A26" s="554" t="s">
        <v>305</v>
      </c>
      <c r="B26" s="554"/>
      <c r="C26" s="554"/>
      <c r="D26" s="217">
        <v>74.099999999999994</v>
      </c>
      <c r="E26" s="217">
        <v>5</v>
      </c>
      <c r="G26" s="232"/>
      <c r="I26" s="215"/>
      <c r="J26" s="215"/>
      <c r="K26" s="215"/>
    </row>
    <row r="27" spans="1:11" ht="12.75" customHeight="1" x14ac:dyDescent="0.15">
      <c r="A27" s="553" t="s">
        <v>30</v>
      </c>
      <c r="B27" s="553"/>
      <c r="C27" s="553"/>
      <c r="D27" s="217">
        <v>47.9</v>
      </c>
      <c r="E27" s="217">
        <v>1.8</v>
      </c>
      <c r="G27" s="232"/>
      <c r="I27" s="215"/>
      <c r="J27" s="215"/>
      <c r="K27" s="215"/>
    </row>
    <row r="28" spans="1:11" ht="12.75" customHeight="1" x14ac:dyDescent="0.15">
      <c r="A28" s="553" t="s">
        <v>31</v>
      </c>
      <c r="B28" s="553"/>
      <c r="C28" s="553"/>
      <c r="D28" s="217">
        <v>37.4</v>
      </c>
      <c r="E28" s="217">
        <v>1.9</v>
      </c>
      <c r="G28" s="232"/>
      <c r="I28" s="215"/>
      <c r="J28" s="215"/>
      <c r="K28" s="215"/>
    </row>
    <row r="29" spans="1:11" ht="12.75" customHeight="1" x14ac:dyDescent="0.15">
      <c r="A29" s="553" t="s">
        <v>32</v>
      </c>
      <c r="B29" s="553"/>
      <c r="C29" s="553"/>
      <c r="D29" s="217">
        <v>31.5</v>
      </c>
      <c r="E29" s="217">
        <v>3.1</v>
      </c>
      <c r="G29" s="232"/>
      <c r="I29" s="215"/>
      <c r="J29" s="215"/>
      <c r="K29" s="215"/>
    </row>
    <row r="30" spans="1:11" s="220" customFormat="1" ht="12.75" customHeight="1" x14ac:dyDescent="0.15">
      <c r="A30" s="555" t="s">
        <v>306</v>
      </c>
      <c r="B30" s="555"/>
      <c r="C30" s="555"/>
      <c r="D30" s="219">
        <v>59.2</v>
      </c>
      <c r="E30" s="219">
        <v>2.8</v>
      </c>
      <c r="G30" s="232"/>
      <c r="I30" s="215"/>
      <c r="J30" s="215"/>
      <c r="K30" s="215"/>
    </row>
    <row r="31" spans="1:11" ht="20.25" customHeight="1" x14ac:dyDescent="0.15">
      <c r="A31" s="227" t="s">
        <v>75</v>
      </c>
      <c r="B31" s="556" t="s">
        <v>309</v>
      </c>
      <c r="C31" s="556"/>
      <c r="D31" s="556"/>
      <c r="E31" s="556"/>
    </row>
    <row r="32" spans="1:11" s="170" customFormat="1" ht="22.5" customHeight="1" x14ac:dyDescent="0.2">
      <c r="A32" s="227" t="s">
        <v>308</v>
      </c>
      <c r="B32" s="556" t="s">
        <v>315</v>
      </c>
      <c r="C32" s="556"/>
      <c r="D32" s="556"/>
      <c r="E32" s="556"/>
    </row>
    <row r="33" spans="1:5" s="222" customFormat="1" ht="12" x14ac:dyDescent="0.2">
      <c r="A33" s="228" t="s">
        <v>47</v>
      </c>
      <c r="B33" s="559" t="s">
        <v>312</v>
      </c>
      <c r="C33" s="559"/>
      <c r="D33" s="559"/>
      <c r="E33" s="559"/>
    </row>
  </sheetData>
  <mergeCells count="34">
    <mergeCell ref="A30:C30"/>
    <mergeCell ref="B31:E31"/>
    <mergeCell ref="B32:E32"/>
    <mergeCell ref="B33:E33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E1"/>
    <mergeCell ref="A2:C2"/>
    <mergeCell ref="A3:C3"/>
    <mergeCell ref="A4:C4"/>
    <mergeCell ref="A5:C5"/>
    <mergeCell ref="A6:C6"/>
    <mergeCell ref="A7:C7"/>
    <mergeCell ref="A8:C8"/>
    <mergeCell ref="A9:C9"/>
    <mergeCell ref="A10:C10"/>
  </mergeCells>
  <hyperlinks>
    <hyperlink ref="G1" location="'Indice delle tavole'!A1" display="TORNA ALL'INDICE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zoomScaleNormal="100" workbookViewId="0">
      <selection activeCell="D13" sqref="D13"/>
    </sheetView>
  </sheetViews>
  <sheetFormatPr defaultColWidth="9.140625" defaultRowHeight="12.75" x14ac:dyDescent="0.2"/>
  <cols>
    <col min="1" max="1" width="2.5703125" style="182" customWidth="1"/>
    <col min="2" max="2" width="10.42578125" style="182" customWidth="1"/>
    <col min="3" max="3" width="18" style="182" customWidth="1"/>
    <col min="4" max="6" width="17.28515625" style="182" customWidth="1"/>
    <col min="7" max="16384" width="9.140625" style="182"/>
  </cols>
  <sheetData>
    <row r="1" spans="1:8" ht="28.5" customHeight="1" x14ac:dyDescent="0.2">
      <c r="A1" s="526" t="s">
        <v>332</v>
      </c>
      <c r="B1" s="526"/>
      <c r="C1" s="526" t="s">
        <v>547</v>
      </c>
      <c r="D1" s="526"/>
      <c r="E1" s="526"/>
      <c r="F1" s="526"/>
      <c r="H1" s="400" t="s">
        <v>482</v>
      </c>
    </row>
    <row r="2" spans="1:8" ht="31.5" customHeight="1" x14ac:dyDescent="0.2">
      <c r="A2" s="540" t="s">
        <v>1</v>
      </c>
      <c r="B2" s="540"/>
      <c r="C2" s="540"/>
      <c r="D2" s="184" t="s">
        <v>119</v>
      </c>
      <c r="E2" s="184" t="s">
        <v>118</v>
      </c>
      <c r="F2" s="185" t="s">
        <v>120</v>
      </c>
    </row>
    <row r="3" spans="1:8" ht="15.75" customHeight="1" x14ac:dyDescent="0.2">
      <c r="A3" s="541" t="s">
        <v>6</v>
      </c>
      <c r="B3" s="541"/>
      <c r="C3" s="541"/>
      <c r="D3" s="233">
        <v>4173</v>
      </c>
      <c r="E3" s="233">
        <v>14218913</v>
      </c>
      <c r="F3" s="206">
        <v>3407</v>
      </c>
    </row>
    <row r="4" spans="1:8" x14ac:dyDescent="0.2">
      <c r="A4" s="525" t="s">
        <v>282</v>
      </c>
      <c r="B4" s="525"/>
      <c r="C4" s="525"/>
      <c r="D4" s="230">
        <v>0</v>
      </c>
      <c r="E4" s="230">
        <v>0</v>
      </c>
      <c r="F4" s="207">
        <v>0</v>
      </c>
    </row>
    <row r="5" spans="1:8" x14ac:dyDescent="0.2">
      <c r="A5" s="525" t="s">
        <v>8</v>
      </c>
      <c r="B5" s="525"/>
      <c r="C5" s="525"/>
      <c r="D5" s="230">
        <v>818</v>
      </c>
      <c r="E5" s="230">
        <v>3209307</v>
      </c>
      <c r="F5" s="208">
        <v>3923</v>
      </c>
    </row>
    <row r="6" spans="1:8" x14ac:dyDescent="0.2">
      <c r="A6" s="525" t="s">
        <v>9</v>
      </c>
      <c r="B6" s="525"/>
      <c r="C6" s="525"/>
      <c r="D6" s="230">
        <v>4788</v>
      </c>
      <c r="E6" s="230">
        <v>8899902</v>
      </c>
      <c r="F6" s="208">
        <v>1859</v>
      </c>
    </row>
    <row r="7" spans="1:8" ht="12.75" customHeight="1" x14ac:dyDescent="0.2">
      <c r="A7" s="525" t="s">
        <v>10</v>
      </c>
      <c r="B7" s="525"/>
      <c r="C7" s="525"/>
      <c r="D7" s="230">
        <v>31</v>
      </c>
      <c r="E7" s="230">
        <v>230258</v>
      </c>
      <c r="F7" s="208">
        <v>7428</v>
      </c>
    </row>
    <row r="8" spans="1:8" x14ac:dyDescent="0.2">
      <c r="A8" s="532" t="s">
        <v>11</v>
      </c>
      <c r="B8" s="532"/>
      <c r="C8" s="532"/>
      <c r="D8" s="231">
        <v>0</v>
      </c>
      <c r="E8" s="231">
        <v>0</v>
      </c>
      <c r="F8" s="207">
        <v>0</v>
      </c>
    </row>
    <row r="9" spans="1:8" x14ac:dyDescent="0.2">
      <c r="A9" s="532" t="s">
        <v>45</v>
      </c>
      <c r="B9" s="532"/>
      <c r="C9" s="532"/>
      <c r="D9" s="231">
        <v>31</v>
      </c>
      <c r="E9" s="231">
        <v>230258</v>
      </c>
      <c r="F9" s="208">
        <v>7428</v>
      </c>
    </row>
    <row r="10" spans="1:8" x14ac:dyDescent="0.2">
      <c r="A10" s="525" t="s">
        <v>13</v>
      </c>
      <c r="B10" s="525"/>
      <c r="C10" s="525"/>
      <c r="D10" s="230">
        <v>25171</v>
      </c>
      <c r="E10" s="230">
        <v>11279285</v>
      </c>
      <c r="F10" s="208">
        <v>448</v>
      </c>
    </row>
    <row r="11" spans="1:8" x14ac:dyDescent="0.2">
      <c r="A11" s="525" t="s">
        <v>297</v>
      </c>
      <c r="B11" s="525"/>
      <c r="C11" s="525"/>
      <c r="D11" s="230">
        <v>3268</v>
      </c>
      <c r="E11" s="230">
        <v>15343436</v>
      </c>
      <c r="F11" s="208">
        <v>4695</v>
      </c>
    </row>
    <row r="12" spans="1:8" x14ac:dyDescent="0.2">
      <c r="A12" s="525" t="s">
        <v>298</v>
      </c>
      <c r="B12" s="525"/>
      <c r="C12" s="525"/>
      <c r="D12" s="230">
        <v>3117</v>
      </c>
      <c r="E12" s="230">
        <v>2170766</v>
      </c>
      <c r="F12" s="208">
        <v>696</v>
      </c>
    </row>
    <row r="13" spans="1:8" x14ac:dyDescent="0.2">
      <c r="A13" s="525" t="s">
        <v>16</v>
      </c>
      <c r="B13" s="525"/>
      <c r="C13" s="525"/>
      <c r="D13" s="230">
        <v>4126</v>
      </c>
      <c r="E13" s="230">
        <v>7091102</v>
      </c>
      <c r="F13" s="208">
        <v>1719</v>
      </c>
    </row>
    <row r="14" spans="1:8" x14ac:dyDescent="0.2">
      <c r="A14" s="525" t="s">
        <v>17</v>
      </c>
      <c r="B14" s="525"/>
      <c r="C14" s="525"/>
      <c r="D14" s="230">
        <v>213</v>
      </c>
      <c r="E14" s="230">
        <v>600869</v>
      </c>
      <c r="F14" s="207">
        <v>2821</v>
      </c>
    </row>
    <row r="15" spans="1:8" x14ac:dyDescent="0.2">
      <c r="A15" s="525" t="s">
        <v>18</v>
      </c>
      <c r="B15" s="525"/>
      <c r="C15" s="525"/>
      <c r="D15" s="230">
        <v>1863</v>
      </c>
      <c r="E15" s="230">
        <v>4005146</v>
      </c>
      <c r="F15" s="208">
        <v>2150</v>
      </c>
    </row>
    <row r="16" spans="1:8" x14ac:dyDescent="0.2">
      <c r="A16" s="525" t="s">
        <v>19</v>
      </c>
      <c r="B16" s="525"/>
      <c r="C16" s="525"/>
      <c r="D16" s="230">
        <v>168</v>
      </c>
      <c r="E16" s="230">
        <v>471866</v>
      </c>
      <c r="F16" s="208">
        <v>2809</v>
      </c>
    </row>
    <row r="17" spans="1:6" x14ac:dyDescent="0.2">
      <c r="A17" s="525" t="s">
        <v>20</v>
      </c>
      <c r="B17" s="525"/>
      <c r="C17" s="525"/>
      <c r="D17" s="230">
        <v>70</v>
      </c>
      <c r="E17" s="230">
        <v>246065</v>
      </c>
      <c r="F17" s="208">
        <v>3515</v>
      </c>
    </row>
    <row r="18" spans="1:6" x14ac:dyDescent="0.2">
      <c r="A18" s="525" t="s">
        <v>21</v>
      </c>
      <c r="B18" s="525"/>
      <c r="C18" s="525"/>
      <c r="D18" s="230">
        <v>0</v>
      </c>
      <c r="E18" s="230">
        <v>0</v>
      </c>
      <c r="F18" s="208">
        <v>0</v>
      </c>
    </row>
    <row r="19" spans="1:6" x14ac:dyDescent="0.2">
      <c r="A19" s="525" t="s">
        <v>22</v>
      </c>
      <c r="B19" s="525"/>
      <c r="C19" s="525"/>
      <c r="D19" s="230">
        <v>387</v>
      </c>
      <c r="E19" s="230">
        <v>2183369</v>
      </c>
      <c r="F19" s="208">
        <v>5642</v>
      </c>
    </row>
    <row r="20" spans="1:6" x14ac:dyDescent="0.2">
      <c r="A20" s="525" t="s">
        <v>23</v>
      </c>
      <c r="B20" s="525"/>
      <c r="C20" s="525"/>
      <c r="D20" s="230">
        <v>388</v>
      </c>
      <c r="E20" s="230">
        <v>1179488</v>
      </c>
      <c r="F20" s="208">
        <v>3040</v>
      </c>
    </row>
    <row r="21" spans="1:6" x14ac:dyDescent="0.2">
      <c r="A21" s="525" t="s">
        <v>24</v>
      </c>
      <c r="B21" s="525"/>
      <c r="C21" s="525"/>
      <c r="D21" s="230">
        <v>300</v>
      </c>
      <c r="E21" s="230">
        <v>636962</v>
      </c>
      <c r="F21" s="207">
        <v>2123</v>
      </c>
    </row>
    <row r="22" spans="1:6" x14ac:dyDescent="0.2">
      <c r="A22" s="525" t="s">
        <v>25</v>
      </c>
      <c r="B22" s="525"/>
      <c r="C22" s="525"/>
      <c r="D22" s="230">
        <v>38</v>
      </c>
      <c r="E22" s="230">
        <v>40942</v>
      </c>
      <c r="F22" s="208">
        <v>1077</v>
      </c>
    </row>
    <row r="23" spans="1:6" x14ac:dyDescent="0.2">
      <c r="A23" s="525" t="s">
        <v>26</v>
      </c>
      <c r="B23" s="525"/>
      <c r="C23" s="525"/>
      <c r="D23" s="230">
        <v>979</v>
      </c>
      <c r="E23" s="230">
        <v>538220</v>
      </c>
      <c r="F23" s="208">
        <v>550</v>
      </c>
    </row>
    <row r="24" spans="1:6" x14ac:dyDescent="0.2">
      <c r="A24" s="525" t="s">
        <v>27</v>
      </c>
      <c r="B24" s="525"/>
      <c r="C24" s="525"/>
      <c r="D24" s="230">
        <v>1633</v>
      </c>
      <c r="E24" s="230">
        <v>4606379</v>
      </c>
      <c r="F24" s="208">
        <v>2821</v>
      </c>
    </row>
    <row r="25" spans="1:6" x14ac:dyDescent="0.2">
      <c r="A25" s="533" t="s">
        <v>28</v>
      </c>
      <c r="B25" s="533"/>
      <c r="C25" s="533"/>
      <c r="D25" s="167">
        <v>9779</v>
      </c>
      <c r="E25" s="167">
        <v>26328122</v>
      </c>
      <c r="F25" s="209">
        <v>2692</v>
      </c>
    </row>
    <row r="26" spans="1:6" x14ac:dyDescent="0.2">
      <c r="A26" s="533" t="s">
        <v>29</v>
      </c>
      <c r="B26" s="533"/>
      <c r="C26" s="533"/>
      <c r="D26" s="167">
        <v>31587</v>
      </c>
      <c r="E26" s="167">
        <v>29023745</v>
      </c>
      <c r="F26" s="209">
        <v>919</v>
      </c>
    </row>
    <row r="27" spans="1:6" x14ac:dyDescent="0.2">
      <c r="A27" s="533" t="s">
        <v>30</v>
      </c>
      <c r="B27" s="533"/>
      <c r="C27" s="533"/>
      <c r="D27" s="167">
        <v>6370</v>
      </c>
      <c r="E27" s="167">
        <v>12168983</v>
      </c>
      <c r="F27" s="209">
        <v>1910</v>
      </c>
    </row>
    <row r="28" spans="1:6" x14ac:dyDescent="0.2">
      <c r="A28" s="533" t="s">
        <v>31</v>
      </c>
      <c r="B28" s="533"/>
      <c r="C28" s="533"/>
      <c r="D28" s="167">
        <v>1183</v>
      </c>
      <c r="E28" s="167">
        <v>4286826</v>
      </c>
      <c r="F28" s="209">
        <v>3624</v>
      </c>
    </row>
    <row r="29" spans="1:6" x14ac:dyDescent="0.2">
      <c r="A29" s="533" t="s">
        <v>32</v>
      </c>
      <c r="B29" s="533"/>
      <c r="C29" s="533"/>
      <c r="D29" s="167">
        <v>2612</v>
      </c>
      <c r="E29" s="167">
        <v>5144599</v>
      </c>
      <c r="F29" s="209">
        <v>1970</v>
      </c>
    </row>
    <row r="30" spans="1:6" x14ac:dyDescent="0.2">
      <c r="A30" s="534" t="s">
        <v>33</v>
      </c>
      <c r="B30" s="534"/>
      <c r="C30" s="534"/>
      <c r="D30" s="196">
        <v>51531</v>
      </c>
      <c r="E30" s="196">
        <v>76952275</v>
      </c>
      <c r="F30" s="196">
        <v>1493</v>
      </c>
    </row>
  </sheetData>
  <mergeCells count="31">
    <mergeCell ref="A30:C30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F1"/>
    <mergeCell ref="A2:C2"/>
    <mergeCell ref="A3:C3"/>
    <mergeCell ref="A4:C4"/>
    <mergeCell ref="A5:C5"/>
    <mergeCell ref="A6:C6"/>
    <mergeCell ref="A7:C7"/>
    <mergeCell ref="A8:C8"/>
    <mergeCell ref="A9:C9"/>
    <mergeCell ref="A10:C10"/>
  </mergeCells>
  <hyperlinks>
    <hyperlink ref="H1" location="'Indice delle tavole'!A1" display="TORNA ALL'INDICE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="120" zoomScaleNormal="120" workbookViewId="0">
      <selection activeCell="G26" sqref="G26"/>
    </sheetView>
  </sheetViews>
  <sheetFormatPr defaultColWidth="9.140625" defaultRowHeight="10.5" x14ac:dyDescent="0.15"/>
  <cols>
    <col min="1" max="1" width="2.5703125" style="211" bestFit="1" customWidth="1"/>
    <col min="2" max="2" width="10.42578125" style="211" customWidth="1"/>
    <col min="3" max="3" width="15.85546875" style="211" customWidth="1"/>
    <col min="4" max="5" width="18.85546875" style="211" customWidth="1"/>
    <col min="6" max="16384" width="9.140625" style="211"/>
  </cols>
  <sheetData>
    <row r="1" spans="1:11" ht="27" customHeight="1" x14ac:dyDescent="0.2">
      <c r="A1" s="526" t="s">
        <v>333</v>
      </c>
      <c r="B1" s="526"/>
      <c r="C1" s="526" t="s">
        <v>546</v>
      </c>
      <c r="D1" s="526"/>
      <c r="E1" s="526"/>
      <c r="G1" s="400" t="s">
        <v>482</v>
      </c>
    </row>
    <row r="2" spans="1:11" ht="36.75" customHeight="1" x14ac:dyDescent="0.15">
      <c r="A2" s="540" t="s">
        <v>1</v>
      </c>
      <c r="B2" s="540"/>
      <c r="C2" s="540"/>
      <c r="D2" s="212" t="s">
        <v>330</v>
      </c>
      <c r="E2" s="213" t="s">
        <v>331</v>
      </c>
    </row>
    <row r="3" spans="1:11" ht="12.75" customHeight="1" x14ac:dyDescent="0.15">
      <c r="A3" s="548" t="s">
        <v>6</v>
      </c>
      <c r="B3" s="548"/>
      <c r="C3" s="548"/>
      <c r="D3" s="214">
        <v>97.6</v>
      </c>
      <c r="E3" s="214">
        <v>0.4</v>
      </c>
      <c r="G3" s="218"/>
      <c r="I3" s="215"/>
      <c r="J3" s="215"/>
      <c r="K3" s="215"/>
    </row>
    <row r="4" spans="1:11" ht="12.75" customHeight="1" x14ac:dyDescent="0.15">
      <c r="A4" s="549" t="s">
        <v>282</v>
      </c>
      <c r="B4" s="549"/>
      <c r="C4" s="549"/>
      <c r="D4" s="214">
        <v>0</v>
      </c>
      <c r="E4" s="214">
        <v>0</v>
      </c>
      <c r="G4" s="218"/>
      <c r="I4" s="215"/>
      <c r="J4" s="215"/>
      <c r="K4" s="215"/>
    </row>
    <row r="5" spans="1:11" ht="12.75" customHeight="1" x14ac:dyDescent="0.15">
      <c r="A5" s="546" t="s">
        <v>8</v>
      </c>
      <c r="B5" s="546"/>
      <c r="C5" s="546"/>
      <c r="D5" s="214">
        <v>76.5</v>
      </c>
      <c r="E5" s="214">
        <v>0.2</v>
      </c>
      <c r="G5" s="218"/>
      <c r="I5" s="215"/>
      <c r="J5" s="215"/>
      <c r="K5" s="215"/>
    </row>
    <row r="6" spans="1:11" ht="12.75" customHeight="1" x14ac:dyDescent="0.15">
      <c r="A6" s="546" t="s">
        <v>9</v>
      </c>
      <c r="B6" s="546"/>
      <c r="C6" s="546"/>
      <c r="D6" s="214">
        <v>59.7</v>
      </c>
      <c r="E6" s="214">
        <v>0.2</v>
      </c>
      <c r="G6" s="218"/>
      <c r="I6" s="215"/>
      <c r="J6" s="215"/>
      <c r="K6" s="215"/>
    </row>
    <row r="7" spans="1:11" ht="12.75" customHeight="1" x14ac:dyDescent="0.15">
      <c r="A7" s="558" t="s">
        <v>10</v>
      </c>
      <c r="B7" s="558"/>
      <c r="C7" s="558"/>
      <c r="D7" s="214">
        <v>88.6</v>
      </c>
      <c r="E7" s="214">
        <v>0</v>
      </c>
      <c r="G7" s="218"/>
      <c r="I7" s="215"/>
      <c r="J7" s="215"/>
      <c r="K7" s="215"/>
    </row>
    <row r="8" spans="1:11" s="216" customFormat="1" ht="12.75" customHeight="1" x14ac:dyDescent="0.15">
      <c r="A8" s="551" t="s">
        <v>304</v>
      </c>
      <c r="B8" s="551"/>
      <c r="C8" s="551"/>
      <c r="D8" s="428">
        <v>0</v>
      </c>
      <c r="E8" s="214">
        <v>0</v>
      </c>
      <c r="G8" s="218"/>
      <c r="I8" s="215"/>
      <c r="J8" s="215"/>
      <c r="K8" s="215"/>
    </row>
    <row r="9" spans="1:11" s="216" customFormat="1" ht="12.75" customHeight="1" x14ac:dyDescent="0.15">
      <c r="A9" s="552" t="s">
        <v>45</v>
      </c>
      <c r="B9" s="552"/>
      <c r="C9" s="552"/>
      <c r="D9" s="214">
        <v>88.6</v>
      </c>
      <c r="E9" s="214">
        <v>0</v>
      </c>
      <c r="G9" s="218"/>
      <c r="I9" s="215"/>
      <c r="J9" s="215"/>
      <c r="K9" s="215"/>
    </row>
    <row r="10" spans="1:11" ht="12.75" customHeight="1" x14ac:dyDescent="0.15">
      <c r="A10" s="546" t="s">
        <v>13</v>
      </c>
      <c r="B10" s="546"/>
      <c r="C10" s="546"/>
      <c r="D10" s="214">
        <v>90.8</v>
      </c>
      <c r="E10" s="214">
        <v>2.2000000000000002</v>
      </c>
      <c r="G10" s="218"/>
      <c r="I10" s="215"/>
      <c r="J10" s="215"/>
      <c r="K10" s="215"/>
    </row>
    <row r="11" spans="1:11" ht="12.75" customHeight="1" x14ac:dyDescent="0.15">
      <c r="A11" s="546" t="s">
        <v>297</v>
      </c>
      <c r="B11" s="546"/>
      <c r="C11" s="546"/>
      <c r="D11" s="214">
        <v>75.8</v>
      </c>
      <c r="E11" s="214">
        <v>1</v>
      </c>
      <c r="G11" s="218"/>
      <c r="I11" s="215"/>
      <c r="J11" s="215"/>
      <c r="K11" s="215"/>
    </row>
    <row r="12" spans="1:11" ht="12.75" customHeight="1" x14ac:dyDescent="0.15">
      <c r="A12" s="546" t="s">
        <v>298</v>
      </c>
      <c r="B12" s="546"/>
      <c r="C12" s="546"/>
      <c r="D12" s="214">
        <v>32.1</v>
      </c>
      <c r="E12" s="214">
        <v>0.3</v>
      </c>
      <c r="G12" s="218"/>
      <c r="I12" s="215"/>
      <c r="J12" s="215"/>
      <c r="K12" s="215"/>
    </row>
    <row r="13" spans="1:11" ht="12.75" customHeight="1" x14ac:dyDescent="0.15">
      <c r="A13" s="546" t="s">
        <v>16</v>
      </c>
      <c r="B13" s="546"/>
      <c r="C13" s="546"/>
      <c r="D13" s="214">
        <v>39.9</v>
      </c>
      <c r="E13" s="214">
        <v>0.4</v>
      </c>
      <c r="G13" s="218"/>
      <c r="I13" s="215"/>
      <c r="J13" s="215"/>
      <c r="K13" s="215"/>
    </row>
    <row r="14" spans="1:11" ht="12.75" customHeight="1" x14ac:dyDescent="0.15">
      <c r="A14" s="546" t="s">
        <v>17</v>
      </c>
      <c r="B14" s="546"/>
      <c r="C14" s="546"/>
      <c r="D14" s="214">
        <v>18.5</v>
      </c>
      <c r="E14" s="214">
        <v>0.1</v>
      </c>
      <c r="G14" s="218"/>
      <c r="I14" s="215"/>
      <c r="J14" s="215"/>
      <c r="K14" s="215"/>
    </row>
    <row r="15" spans="1:11" ht="12.75" customHeight="1" x14ac:dyDescent="0.15">
      <c r="A15" s="546" t="s">
        <v>18</v>
      </c>
      <c r="B15" s="546"/>
      <c r="C15" s="546"/>
      <c r="D15" s="214">
        <v>67.599999999999994</v>
      </c>
      <c r="E15" s="214">
        <v>0.5</v>
      </c>
      <c r="G15" s="218"/>
      <c r="I15" s="215"/>
      <c r="J15" s="215"/>
      <c r="K15" s="215"/>
    </row>
    <row r="16" spans="1:11" ht="12.75" customHeight="1" x14ac:dyDescent="0.15">
      <c r="A16" s="546" t="s">
        <v>19</v>
      </c>
      <c r="B16" s="546"/>
      <c r="C16" s="546"/>
      <c r="D16" s="214">
        <v>18.5</v>
      </c>
      <c r="E16" s="214">
        <v>0</v>
      </c>
      <c r="G16" s="218"/>
      <c r="I16" s="215"/>
      <c r="J16" s="215"/>
      <c r="K16" s="215"/>
    </row>
    <row r="17" spans="1:11" ht="12.75" customHeight="1" x14ac:dyDescent="0.15">
      <c r="A17" s="546" t="s">
        <v>20</v>
      </c>
      <c r="B17" s="546"/>
      <c r="C17" s="546"/>
      <c r="D17" s="214">
        <v>1</v>
      </c>
      <c r="E17" s="214">
        <v>0</v>
      </c>
      <c r="G17" s="218"/>
      <c r="I17" s="215"/>
      <c r="J17" s="215"/>
      <c r="K17" s="215"/>
    </row>
    <row r="18" spans="1:11" ht="12.75" customHeight="1" x14ac:dyDescent="0.15">
      <c r="A18" s="546" t="s">
        <v>21</v>
      </c>
      <c r="B18" s="546"/>
      <c r="C18" s="546"/>
      <c r="D18" s="214">
        <v>0.7</v>
      </c>
      <c r="E18" s="214">
        <v>0</v>
      </c>
      <c r="G18" s="218"/>
      <c r="I18" s="215"/>
      <c r="J18" s="215"/>
      <c r="K18" s="215"/>
    </row>
    <row r="19" spans="1:11" ht="12.75" customHeight="1" x14ac:dyDescent="0.15">
      <c r="A19" s="546" t="s">
        <v>22</v>
      </c>
      <c r="B19" s="546"/>
      <c r="C19" s="546"/>
      <c r="D19" s="214">
        <v>20</v>
      </c>
      <c r="E19" s="214">
        <v>0</v>
      </c>
      <c r="G19" s="218"/>
      <c r="I19" s="215"/>
      <c r="J19" s="215"/>
      <c r="K19" s="215"/>
    </row>
    <row r="20" spans="1:11" ht="12.75" customHeight="1" x14ac:dyDescent="0.15">
      <c r="A20" s="546" t="s">
        <v>23</v>
      </c>
      <c r="B20" s="546"/>
      <c r="C20" s="546"/>
      <c r="D20" s="214">
        <v>26.1</v>
      </c>
      <c r="E20" s="214">
        <v>0</v>
      </c>
      <c r="G20" s="218"/>
      <c r="I20" s="215"/>
      <c r="J20" s="215"/>
      <c r="K20" s="215"/>
    </row>
    <row r="21" spans="1:11" ht="12.75" customHeight="1" x14ac:dyDescent="0.15">
      <c r="A21" s="546" t="s">
        <v>24</v>
      </c>
      <c r="B21" s="546"/>
      <c r="C21" s="546"/>
      <c r="D21" s="214">
        <v>48.9</v>
      </c>
      <c r="E21" s="214">
        <v>0.2</v>
      </c>
      <c r="G21" s="218"/>
      <c r="I21" s="215"/>
      <c r="J21" s="215"/>
      <c r="K21" s="215"/>
    </row>
    <row r="22" spans="1:11" ht="12.75" customHeight="1" x14ac:dyDescent="0.15">
      <c r="A22" s="546" t="s">
        <v>25</v>
      </c>
      <c r="B22" s="546"/>
      <c r="C22" s="546"/>
      <c r="D22" s="214">
        <v>8.1999999999999993</v>
      </c>
      <c r="E22" s="214">
        <v>0</v>
      </c>
      <c r="G22" s="218"/>
      <c r="I22" s="215"/>
      <c r="J22" s="215"/>
      <c r="K22" s="215"/>
    </row>
    <row r="23" spans="1:11" ht="12.75" customHeight="1" x14ac:dyDescent="0.15">
      <c r="A23" s="546" t="s">
        <v>26</v>
      </c>
      <c r="B23" s="546"/>
      <c r="C23" s="546"/>
      <c r="D23" s="214">
        <v>9.6999999999999993</v>
      </c>
      <c r="E23" s="214">
        <v>0.1</v>
      </c>
      <c r="G23" s="218"/>
      <c r="I23" s="215"/>
      <c r="J23" s="215"/>
      <c r="K23" s="215"/>
    </row>
    <row r="24" spans="1:11" ht="12.75" customHeight="1" x14ac:dyDescent="0.15">
      <c r="A24" s="546" t="s">
        <v>27</v>
      </c>
      <c r="B24" s="546"/>
      <c r="C24" s="546"/>
      <c r="D24" s="214">
        <v>18.3</v>
      </c>
      <c r="E24" s="214">
        <v>0.4</v>
      </c>
      <c r="G24" s="218"/>
      <c r="I24" s="215"/>
      <c r="J24" s="215"/>
      <c r="K24" s="215"/>
    </row>
    <row r="25" spans="1:11" ht="12.75" customHeight="1" x14ac:dyDescent="0.15">
      <c r="A25" s="553" t="s">
        <v>28</v>
      </c>
      <c r="B25" s="553"/>
      <c r="C25" s="553"/>
      <c r="D25" s="217">
        <v>74.5</v>
      </c>
      <c r="E25" s="217">
        <v>0.3</v>
      </c>
      <c r="G25" s="218"/>
      <c r="I25" s="215"/>
      <c r="J25" s="215"/>
      <c r="K25" s="215"/>
    </row>
    <row r="26" spans="1:11" ht="12.75" customHeight="1" x14ac:dyDescent="0.15">
      <c r="A26" s="554" t="s">
        <v>305</v>
      </c>
      <c r="B26" s="554"/>
      <c r="C26" s="554"/>
      <c r="D26" s="217">
        <v>72.8</v>
      </c>
      <c r="E26" s="217">
        <v>1.1000000000000001</v>
      </c>
      <c r="G26" s="218"/>
      <c r="I26" s="215"/>
      <c r="J26" s="215"/>
      <c r="K26" s="215"/>
    </row>
    <row r="27" spans="1:11" ht="12.75" customHeight="1" x14ac:dyDescent="0.15">
      <c r="A27" s="553" t="s">
        <v>30</v>
      </c>
      <c r="B27" s="553"/>
      <c r="C27" s="553"/>
      <c r="D27" s="217">
        <v>36</v>
      </c>
      <c r="E27" s="217">
        <v>0.2</v>
      </c>
      <c r="G27" s="218"/>
      <c r="I27" s="215"/>
      <c r="J27" s="215"/>
      <c r="K27" s="215"/>
    </row>
    <row r="28" spans="1:11" ht="12.75" customHeight="1" x14ac:dyDescent="0.15">
      <c r="A28" s="553" t="s">
        <v>31</v>
      </c>
      <c r="B28" s="553"/>
      <c r="C28" s="553"/>
      <c r="D28" s="217">
        <v>15.6</v>
      </c>
      <c r="E28" s="217">
        <v>0</v>
      </c>
      <c r="G28" s="218"/>
      <c r="I28" s="215"/>
      <c r="J28" s="215"/>
      <c r="K28" s="215"/>
    </row>
    <row r="29" spans="1:11" ht="12.75" customHeight="1" x14ac:dyDescent="0.15">
      <c r="A29" s="553" t="s">
        <v>32</v>
      </c>
      <c r="B29" s="553"/>
      <c r="C29" s="553"/>
      <c r="D29" s="217">
        <v>13.9</v>
      </c>
      <c r="E29" s="217">
        <v>0.2</v>
      </c>
      <c r="G29" s="218"/>
      <c r="I29" s="215"/>
      <c r="J29" s="215"/>
      <c r="K29" s="215"/>
    </row>
    <row r="30" spans="1:11" s="220" customFormat="1" ht="12.75" customHeight="1" x14ac:dyDescent="0.15">
      <c r="A30" s="555" t="s">
        <v>306</v>
      </c>
      <c r="B30" s="555"/>
      <c r="C30" s="555"/>
      <c r="D30" s="219">
        <v>50</v>
      </c>
      <c r="E30" s="219">
        <v>0.4</v>
      </c>
      <c r="G30" s="218"/>
      <c r="I30" s="215"/>
      <c r="J30" s="215"/>
      <c r="K30" s="215"/>
    </row>
    <row r="31" spans="1:11" ht="20.25" customHeight="1" x14ac:dyDescent="0.15">
      <c r="A31" s="227" t="s">
        <v>75</v>
      </c>
      <c r="B31" s="556" t="s">
        <v>309</v>
      </c>
      <c r="C31" s="556"/>
      <c r="D31" s="556"/>
      <c r="E31" s="556"/>
    </row>
    <row r="32" spans="1:11" s="170" customFormat="1" ht="20.25" customHeight="1" x14ac:dyDescent="0.2">
      <c r="A32" s="227" t="s">
        <v>308</v>
      </c>
      <c r="B32" s="556" t="s">
        <v>334</v>
      </c>
      <c r="C32" s="556"/>
      <c r="D32" s="556"/>
      <c r="E32" s="556"/>
    </row>
    <row r="33" spans="1:5" s="222" customFormat="1" ht="12" x14ac:dyDescent="0.2">
      <c r="A33" s="228" t="s">
        <v>47</v>
      </c>
      <c r="B33" s="559" t="s">
        <v>312</v>
      </c>
      <c r="C33" s="559"/>
      <c r="D33" s="559"/>
      <c r="E33" s="559"/>
    </row>
  </sheetData>
  <mergeCells count="34">
    <mergeCell ref="A30:C30"/>
    <mergeCell ref="B31:E31"/>
    <mergeCell ref="B32:E32"/>
    <mergeCell ref="B33:E33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E1"/>
    <mergeCell ref="A2:C2"/>
    <mergeCell ref="A3:C3"/>
    <mergeCell ref="A4:C4"/>
    <mergeCell ref="A5:C5"/>
    <mergeCell ref="A6:C6"/>
    <mergeCell ref="A7:C7"/>
    <mergeCell ref="A8:C8"/>
    <mergeCell ref="A9:C9"/>
    <mergeCell ref="A10:C10"/>
  </mergeCells>
  <hyperlinks>
    <hyperlink ref="G1" location="'Indice delle tavole'!A1" display="TORNA ALL'INDICE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D5" sqref="D5:J32"/>
    </sheetView>
  </sheetViews>
  <sheetFormatPr defaultColWidth="9.140625" defaultRowHeight="12.75" x14ac:dyDescent="0.2"/>
  <cols>
    <col min="1" max="1" width="2.5703125" style="182" customWidth="1"/>
    <col min="2" max="2" width="10.42578125" style="182" customWidth="1"/>
    <col min="3" max="10" width="14.42578125" style="182" customWidth="1"/>
    <col min="11" max="16384" width="9.140625" style="182"/>
  </cols>
  <sheetData>
    <row r="1" spans="1:12" ht="28.5" customHeight="1" x14ac:dyDescent="0.2">
      <c r="A1" s="526" t="s">
        <v>335</v>
      </c>
      <c r="B1" s="526"/>
      <c r="C1" s="526" t="s">
        <v>545</v>
      </c>
      <c r="D1" s="526"/>
      <c r="E1" s="526"/>
      <c r="F1" s="526"/>
      <c r="G1" s="526"/>
      <c r="H1" s="526"/>
      <c r="I1" s="526"/>
      <c r="J1" s="526"/>
      <c r="L1" s="400" t="s">
        <v>482</v>
      </c>
    </row>
    <row r="2" spans="1:12" ht="16.5" customHeight="1" x14ac:dyDescent="0.2">
      <c r="A2" s="527" t="s">
        <v>1</v>
      </c>
      <c r="B2" s="527"/>
      <c r="C2" s="527"/>
      <c r="D2" s="529" t="s">
        <v>102</v>
      </c>
      <c r="E2" s="529"/>
      <c r="F2" s="529"/>
      <c r="G2" s="529"/>
      <c r="H2" s="529"/>
      <c r="I2" s="529"/>
      <c r="J2" s="529"/>
    </row>
    <row r="3" spans="1:12" ht="33" customHeight="1" x14ac:dyDescent="0.2">
      <c r="A3" s="528"/>
      <c r="B3" s="528"/>
      <c r="C3" s="528"/>
      <c r="D3" s="164" t="s">
        <v>280</v>
      </c>
      <c r="E3" s="164" t="s">
        <v>81</v>
      </c>
      <c r="F3" s="164" t="s">
        <v>82</v>
      </c>
      <c r="G3" s="164" t="s">
        <v>83</v>
      </c>
      <c r="H3" s="164" t="s">
        <v>107</v>
      </c>
      <c r="I3" s="164" t="s">
        <v>294</v>
      </c>
      <c r="J3" s="164" t="s">
        <v>64</v>
      </c>
    </row>
    <row r="4" spans="1:12" ht="15" customHeight="1" x14ac:dyDescent="0.2">
      <c r="A4" s="542" t="s">
        <v>86</v>
      </c>
      <c r="B4" s="542"/>
      <c r="C4" s="542"/>
      <c r="D4" s="542"/>
      <c r="E4" s="542"/>
      <c r="F4" s="542"/>
      <c r="G4" s="542"/>
      <c r="H4" s="542"/>
      <c r="I4" s="542"/>
      <c r="J4" s="542"/>
    </row>
    <row r="5" spans="1:12" x14ac:dyDescent="0.2">
      <c r="A5" s="525" t="s">
        <v>6</v>
      </c>
      <c r="B5" s="525"/>
      <c r="C5" s="525"/>
      <c r="D5" s="230">
        <v>885</v>
      </c>
      <c r="E5" s="230">
        <v>11908790</v>
      </c>
      <c r="F5" s="230">
        <v>0</v>
      </c>
      <c r="G5" s="230">
        <v>14218913</v>
      </c>
      <c r="H5" s="230">
        <v>0</v>
      </c>
      <c r="I5" s="230">
        <v>32504</v>
      </c>
      <c r="J5" s="230">
        <v>26161092</v>
      </c>
    </row>
    <row r="6" spans="1:12" x14ac:dyDescent="0.2">
      <c r="A6" s="525" t="s">
        <v>282</v>
      </c>
      <c r="B6" s="525"/>
      <c r="C6" s="525"/>
      <c r="D6" s="230">
        <v>0</v>
      </c>
      <c r="E6" s="230">
        <v>0</v>
      </c>
      <c r="F6" s="230">
        <v>0</v>
      </c>
      <c r="G6" s="230">
        <v>0</v>
      </c>
      <c r="H6" s="230">
        <v>0</v>
      </c>
      <c r="I6" s="230">
        <v>0</v>
      </c>
      <c r="J6" s="230">
        <v>0</v>
      </c>
    </row>
    <row r="7" spans="1:12" x14ac:dyDescent="0.2">
      <c r="A7" s="525" t="s">
        <v>8</v>
      </c>
      <c r="B7" s="525"/>
      <c r="C7" s="525"/>
      <c r="D7" s="230">
        <v>244689</v>
      </c>
      <c r="E7" s="230">
        <v>7664471</v>
      </c>
      <c r="F7" s="230">
        <v>0</v>
      </c>
      <c r="G7" s="230">
        <v>3209307</v>
      </c>
      <c r="H7" s="230">
        <v>0</v>
      </c>
      <c r="I7" s="230">
        <v>38910</v>
      </c>
      <c r="J7" s="230">
        <v>11157377</v>
      </c>
    </row>
    <row r="8" spans="1:12" x14ac:dyDescent="0.2">
      <c r="A8" s="525" t="s">
        <v>9</v>
      </c>
      <c r="B8" s="525"/>
      <c r="C8" s="525"/>
      <c r="D8" s="230">
        <v>1577476</v>
      </c>
      <c r="E8" s="230">
        <v>7730700</v>
      </c>
      <c r="F8" s="230">
        <v>2572</v>
      </c>
      <c r="G8" s="230">
        <v>8899902</v>
      </c>
      <c r="H8" s="230">
        <v>0</v>
      </c>
      <c r="I8" s="230">
        <v>267660</v>
      </c>
      <c r="J8" s="230">
        <v>18478310</v>
      </c>
    </row>
    <row r="9" spans="1:12" ht="12.75" customHeight="1" x14ac:dyDescent="0.2">
      <c r="A9" s="525" t="s">
        <v>10</v>
      </c>
      <c r="B9" s="525"/>
      <c r="C9" s="525"/>
      <c r="D9" s="230">
        <v>0</v>
      </c>
      <c r="E9" s="230">
        <v>327888</v>
      </c>
      <c r="F9" s="230">
        <v>0</v>
      </c>
      <c r="G9" s="230">
        <v>230258</v>
      </c>
      <c r="H9" s="230">
        <v>0</v>
      </c>
      <c r="I9" s="230">
        <v>0</v>
      </c>
      <c r="J9" s="230">
        <v>558146</v>
      </c>
    </row>
    <row r="10" spans="1:12" x14ac:dyDescent="0.2">
      <c r="A10" s="532" t="s">
        <v>11</v>
      </c>
      <c r="B10" s="532"/>
      <c r="C10" s="532"/>
      <c r="D10" s="231">
        <v>0</v>
      </c>
      <c r="E10" s="231">
        <v>0</v>
      </c>
      <c r="F10" s="231">
        <v>0</v>
      </c>
      <c r="G10" s="231">
        <v>0</v>
      </c>
      <c r="H10" s="231">
        <v>0</v>
      </c>
      <c r="I10" s="231">
        <v>0</v>
      </c>
      <c r="J10" s="231">
        <v>0</v>
      </c>
    </row>
    <row r="11" spans="1:12" x14ac:dyDescent="0.2">
      <c r="A11" s="532" t="s">
        <v>45</v>
      </c>
      <c r="B11" s="532"/>
      <c r="C11" s="532"/>
      <c r="D11" s="231">
        <v>0</v>
      </c>
      <c r="E11" s="231">
        <v>327888</v>
      </c>
      <c r="F11" s="231">
        <v>0</v>
      </c>
      <c r="G11" s="231">
        <v>230258</v>
      </c>
      <c r="H11" s="231">
        <v>0</v>
      </c>
      <c r="I11" s="231">
        <v>0</v>
      </c>
      <c r="J11" s="231">
        <v>558146</v>
      </c>
    </row>
    <row r="12" spans="1:12" x14ac:dyDescent="0.2">
      <c r="A12" s="525" t="s">
        <v>13</v>
      </c>
      <c r="B12" s="525"/>
      <c r="C12" s="525"/>
      <c r="D12" s="230">
        <v>335707</v>
      </c>
      <c r="E12" s="230">
        <v>2263493</v>
      </c>
      <c r="F12" s="230">
        <v>58746</v>
      </c>
      <c r="G12" s="230">
        <v>11279285</v>
      </c>
      <c r="H12" s="230">
        <v>54060</v>
      </c>
      <c r="I12" s="230">
        <v>162051</v>
      </c>
      <c r="J12" s="230">
        <v>14153342</v>
      </c>
    </row>
    <row r="13" spans="1:12" x14ac:dyDescent="0.2">
      <c r="A13" s="525" t="s">
        <v>297</v>
      </c>
      <c r="B13" s="525"/>
      <c r="C13" s="525"/>
      <c r="D13" s="230">
        <v>39490</v>
      </c>
      <c r="E13" s="230">
        <v>4998321</v>
      </c>
      <c r="F13" s="230">
        <v>0</v>
      </c>
      <c r="G13" s="230">
        <v>15343436</v>
      </c>
      <c r="H13" s="230">
        <v>0</v>
      </c>
      <c r="I13" s="230">
        <v>201552</v>
      </c>
      <c r="J13" s="230">
        <v>20582799</v>
      </c>
    </row>
    <row r="14" spans="1:12" x14ac:dyDescent="0.2">
      <c r="A14" s="525" t="s">
        <v>298</v>
      </c>
      <c r="B14" s="525"/>
      <c r="C14" s="525"/>
      <c r="D14" s="230">
        <v>203557</v>
      </c>
      <c r="E14" s="230">
        <v>2301218</v>
      </c>
      <c r="F14" s="230">
        <v>0</v>
      </c>
      <c r="G14" s="230">
        <v>2170766</v>
      </c>
      <c r="H14" s="230">
        <v>0</v>
      </c>
      <c r="I14" s="230">
        <v>128</v>
      </c>
      <c r="J14" s="230">
        <v>4675669</v>
      </c>
    </row>
    <row r="15" spans="1:12" x14ac:dyDescent="0.2">
      <c r="A15" s="525" t="s">
        <v>16</v>
      </c>
      <c r="B15" s="525"/>
      <c r="C15" s="525"/>
      <c r="D15" s="230">
        <v>116946</v>
      </c>
      <c r="E15" s="230">
        <v>7208395</v>
      </c>
      <c r="F15" s="230">
        <v>0</v>
      </c>
      <c r="G15" s="230">
        <v>7091102</v>
      </c>
      <c r="H15" s="230">
        <v>0</v>
      </c>
      <c r="I15" s="230">
        <v>62664</v>
      </c>
      <c r="J15" s="230">
        <v>14479107</v>
      </c>
    </row>
    <row r="16" spans="1:12" x14ac:dyDescent="0.2">
      <c r="A16" s="525" t="s">
        <v>17</v>
      </c>
      <c r="B16" s="525"/>
      <c r="C16" s="525"/>
      <c r="D16" s="230">
        <v>209140</v>
      </c>
      <c r="E16" s="230">
        <v>1995409</v>
      </c>
      <c r="F16" s="230">
        <v>0</v>
      </c>
      <c r="G16" s="230">
        <v>600869</v>
      </c>
      <c r="H16" s="230">
        <v>0</v>
      </c>
      <c r="I16" s="230">
        <v>0</v>
      </c>
      <c r="J16" s="230">
        <v>2805418</v>
      </c>
    </row>
    <row r="17" spans="1:10" x14ac:dyDescent="0.2">
      <c r="A17" s="525" t="s">
        <v>18</v>
      </c>
      <c r="B17" s="525"/>
      <c r="C17" s="525"/>
      <c r="D17" s="230">
        <v>10000</v>
      </c>
      <c r="E17" s="230">
        <v>3155135</v>
      </c>
      <c r="F17" s="230">
        <v>0</v>
      </c>
      <c r="G17" s="230">
        <v>4005146</v>
      </c>
      <c r="H17" s="230">
        <v>0</v>
      </c>
      <c r="I17" s="230">
        <v>5000</v>
      </c>
      <c r="J17" s="230">
        <v>7175281</v>
      </c>
    </row>
    <row r="18" spans="1:10" x14ac:dyDescent="0.2">
      <c r="A18" s="525" t="s">
        <v>19</v>
      </c>
      <c r="B18" s="525"/>
      <c r="C18" s="525"/>
      <c r="D18" s="230">
        <v>238237</v>
      </c>
      <c r="E18" s="230">
        <v>11645970</v>
      </c>
      <c r="F18" s="230">
        <v>36100</v>
      </c>
      <c r="G18" s="230">
        <v>471866</v>
      </c>
      <c r="H18" s="230">
        <v>0</v>
      </c>
      <c r="I18" s="230">
        <v>36000</v>
      </c>
      <c r="J18" s="230">
        <v>12428173</v>
      </c>
    </row>
    <row r="19" spans="1:10" x14ac:dyDescent="0.2">
      <c r="A19" s="525" t="s">
        <v>20</v>
      </c>
      <c r="B19" s="525"/>
      <c r="C19" s="525"/>
      <c r="D19" s="230">
        <v>23918</v>
      </c>
      <c r="E19" s="230">
        <v>4007159</v>
      </c>
      <c r="F19" s="230">
        <v>0</v>
      </c>
      <c r="G19" s="230">
        <v>246065</v>
      </c>
      <c r="H19" s="230">
        <v>200</v>
      </c>
      <c r="I19" s="230">
        <v>0</v>
      </c>
      <c r="J19" s="230">
        <v>4277342</v>
      </c>
    </row>
    <row r="20" spans="1:10" x14ac:dyDescent="0.2">
      <c r="A20" s="525" t="s">
        <v>21</v>
      </c>
      <c r="B20" s="525"/>
      <c r="C20" s="525"/>
      <c r="D20" s="230">
        <v>33120</v>
      </c>
      <c r="E20" s="230">
        <v>317527</v>
      </c>
      <c r="F20" s="230">
        <v>0</v>
      </c>
      <c r="G20" s="230">
        <v>0</v>
      </c>
      <c r="H20" s="230">
        <v>0</v>
      </c>
      <c r="I20" s="230">
        <v>0</v>
      </c>
      <c r="J20" s="230">
        <v>350647</v>
      </c>
    </row>
    <row r="21" spans="1:10" x14ac:dyDescent="0.2">
      <c r="A21" s="525" t="s">
        <v>22</v>
      </c>
      <c r="B21" s="525"/>
      <c r="C21" s="525"/>
      <c r="D21" s="230">
        <v>1242324</v>
      </c>
      <c r="E21" s="230">
        <v>21018600</v>
      </c>
      <c r="F21" s="230">
        <v>0</v>
      </c>
      <c r="G21" s="230">
        <v>2183369</v>
      </c>
      <c r="H21" s="230">
        <v>0</v>
      </c>
      <c r="I21" s="230">
        <v>1750</v>
      </c>
      <c r="J21" s="230">
        <v>24446043</v>
      </c>
    </row>
    <row r="22" spans="1:10" x14ac:dyDescent="0.2">
      <c r="A22" s="525" t="s">
        <v>23</v>
      </c>
      <c r="B22" s="525"/>
      <c r="C22" s="525"/>
      <c r="D22" s="230">
        <v>1516918</v>
      </c>
      <c r="E22" s="230">
        <v>5486288</v>
      </c>
      <c r="F22" s="230">
        <v>10570</v>
      </c>
      <c r="G22" s="230">
        <v>1179488</v>
      </c>
      <c r="H22" s="230">
        <v>2400</v>
      </c>
      <c r="I22" s="230">
        <v>78880</v>
      </c>
      <c r="J22" s="230">
        <v>8274544</v>
      </c>
    </row>
    <row r="23" spans="1:10" x14ac:dyDescent="0.2">
      <c r="A23" s="525" t="s">
        <v>24</v>
      </c>
      <c r="B23" s="525"/>
      <c r="C23" s="525"/>
      <c r="D23" s="230">
        <v>267380</v>
      </c>
      <c r="E23" s="230">
        <v>2015415</v>
      </c>
      <c r="F23" s="230">
        <v>0</v>
      </c>
      <c r="G23" s="230">
        <v>636962</v>
      </c>
      <c r="H23" s="230">
        <v>0</v>
      </c>
      <c r="I23" s="230">
        <v>13780</v>
      </c>
      <c r="J23" s="230">
        <v>2933537</v>
      </c>
    </row>
    <row r="24" spans="1:10" x14ac:dyDescent="0.2">
      <c r="A24" s="525" t="s">
        <v>25</v>
      </c>
      <c r="B24" s="525"/>
      <c r="C24" s="525"/>
      <c r="D24" s="230">
        <v>54400</v>
      </c>
      <c r="E24" s="230">
        <v>227755</v>
      </c>
      <c r="F24" s="230">
        <v>0</v>
      </c>
      <c r="G24" s="230">
        <v>40942</v>
      </c>
      <c r="H24" s="230">
        <v>0</v>
      </c>
      <c r="I24" s="230">
        <v>120416</v>
      </c>
      <c r="J24" s="230">
        <v>443513</v>
      </c>
    </row>
    <row r="25" spans="1:10" x14ac:dyDescent="0.2">
      <c r="A25" s="525" t="s">
        <v>26</v>
      </c>
      <c r="B25" s="525"/>
      <c r="C25" s="525"/>
      <c r="D25" s="230">
        <v>1769506</v>
      </c>
      <c r="E25" s="230">
        <v>2946342</v>
      </c>
      <c r="F25" s="230">
        <v>0</v>
      </c>
      <c r="G25" s="230">
        <v>538220</v>
      </c>
      <c r="H25" s="230">
        <v>0</v>
      </c>
      <c r="I25" s="230">
        <v>157172</v>
      </c>
      <c r="J25" s="230">
        <v>5411240</v>
      </c>
    </row>
    <row r="26" spans="1:10" x14ac:dyDescent="0.2">
      <c r="A26" s="525" t="s">
        <v>27</v>
      </c>
      <c r="B26" s="525"/>
      <c r="C26" s="525"/>
      <c r="D26" s="230">
        <v>93700</v>
      </c>
      <c r="E26" s="230">
        <v>22918617</v>
      </c>
      <c r="F26" s="230">
        <v>0</v>
      </c>
      <c r="G26" s="230">
        <v>4606379</v>
      </c>
      <c r="H26" s="230">
        <v>0</v>
      </c>
      <c r="I26" s="230">
        <v>59331</v>
      </c>
      <c r="J26" s="230">
        <v>27678027</v>
      </c>
    </row>
    <row r="27" spans="1:10" x14ac:dyDescent="0.2">
      <c r="A27" s="533" t="s">
        <v>28</v>
      </c>
      <c r="B27" s="533"/>
      <c r="C27" s="533"/>
      <c r="D27" s="167">
        <v>1823050</v>
      </c>
      <c r="E27" s="167">
        <v>27303961</v>
      </c>
      <c r="F27" s="167">
        <v>2572</v>
      </c>
      <c r="G27" s="167">
        <v>26328122</v>
      </c>
      <c r="H27" s="167">
        <v>0</v>
      </c>
      <c r="I27" s="167">
        <v>339074</v>
      </c>
      <c r="J27" s="167">
        <v>55796779</v>
      </c>
    </row>
    <row r="28" spans="1:10" x14ac:dyDescent="0.2">
      <c r="A28" s="533" t="s">
        <v>29</v>
      </c>
      <c r="B28" s="533"/>
      <c r="C28" s="533"/>
      <c r="D28" s="167">
        <v>578754</v>
      </c>
      <c r="E28" s="167">
        <v>9890920</v>
      </c>
      <c r="F28" s="167">
        <v>58746</v>
      </c>
      <c r="G28" s="167">
        <v>29023745</v>
      </c>
      <c r="H28" s="167">
        <v>54060</v>
      </c>
      <c r="I28" s="167">
        <v>363731</v>
      </c>
      <c r="J28" s="167">
        <v>39969956</v>
      </c>
    </row>
    <row r="29" spans="1:10" x14ac:dyDescent="0.2">
      <c r="A29" s="533" t="s">
        <v>30</v>
      </c>
      <c r="B29" s="533"/>
      <c r="C29" s="533"/>
      <c r="D29" s="167">
        <v>574323</v>
      </c>
      <c r="E29" s="167">
        <v>24004909</v>
      </c>
      <c r="F29" s="167">
        <v>36100</v>
      </c>
      <c r="G29" s="167">
        <v>12168983</v>
      </c>
      <c r="H29" s="167">
        <v>0</v>
      </c>
      <c r="I29" s="167">
        <v>103664</v>
      </c>
      <c r="J29" s="167">
        <v>36887979</v>
      </c>
    </row>
    <row r="30" spans="1:10" x14ac:dyDescent="0.2">
      <c r="A30" s="533" t="s">
        <v>31</v>
      </c>
      <c r="B30" s="533"/>
      <c r="C30" s="533"/>
      <c r="D30" s="167">
        <v>3138060</v>
      </c>
      <c r="E30" s="167">
        <v>33072744</v>
      </c>
      <c r="F30" s="167">
        <v>10570</v>
      </c>
      <c r="G30" s="167">
        <v>4286826</v>
      </c>
      <c r="H30" s="167">
        <v>2600</v>
      </c>
      <c r="I30" s="167">
        <v>214826</v>
      </c>
      <c r="J30" s="167">
        <v>40725626</v>
      </c>
    </row>
    <row r="31" spans="1:10" x14ac:dyDescent="0.2">
      <c r="A31" s="533" t="s">
        <v>32</v>
      </c>
      <c r="B31" s="533"/>
      <c r="C31" s="533"/>
      <c r="D31" s="167">
        <v>1863206</v>
      </c>
      <c r="E31" s="167">
        <v>25864959</v>
      </c>
      <c r="F31" s="167">
        <v>0</v>
      </c>
      <c r="G31" s="167">
        <v>5144599</v>
      </c>
      <c r="H31" s="167">
        <v>0</v>
      </c>
      <c r="I31" s="167">
        <v>216503</v>
      </c>
      <c r="J31" s="167">
        <v>33089267</v>
      </c>
    </row>
    <row r="32" spans="1:10" x14ac:dyDescent="0.2">
      <c r="A32" s="534" t="s">
        <v>33</v>
      </c>
      <c r="B32" s="534"/>
      <c r="C32" s="534"/>
      <c r="D32" s="196">
        <v>7977393</v>
      </c>
      <c r="E32" s="196">
        <v>120137493</v>
      </c>
      <c r="F32" s="196">
        <v>107988</v>
      </c>
      <c r="G32" s="196">
        <v>76952275</v>
      </c>
      <c r="H32" s="196">
        <v>56660</v>
      </c>
      <c r="I32" s="196">
        <v>1237798</v>
      </c>
      <c r="J32" s="196">
        <v>206469607</v>
      </c>
    </row>
  </sheetData>
  <mergeCells count="33">
    <mergeCell ref="A30:C30"/>
    <mergeCell ref="A31:C31"/>
    <mergeCell ref="A32:C32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J1"/>
    <mergeCell ref="A2:C3"/>
    <mergeCell ref="D2:J2"/>
    <mergeCell ref="A4:J4"/>
    <mergeCell ref="A5:C5"/>
    <mergeCell ref="A6:C6"/>
    <mergeCell ref="A7:C7"/>
    <mergeCell ref="A8:C8"/>
    <mergeCell ref="A9:C9"/>
    <mergeCell ref="A10:C10"/>
  </mergeCells>
  <hyperlinks>
    <hyperlink ref="L1" location="'Indice delle tavole'!A1" display="TORNA ALL'INDICE"/>
  </hyperlink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D5" sqref="D5:J32"/>
    </sheetView>
  </sheetViews>
  <sheetFormatPr defaultColWidth="9.140625" defaultRowHeight="12.75" x14ac:dyDescent="0.2"/>
  <cols>
    <col min="1" max="1" width="2.5703125" style="182" customWidth="1"/>
    <col min="2" max="2" width="10.140625" style="182" customWidth="1"/>
    <col min="3" max="3" width="12.140625" style="182" customWidth="1"/>
    <col min="4" max="10" width="14.5703125" style="182" customWidth="1"/>
    <col min="11" max="16384" width="9.140625" style="182"/>
  </cols>
  <sheetData>
    <row r="1" spans="1:12" ht="28.5" customHeight="1" x14ac:dyDescent="0.2">
      <c r="A1" s="526" t="s">
        <v>336</v>
      </c>
      <c r="B1" s="526"/>
      <c r="C1" s="526" t="s">
        <v>544</v>
      </c>
      <c r="D1" s="526"/>
      <c r="E1" s="526"/>
      <c r="F1" s="526"/>
      <c r="G1" s="526"/>
      <c r="H1" s="526"/>
      <c r="I1" s="526"/>
      <c r="J1" s="526"/>
      <c r="L1" s="400" t="s">
        <v>482</v>
      </c>
    </row>
    <row r="2" spans="1:12" ht="16.5" customHeight="1" x14ac:dyDescent="0.2">
      <c r="A2" s="527" t="s">
        <v>1</v>
      </c>
      <c r="B2" s="527"/>
      <c r="C2" s="527"/>
      <c r="D2" s="529" t="s">
        <v>102</v>
      </c>
      <c r="E2" s="529"/>
      <c r="F2" s="529"/>
      <c r="G2" s="529"/>
      <c r="H2" s="529"/>
      <c r="I2" s="529"/>
      <c r="J2" s="529"/>
    </row>
    <row r="3" spans="1:12" ht="24" customHeight="1" x14ac:dyDescent="0.2">
      <c r="A3" s="528"/>
      <c r="B3" s="528"/>
      <c r="C3" s="528"/>
      <c r="D3" s="164" t="s">
        <v>280</v>
      </c>
      <c r="E3" s="164" t="s">
        <v>81</v>
      </c>
      <c r="F3" s="164" t="s">
        <v>82</v>
      </c>
      <c r="G3" s="164" t="s">
        <v>83</v>
      </c>
      <c r="H3" s="164" t="s">
        <v>107</v>
      </c>
      <c r="I3" s="164" t="s">
        <v>294</v>
      </c>
      <c r="J3" s="164" t="s">
        <v>64</v>
      </c>
    </row>
    <row r="4" spans="1:12" ht="15" customHeight="1" x14ac:dyDescent="0.2">
      <c r="A4" s="542" t="s">
        <v>89</v>
      </c>
      <c r="B4" s="542"/>
      <c r="C4" s="542"/>
      <c r="D4" s="542"/>
      <c r="E4" s="542"/>
      <c r="F4" s="542"/>
      <c r="G4" s="542"/>
      <c r="H4" s="542"/>
      <c r="I4" s="542"/>
      <c r="J4" s="542"/>
    </row>
    <row r="5" spans="1:12" ht="12.75" customHeight="1" x14ac:dyDescent="0.2">
      <c r="A5" s="525" t="s">
        <v>6</v>
      </c>
      <c r="B5" s="525"/>
      <c r="C5" s="525"/>
      <c r="D5" s="234">
        <v>0</v>
      </c>
      <c r="E5" s="234">
        <v>45.5</v>
      </c>
      <c r="F5" s="234">
        <v>0</v>
      </c>
      <c r="G5" s="234">
        <v>54.4</v>
      </c>
      <c r="H5" s="234">
        <v>0</v>
      </c>
      <c r="I5" s="234">
        <v>0.1</v>
      </c>
      <c r="J5" s="234">
        <v>100</v>
      </c>
    </row>
    <row r="6" spans="1:12" ht="12.75" customHeight="1" x14ac:dyDescent="0.2">
      <c r="A6" s="525" t="s">
        <v>282</v>
      </c>
      <c r="B6" s="525"/>
      <c r="C6" s="525"/>
      <c r="D6" s="234"/>
      <c r="E6" s="234"/>
      <c r="F6" s="234"/>
      <c r="G6" s="234"/>
      <c r="H6" s="234"/>
      <c r="I6" s="234"/>
      <c r="J6" s="234"/>
    </row>
    <row r="7" spans="1:12" ht="12.75" customHeight="1" x14ac:dyDescent="0.2">
      <c r="A7" s="525" t="s">
        <v>8</v>
      </c>
      <c r="B7" s="525"/>
      <c r="C7" s="525"/>
      <c r="D7" s="234">
        <v>2.2000000000000002</v>
      </c>
      <c r="E7" s="234">
        <v>68.7</v>
      </c>
      <c r="F7" s="234">
        <v>0</v>
      </c>
      <c r="G7" s="234">
        <v>28.8</v>
      </c>
      <c r="H7" s="234">
        <v>0</v>
      </c>
      <c r="I7" s="234">
        <v>0.3</v>
      </c>
      <c r="J7" s="234">
        <v>100</v>
      </c>
    </row>
    <row r="8" spans="1:12" ht="12.75" customHeight="1" x14ac:dyDescent="0.2">
      <c r="A8" s="525" t="s">
        <v>9</v>
      </c>
      <c r="B8" s="525"/>
      <c r="C8" s="525"/>
      <c r="D8" s="234">
        <v>8.5</v>
      </c>
      <c r="E8" s="234">
        <v>41.8</v>
      </c>
      <c r="F8" s="234">
        <v>0</v>
      </c>
      <c r="G8" s="234">
        <v>48.3</v>
      </c>
      <c r="H8" s="234">
        <v>0</v>
      </c>
      <c r="I8" s="234">
        <v>1.4</v>
      </c>
      <c r="J8" s="234">
        <v>100</v>
      </c>
    </row>
    <row r="9" spans="1:12" ht="12.75" customHeight="1" x14ac:dyDescent="0.2">
      <c r="A9" s="525" t="s">
        <v>10</v>
      </c>
      <c r="B9" s="525"/>
      <c r="C9" s="525"/>
      <c r="D9" s="234">
        <v>0</v>
      </c>
      <c r="E9" s="234">
        <v>58.7</v>
      </c>
      <c r="F9" s="234">
        <v>0</v>
      </c>
      <c r="G9" s="234">
        <v>41.3</v>
      </c>
      <c r="H9" s="234">
        <v>0</v>
      </c>
      <c r="I9" s="234">
        <v>0</v>
      </c>
      <c r="J9" s="234">
        <v>100</v>
      </c>
    </row>
    <row r="10" spans="1:12" ht="12.75" customHeight="1" x14ac:dyDescent="0.2">
      <c r="A10" s="532" t="s">
        <v>11</v>
      </c>
      <c r="B10" s="532"/>
      <c r="C10" s="532"/>
      <c r="D10" s="226"/>
      <c r="E10" s="226"/>
      <c r="F10" s="226"/>
      <c r="G10" s="226"/>
      <c r="H10" s="226"/>
      <c r="I10" s="226"/>
      <c r="J10" s="226"/>
    </row>
    <row r="11" spans="1:12" ht="12.75" customHeight="1" x14ac:dyDescent="0.2">
      <c r="A11" s="532" t="s">
        <v>45</v>
      </c>
      <c r="B11" s="532"/>
      <c r="C11" s="532"/>
      <c r="D11" s="234">
        <v>0</v>
      </c>
      <c r="E11" s="234">
        <v>58.7</v>
      </c>
      <c r="F11" s="234">
        <v>0</v>
      </c>
      <c r="G11" s="234">
        <v>41.3</v>
      </c>
      <c r="H11" s="234">
        <v>0</v>
      </c>
      <c r="I11" s="234">
        <v>0</v>
      </c>
      <c r="J11" s="234">
        <v>100</v>
      </c>
    </row>
    <row r="12" spans="1:12" ht="12.75" customHeight="1" x14ac:dyDescent="0.2">
      <c r="A12" s="525" t="s">
        <v>13</v>
      </c>
      <c r="B12" s="525"/>
      <c r="C12" s="525"/>
      <c r="D12" s="234">
        <v>2.4</v>
      </c>
      <c r="E12" s="234">
        <v>16</v>
      </c>
      <c r="F12" s="234">
        <v>0.4</v>
      </c>
      <c r="G12" s="234">
        <v>79.7</v>
      </c>
      <c r="H12" s="234">
        <v>0.4</v>
      </c>
      <c r="I12" s="234">
        <v>1.1000000000000001</v>
      </c>
      <c r="J12" s="234">
        <v>100</v>
      </c>
    </row>
    <row r="13" spans="1:12" ht="12.75" customHeight="1" x14ac:dyDescent="0.2">
      <c r="A13" s="525" t="s">
        <v>297</v>
      </c>
      <c r="B13" s="525"/>
      <c r="C13" s="525"/>
      <c r="D13" s="234">
        <v>0.2</v>
      </c>
      <c r="E13" s="234">
        <v>24.3</v>
      </c>
      <c r="F13" s="234">
        <v>0</v>
      </c>
      <c r="G13" s="234">
        <v>74.5</v>
      </c>
      <c r="H13" s="234">
        <v>0</v>
      </c>
      <c r="I13" s="234">
        <v>1</v>
      </c>
      <c r="J13" s="234">
        <v>100</v>
      </c>
    </row>
    <row r="14" spans="1:12" ht="12.75" customHeight="1" x14ac:dyDescent="0.2">
      <c r="A14" s="525" t="s">
        <v>298</v>
      </c>
      <c r="B14" s="525"/>
      <c r="C14" s="525"/>
      <c r="D14" s="234">
        <v>4.4000000000000004</v>
      </c>
      <c r="E14" s="234">
        <v>49.2</v>
      </c>
      <c r="F14" s="234">
        <v>0</v>
      </c>
      <c r="G14" s="234">
        <v>46.4</v>
      </c>
      <c r="H14" s="234">
        <v>0</v>
      </c>
      <c r="I14" s="234">
        <v>0</v>
      </c>
      <c r="J14" s="234">
        <v>100</v>
      </c>
    </row>
    <row r="15" spans="1:12" ht="12.75" customHeight="1" x14ac:dyDescent="0.2">
      <c r="A15" s="525" t="s">
        <v>16</v>
      </c>
      <c r="B15" s="525"/>
      <c r="C15" s="525"/>
      <c r="D15" s="234">
        <v>0.8</v>
      </c>
      <c r="E15" s="234">
        <v>49.8</v>
      </c>
      <c r="F15" s="234">
        <v>0</v>
      </c>
      <c r="G15" s="234">
        <v>49</v>
      </c>
      <c r="H15" s="234">
        <v>0</v>
      </c>
      <c r="I15" s="234">
        <v>0.4</v>
      </c>
      <c r="J15" s="234">
        <v>100</v>
      </c>
    </row>
    <row r="16" spans="1:12" ht="12.75" customHeight="1" x14ac:dyDescent="0.2">
      <c r="A16" s="525" t="s">
        <v>17</v>
      </c>
      <c r="B16" s="525"/>
      <c r="C16" s="525"/>
      <c r="D16" s="235">
        <v>7.5</v>
      </c>
      <c r="E16" s="235">
        <v>71.099999999999994</v>
      </c>
      <c r="F16" s="235">
        <v>0</v>
      </c>
      <c r="G16" s="235">
        <v>21.4</v>
      </c>
      <c r="H16" s="235">
        <v>0</v>
      </c>
      <c r="I16" s="235">
        <v>0</v>
      </c>
      <c r="J16" s="235">
        <v>100</v>
      </c>
    </row>
    <row r="17" spans="1:10" ht="12.75" customHeight="1" x14ac:dyDescent="0.2">
      <c r="A17" s="525" t="s">
        <v>18</v>
      </c>
      <c r="B17" s="525"/>
      <c r="C17" s="525"/>
      <c r="D17" s="234">
        <v>0.1</v>
      </c>
      <c r="E17" s="234">
        <v>44</v>
      </c>
      <c r="F17" s="234">
        <v>0</v>
      </c>
      <c r="G17" s="234">
        <v>55.8</v>
      </c>
      <c r="H17" s="234">
        <v>0</v>
      </c>
      <c r="I17" s="234">
        <v>0.1</v>
      </c>
      <c r="J17" s="234">
        <v>100</v>
      </c>
    </row>
    <row r="18" spans="1:10" ht="12.75" customHeight="1" x14ac:dyDescent="0.2">
      <c r="A18" s="525" t="s">
        <v>19</v>
      </c>
      <c r="B18" s="525"/>
      <c r="C18" s="525"/>
      <c r="D18" s="234">
        <v>1.9</v>
      </c>
      <c r="E18" s="234">
        <v>93.7</v>
      </c>
      <c r="F18" s="234">
        <v>0.3</v>
      </c>
      <c r="G18" s="234">
        <v>3.8</v>
      </c>
      <c r="H18" s="234">
        <v>0</v>
      </c>
      <c r="I18" s="234">
        <v>0.3</v>
      </c>
      <c r="J18" s="234">
        <v>100</v>
      </c>
    </row>
    <row r="19" spans="1:10" ht="12.75" customHeight="1" x14ac:dyDescent="0.2">
      <c r="A19" s="525" t="s">
        <v>20</v>
      </c>
      <c r="B19" s="525"/>
      <c r="C19" s="525"/>
      <c r="D19" s="234">
        <v>0.6</v>
      </c>
      <c r="E19" s="234">
        <v>93.600000000000009</v>
      </c>
      <c r="F19" s="234">
        <v>0</v>
      </c>
      <c r="G19" s="234">
        <v>5.8</v>
      </c>
      <c r="H19" s="234">
        <v>0</v>
      </c>
      <c r="I19" s="234">
        <v>0</v>
      </c>
      <c r="J19" s="234">
        <v>100</v>
      </c>
    </row>
    <row r="20" spans="1:10" ht="12.75" customHeight="1" x14ac:dyDescent="0.2">
      <c r="A20" s="525" t="s">
        <v>21</v>
      </c>
      <c r="B20" s="525"/>
      <c r="C20" s="525"/>
      <c r="D20" s="235">
        <v>9.4</v>
      </c>
      <c r="E20" s="235">
        <v>90.6</v>
      </c>
      <c r="F20" s="235">
        <v>0</v>
      </c>
      <c r="G20" s="235">
        <v>0</v>
      </c>
      <c r="H20" s="235">
        <v>0</v>
      </c>
      <c r="I20" s="235">
        <v>0</v>
      </c>
      <c r="J20" s="235">
        <v>100</v>
      </c>
    </row>
    <row r="21" spans="1:10" ht="12.75" customHeight="1" x14ac:dyDescent="0.2">
      <c r="A21" s="525" t="s">
        <v>22</v>
      </c>
      <c r="B21" s="525"/>
      <c r="C21" s="525"/>
      <c r="D21" s="234">
        <v>5.0999999999999996</v>
      </c>
      <c r="E21" s="234">
        <v>86</v>
      </c>
      <c r="F21" s="234">
        <v>0</v>
      </c>
      <c r="G21" s="234">
        <v>8.9</v>
      </c>
      <c r="H21" s="234">
        <v>0</v>
      </c>
      <c r="I21" s="234">
        <v>0</v>
      </c>
      <c r="J21" s="234">
        <v>100</v>
      </c>
    </row>
    <row r="22" spans="1:10" ht="12.75" customHeight="1" x14ac:dyDescent="0.2">
      <c r="A22" s="525" t="s">
        <v>23</v>
      </c>
      <c r="B22" s="525"/>
      <c r="C22" s="525"/>
      <c r="D22" s="234">
        <v>18.3</v>
      </c>
      <c r="E22" s="234">
        <v>66.300000000000011</v>
      </c>
      <c r="F22" s="234">
        <v>0.1</v>
      </c>
      <c r="G22" s="234">
        <v>14.3</v>
      </c>
      <c r="H22" s="234">
        <v>0</v>
      </c>
      <c r="I22" s="234">
        <v>1</v>
      </c>
      <c r="J22" s="234">
        <v>100</v>
      </c>
    </row>
    <row r="23" spans="1:10" ht="12.75" customHeight="1" x14ac:dyDescent="0.2">
      <c r="A23" s="525" t="s">
        <v>24</v>
      </c>
      <c r="B23" s="525"/>
      <c r="C23" s="525"/>
      <c r="D23" s="234">
        <v>9.1</v>
      </c>
      <c r="E23" s="234">
        <v>68.7</v>
      </c>
      <c r="F23" s="234">
        <v>0</v>
      </c>
      <c r="G23" s="234">
        <v>21.7</v>
      </c>
      <c r="H23" s="234">
        <v>0</v>
      </c>
      <c r="I23" s="234">
        <v>0.5</v>
      </c>
      <c r="J23" s="234">
        <v>100</v>
      </c>
    </row>
    <row r="24" spans="1:10" ht="12.75" customHeight="1" x14ac:dyDescent="0.2">
      <c r="A24" s="525" t="s">
        <v>25</v>
      </c>
      <c r="B24" s="525"/>
      <c r="C24" s="525"/>
      <c r="D24" s="234">
        <v>12.3</v>
      </c>
      <c r="E24" s="234">
        <v>51.29999999999999</v>
      </c>
      <c r="F24" s="234">
        <v>0</v>
      </c>
      <c r="G24" s="234">
        <v>9.1999999999999993</v>
      </c>
      <c r="H24" s="234">
        <v>0</v>
      </c>
      <c r="I24" s="234">
        <v>27.2</v>
      </c>
      <c r="J24" s="234">
        <v>100</v>
      </c>
    </row>
    <row r="25" spans="1:10" ht="12.75" customHeight="1" x14ac:dyDescent="0.2">
      <c r="A25" s="525" t="s">
        <v>26</v>
      </c>
      <c r="B25" s="525"/>
      <c r="C25" s="525"/>
      <c r="D25" s="234">
        <v>32.700000000000003</v>
      </c>
      <c r="E25" s="234">
        <v>54.499999999999993</v>
      </c>
      <c r="F25" s="234">
        <v>0</v>
      </c>
      <c r="G25" s="234">
        <v>9.9</v>
      </c>
      <c r="H25" s="234">
        <v>0</v>
      </c>
      <c r="I25" s="234">
        <v>2.9</v>
      </c>
      <c r="J25" s="234">
        <v>100</v>
      </c>
    </row>
    <row r="26" spans="1:10" ht="12.75" customHeight="1" x14ac:dyDescent="0.2">
      <c r="A26" s="525" t="s">
        <v>27</v>
      </c>
      <c r="B26" s="525"/>
      <c r="C26" s="525"/>
      <c r="D26" s="234">
        <v>0.3</v>
      </c>
      <c r="E26" s="234">
        <v>82.9</v>
      </c>
      <c r="F26" s="234">
        <v>0</v>
      </c>
      <c r="G26" s="234">
        <v>16.600000000000001</v>
      </c>
      <c r="H26" s="234">
        <v>0</v>
      </c>
      <c r="I26" s="234">
        <v>0.2</v>
      </c>
      <c r="J26" s="234">
        <v>100.00000000000001</v>
      </c>
    </row>
    <row r="27" spans="1:10" ht="12.75" customHeight="1" x14ac:dyDescent="0.2">
      <c r="A27" s="533" t="s">
        <v>28</v>
      </c>
      <c r="B27" s="533"/>
      <c r="C27" s="533"/>
      <c r="D27" s="180">
        <v>3.3</v>
      </c>
      <c r="E27" s="180">
        <v>48.9</v>
      </c>
      <c r="F27" s="180">
        <v>0</v>
      </c>
      <c r="G27" s="180">
        <v>47.2</v>
      </c>
      <c r="H27" s="180">
        <v>0</v>
      </c>
      <c r="I27" s="180">
        <v>0.6</v>
      </c>
      <c r="J27" s="180">
        <v>100</v>
      </c>
    </row>
    <row r="28" spans="1:10" ht="12.75" customHeight="1" x14ac:dyDescent="0.2">
      <c r="A28" s="533" t="s">
        <v>29</v>
      </c>
      <c r="B28" s="533"/>
      <c r="C28" s="533"/>
      <c r="D28" s="180">
        <v>1.4</v>
      </c>
      <c r="E28" s="180">
        <v>24.7</v>
      </c>
      <c r="F28" s="180">
        <v>0.1</v>
      </c>
      <c r="G28" s="180">
        <v>72.8</v>
      </c>
      <c r="H28" s="180">
        <v>0.1</v>
      </c>
      <c r="I28" s="180">
        <v>0.9</v>
      </c>
      <c r="J28" s="180">
        <v>100</v>
      </c>
    </row>
    <row r="29" spans="1:10" ht="12.75" customHeight="1" x14ac:dyDescent="0.2">
      <c r="A29" s="533" t="s">
        <v>30</v>
      </c>
      <c r="B29" s="533"/>
      <c r="C29" s="533"/>
      <c r="D29" s="180">
        <v>1.6</v>
      </c>
      <c r="E29" s="180">
        <v>65.000000000000014</v>
      </c>
      <c r="F29" s="180">
        <v>0.1</v>
      </c>
      <c r="G29" s="180">
        <v>33</v>
      </c>
      <c r="H29" s="180">
        <v>0</v>
      </c>
      <c r="I29" s="180">
        <v>0.3</v>
      </c>
      <c r="J29" s="180">
        <v>100</v>
      </c>
    </row>
    <row r="30" spans="1:10" ht="12.75" customHeight="1" x14ac:dyDescent="0.2">
      <c r="A30" s="533" t="s">
        <v>31</v>
      </c>
      <c r="B30" s="533"/>
      <c r="C30" s="533"/>
      <c r="D30" s="180">
        <v>7.7</v>
      </c>
      <c r="E30" s="180">
        <v>81.3</v>
      </c>
      <c r="F30" s="180">
        <v>0</v>
      </c>
      <c r="G30" s="180">
        <v>10.5</v>
      </c>
      <c r="H30" s="180">
        <v>0</v>
      </c>
      <c r="I30" s="180">
        <v>0.5</v>
      </c>
      <c r="J30" s="180">
        <v>100</v>
      </c>
    </row>
    <row r="31" spans="1:10" ht="12.75" customHeight="1" x14ac:dyDescent="0.2">
      <c r="A31" s="533" t="s">
        <v>32</v>
      </c>
      <c r="B31" s="533"/>
      <c r="C31" s="533"/>
      <c r="D31" s="180">
        <v>5.6</v>
      </c>
      <c r="E31" s="180">
        <v>78.2</v>
      </c>
      <c r="F31" s="180">
        <v>0</v>
      </c>
      <c r="G31" s="180">
        <v>15.5</v>
      </c>
      <c r="H31" s="180">
        <v>0</v>
      </c>
      <c r="I31" s="180">
        <v>0.7</v>
      </c>
      <c r="J31" s="180">
        <v>100</v>
      </c>
    </row>
    <row r="32" spans="1:10" ht="12.75" customHeight="1" x14ac:dyDescent="0.2">
      <c r="A32" s="534" t="s">
        <v>33</v>
      </c>
      <c r="B32" s="534"/>
      <c r="C32" s="534"/>
      <c r="D32" s="236">
        <v>3.9</v>
      </c>
      <c r="E32" s="236">
        <v>58.100000000000009</v>
      </c>
      <c r="F32" s="236">
        <v>0.1</v>
      </c>
      <c r="G32" s="236">
        <v>37.299999999999997</v>
      </c>
      <c r="H32" s="236">
        <v>0</v>
      </c>
      <c r="I32" s="236">
        <v>0.6</v>
      </c>
      <c r="J32" s="236">
        <v>100</v>
      </c>
    </row>
  </sheetData>
  <mergeCells count="33">
    <mergeCell ref="A30:C30"/>
    <mergeCell ref="A31:C31"/>
    <mergeCell ref="A32:C32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J1"/>
    <mergeCell ref="A2:C3"/>
    <mergeCell ref="D2:J2"/>
    <mergeCell ref="A4:J4"/>
    <mergeCell ref="A5:C5"/>
    <mergeCell ref="A6:C6"/>
    <mergeCell ref="A7:C7"/>
    <mergeCell ref="A8:C8"/>
    <mergeCell ref="A9:C9"/>
    <mergeCell ref="A10:C10"/>
  </mergeCells>
  <hyperlinks>
    <hyperlink ref="L1" location="'Indice delle tavole'!A1" display="TORNA ALL'INDICE"/>
  </hyperlink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7"/>
  <sheetViews>
    <sheetView zoomScale="110" zoomScaleNormal="110" workbookViewId="0">
      <selection activeCell="L1" sqref="L1"/>
    </sheetView>
  </sheetViews>
  <sheetFormatPr defaultColWidth="9.140625" defaultRowHeight="10.5" x14ac:dyDescent="0.15"/>
  <cols>
    <col min="1" max="1" width="3.28515625" style="237" customWidth="1"/>
    <col min="2" max="2" width="9" style="237" customWidth="1"/>
    <col min="3" max="3" width="12.7109375" style="237" customWidth="1"/>
    <col min="4" max="4" width="9.42578125" style="237" customWidth="1"/>
    <col min="5" max="5" width="16.28515625" style="237" bestFit="1" customWidth="1"/>
    <col min="6" max="6" width="13.42578125" style="237" customWidth="1"/>
    <col min="7" max="7" width="20.28515625" style="237" customWidth="1"/>
    <col min="8" max="10" width="16.140625" style="237" customWidth="1"/>
    <col min="11" max="16384" width="9.140625" style="237"/>
  </cols>
  <sheetData>
    <row r="1" spans="1:13" ht="27" customHeight="1" x14ac:dyDescent="0.2">
      <c r="A1" s="561" t="s">
        <v>337</v>
      </c>
      <c r="B1" s="561"/>
      <c r="C1" s="561" t="s">
        <v>543</v>
      </c>
      <c r="D1" s="561"/>
      <c r="E1" s="561"/>
      <c r="F1" s="561"/>
      <c r="G1" s="561"/>
      <c r="H1" s="561"/>
      <c r="I1" s="561"/>
      <c r="J1" s="561"/>
      <c r="L1" s="400" t="s">
        <v>482</v>
      </c>
    </row>
    <row r="2" spans="1:13" ht="23.25" customHeight="1" x14ac:dyDescent="0.15">
      <c r="A2" s="562" t="s">
        <v>1</v>
      </c>
      <c r="B2" s="562"/>
      <c r="C2" s="562"/>
      <c r="D2" s="564" t="s">
        <v>338</v>
      </c>
      <c r="E2" s="564" t="s">
        <v>339</v>
      </c>
      <c r="F2" s="564" t="s">
        <v>340</v>
      </c>
      <c r="G2" s="564" t="s">
        <v>341</v>
      </c>
      <c r="H2" s="565" t="s">
        <v>342</v>
      </c>
      <c r="I2" s="566" t="s">
        <v>207</v>
      </c>
      <c r="J2" s="566"/>
      <c r="K2" s="238"/>
      <c r="L2" s="238"/>
      <c r="M2" s="238"/>
    </row>
    <row r="3" spans="1:13" ht="23.25" customHeight="1" x14ac:dyDescent="0.15">
      <c r="A3" s="563"/>
      <c r="B3" s="563"/>
      <c r="C3" s="563"/>
      <c r="D3" s="564"/>
      <c r="E3" s="564"/>
      <c r="F3" s="564"/>
      <c r="G3" s="564"/>
      <c r="H3" s="565"/>
      <c r="I3" s="239" t="s">
        <v>343</v>
      </c>
      <c r="J3" s="239" t="s">
        <v>344</v>
      </c>
      <c r="K3" s="238"/>
      <c r="L3" s="238"/>
      <c r="M3" s="238"/>
    </row>
    <row r="4" spans="1:13" ht="23.25" customHeight="1" x14ac:dyDescent="0.15">
      <c r="A4" s="240"/>
      <c r="B4" s="240"/>
      <c r="C4" s="240"/>
      <c r="D4" s="568" t="s">
        <v>498</v>
      </c>
      <c r="E4" s="569"/>
      <c r="F4" s="569"/>
      <c r="G4" s="569"/>
      <c r="H4" s="569"/>
      <c r="I4" s="569"/>
      <c r="J4" s="569"/>
      <c r="K4" s="238"/>
      <c r="L4" s="238"/>
      <c r="M4" s="238"/>
    </row>
    <row r="5" spans="1:13" ht="13.5" customHeight="1" x14ac:dyDescent="0.15">
      <c r="A5" s="567" t="s">
        <v>6</v>
      </c>
      <c r="B5" s="567"/>
      <c r="C5" s="567"/>
      <c r="D5" s="241">
        <v>12027</v>
      </c>
      <c r="E5" s="241">
        <v>83233921</v>
      </c>
      <c r="F5" s="241">
        <v>21015691</v>
      </c>
      <c r="G5" s="241">
        <v>104249612</v>
      </c>
      <c r="H5" s="242">
        <v>20.2</v>
      </c>
      <c r="I5" s="243">
        <v>6921</v>
      </c>
      <c r="J5" s="243">
        <v>1747</v>
      </c>
      <c r="K5" s="238"/>
      <c r="L5" s="238"/>
      <c r="M5" s="238"/>
    </row>
    <row r="6" spans="1:13" ht="13.5" customHeight="1" x14ac:dyDescent="0.15">
      <c r="A6" s="567" t="s">
        <v>282</v>
      </c>
      <c r="B6" s="567"/>
      <c r="C6" s="567"/>
      <c r="D6" s="241">
        <v>587</v>
      </c>
      <c r="E6" s="241">
        <v>7453453</v>
      </c>
      <c r="F6" s="241">
        <v>1349321</v>
      </c>
      <c r="G6" s="241">
        <v>8802774</v>
      </c>
      <c r="H6" s="242">
        <v>15.3</v>
      </c>
      <c r="I6" s="243">
        <v>12698</v>
      </c>
      <c r="J6" s="243">
        <v>2299</v>
      </c>
      <c r="K6" s="238"/>
      <c r="L6" s="238"/>
      <c r="M6" s="238"/>
    </row>
    <row r="7" spans="1:13" ht="13.5" customHeight="1" x14ac:dyDescent="0.15">
      <c r="A7" s="567" t="s">
        <v>8</v>
      </c>
      <c r="B7" s="567"/>
      <c r="C7" s="567"/>
      <c r="D7" s="241">
        <v>3980</v>
      </c>
      <c r="E7" s="241">
        <v>32698024</v>
      </c>
      <c r="F7" s="241">
        <v>5172581</v>
      </c>
      <c r="G7" s="241">
        <v>37870605</v>
      </c>
      <c r="H7" s="242">
        <v>13.7</v>
      </c>
      <c r="I7" s="243">
        <v>8216</v>
      </c>
      <c r="J7" s="243">
        <v>1300</v>
      </c>
      <c r="K7" s="238"/>
      <c r="L7" s="238"/>
      <c r="M7" s="238"/>
    </row>
    <row r="8" spans="1:13" ht="13.5" customHeight="1" x14ac:dyDescent="0.15">
      <c r="A8" s="567" t="s">
        <v>9</v>
      </c>
      <c r="B8" s="567"/>
      <c r="C8" s="567"/>
      <c r="D8" s="241">
        <v>34586</v>
      </c>
      <c r="E8" s="241">
        <v>206275928</v>
      </c>
      <c r="F8" s="241">
        <v>58270322</v>
      </c>
      <c r="G8" s="241">
        <v>264546250</v>
      </c>
      <c r="H8" s="242">
        <v>22</v>
      </c>
      <c r="I8" s="243">
        <v>5964</v>
      </c>
      <c r="J8" s="243">
        <v>1685</v>
      </c>
      <c r="K8" s="238"/>
      <c r="L8" s="238"/>
      <c r="M8" s="238"/>
    </row>
    <row r="9" spans="1:13" ht="13.5" customHeight="1" x14ac:dyDescent="0.15">
      <c r="A9" s="570" t="s">
        <v>10</v>
      </c>
      <c r="B9" s="570"/>
      <c r="C9" s="570"/>
      <c r="D9" s="241">
        <v>5777</v>
      </c>
      <c r="E9" s="241">
        <v>55646458</v>
      </c>
      <c r="F9" s="241">
        <v>15676532</v>
      </c>
      <c r="G9" s="241">
        <v>71322990</v>
      </c>
      <c r="H9" s="242">
        <v>22</v>
      </c>
      <c r="I9" s="243">
        <v>9632</v>
      </c>
      <c r="J9" s="243">
        <v>2714</v>
      </c>
      <c r="K9" s="238"/>
      <c r="L9" s="238"/>
      <c r="M9" s="238"/>
    </row>
    <row r="10" spans="1:13" s="248" customFormat="1" ht="13.5" customHeight="1" x14ac:dyDescent="0.15">
      <c r="A10" s="571" t="s">
        <v>11</v>
      </c>
      <c r="B10" s="571"/>
      <c r="C10" s="571"/>
      <c r="D10" s="244">
        <v>2166</v>
      </c>
      <c r="E10" s="244">
        <v>20164049</v>
      </c>
      <c r="F10" s="244">
        <v>6442141</v>
      </c>
      <c r="G10" s="244">
        <v>26606190</v>
      </c>
      <c r="H10" s="245">
        <v>24.2</v>
      </c>
      <c r="I10" s="246">
        <v>9309</v>
      </c>
      <c r="J10" s="246">
        <v>2974</v>
      </c>
      <c r="K10" s="247"/>
      <c r="L10" s="238"/>
      <c r="M10" s="238"/>
    </row>
    <row r="11" spans="1:13" s="248" customFormat="1" ht="13.5" customHeight="1" x14ac:dyDescent="0.15">
      <c r="A11" s="571" t="s">
        <v>45</v>
      </c>
      <c r="B11" s="571"/>
      <c r="C11" s="571"/>
      <c r="D11" s="244">
        <v>3611</v>
      </c>
      <c r="E11" s="244">
        <v>35482409</v>
      </c>
      <c r="F11" s="244">
        <v>9234391</v>
      </c>
      <c r="G11" s="244">
        <v>44716800</v>
      </c>
      <c r="H11" s="245">
        <v>20.7</v>
      </c>
      <c r="I11" s="246">
        <v>9826</v>
      </c>
      <c r="J11" s="246">
        <v>2557</v>
      </c>
      <c r="K11" s="247"/>
      <c r="L11" s="238"/>
      <c r="M11" s="238"/>
    </row>
    <row r="12" spans="1:13" ht="13.5" customHeight="1" x14ac:dyDescent="0.15">
      <c r="A12" s="567" t="s">
        <v>13</v>
      </c>
      <c r="B12" s="567"/>
      <c r="C12" s="567"/>
      <c r="D12" s="241">
        <v>12861</v>
      </c>
      <c r="E12" s="241">
        <v>72278231</v>
      </c>
      <c r="F12" s="241">
        <v>19621299</v>
      </c>
      <c r="G12" s="241">
        <v>91899530</v>
      </c>
      <c r="H12" s="242">
        <v>21.4</v>
      </c>
      <c r="I12" s="243">
        <v>5620</v>
      </c>
      <c r="J12" s="243">
        <v>1526</v>
      </c>
      <c r="K12" s="238"/>
      <c r="L12" s="238"/>
      <c r="M12" s="238"/>
    </row>
    <row r="13" spans="1:13" ht="13.5" customHeight="1" x14ac:dyDescent="0.15">
      <c r="A13" s="567" t="s">
        <v>14</v>
      </c>
      <c r="B13" s="567"/>
      <c r="C13" s="567"/>
      <c r="D13" s="241">
        <v>6566</v>
      </c>
      <c r="E13" s="241">
        <v>43007064</v>
      </c>
      <c r="F13" s="241">
        <v>5315284</v>
      </c>
      <c r="G13" s="241">
        <v>48322348</v>
      </c>
      <c r="H13" s="242">
        <v>11</v>
      </c>
      <c r="I13" s="243">
        <v>6550</v>
      </c>
      <c r="J13" s="243">
        <v>810</v>
      </c>
      <c r="K13" s="238"/>
      <c r="L13" s="238"/>
      <c r="M13" s="238"/>
    </row>
    <row r="14" spans="1:13" ht="13.5" customHeight="1" x14ac:dyDescent="0.15">
      <c r="A14" s="567" t="s">
        <v>15</v>
      </c>
      <c r="B14" s="567"/>
      <c r="C14" s="567"/>
      <c r="D14" s="241">
        <v>27397</v>
      </c>
      <c r="E14" s="241">
        <v>204386967</v>
      </c>
      <c r="F14" s="241">
        <v>38464708</v>
      </c>
      <c r="G14" s="241">
        <v>242851675</v>
      </c>
      <c r="H14" s="242">
        <v>15.8</v>
      </c>
      <c r="I14" s="243">
        <v>7460</v>
      </c>
      <c r="J14" s="243">
        <v>1404</v>
      </c>
      <c r="K14" s="238"/>
      <c r="L14" s="238"/>
      <c r="M14" s="238"/>
    </row>
    <row r="15" spans="1:13" ht="13.5" customHeight="1" x14ac:dyDescent="0.15">
      <c r="A15" s="567" t="s">
        <v>16</v>
      </c>
      <c r="B15" s="567"/>
      <c r="C15" s="567"/>
      <c r="D15" s="241">
        <v>17593</v>
      </c>
      <c r="E15" s="241">
        <v>110646683</v>
      </c>
      <c r="F15" s="241">
        <v>31829976</v>
      </c>
      <c r="G15" s="241">
        <v>142476659</v>
      </c>
      <c r="H15" s="242">
        <v>22.3</v>
      </c>
      <c r="I15" s="243">
        <v>6289</v>
      </c>
      <c r="J15" s="243">
        <v>1809</v>
      </c>
      <c r="K15" s="238"/>
      <c r="L15" s="238"/>
      <c r="M15" s="238"/>
    </row>
    <row r="16" spans="1:13" ht="13.5" customHeight="1" x14ac:dyDescent="0.15">
      <c r="A16" s="567" t="s">
        <v>17</v>
      </c>
      <c r="B16" s="567"/>
      <c r="C16" s="567"/>
      <c r="D16" s="241">
        <v>2763</v>
      </c>
      <c r="E16" s="241">
        <v>19181071</v>
      </c>
      <c r="F16" s="241">
        <v>3512565</v>
      </c>
      <c r="G16" s="241">
        <v>22693636</v>
      </c>
      <c r="H16" s="242">
        <v>15.5</v>
      </c>
      <c r="I16" s="243">
        <v>6942</v>
      </c>
      <c r="J16" s="243">
        <v>1271</v>
      </c>
      <c r="K16" s="238"/>
      <c r="L16" s="238"/>
      <c r="M16" s="238"/>
    </row>
    <row r="17" spans="1:13" ht="13.5" customHeight="1" x14ac:dyDescent="0.15">
      <c r="A17" s="567" t="s">
        <v>18</v>
      </c>
      <c r="B17" s="567"/>
      <c r="C17" s="567"/>
      <c r="D17" s="241">
        <v>5205</v>
      </c>
      <c r="E17" s="241">
        <v>24973889</v>
      </c>
      <c r="F17" s="241">
        <v>7845246</v>
      </c>
      <c r="G17" s="241">
        <v>32819135</v>
      </c>
      <c r="H17" s="242">
        <v>23.9</v>
      </c>
      <c r="I17" s="243">
        <v>4798</v>
      </c>
      <c r="J17" s="243">
        <v>1507</v>
      </c>
      <c r="K17" s="238"/>
      <c r="L17" s="238"/>
      <c r="M17" s="238"/>
    </row>
    <row r="18" spans="1:13" ht="13.5" customHeight="1" x14ac:dyDescent="0.15">
      <c r="A18" s="567" t="s">
        <v>19</v>
      </c>
      <c r="B18" s="567"/>
      <c r="C18" s="567"/>
      <c r="D18" s="241">
        <v>22970</v>
      </c>
      <c r="E18" s="241">
        <v>253963398</v>
      </c>
      <c r="F18" s="241">
        <v>32970854</v>
      </c>
      <c r="G18" s="241">
        <v>286934252</v>
      </c>
      <c r="H18" s="242">
        <v>11.5</v>
      </c>
      <c r="I18" s="243">
        <v>11056</v>
      </c>
      <c r="J18" s="243">
        <v>1435</v>
      </c>
      <c r="K18" s="238"/>
      <c r="L18" s="238"/>
      <c r="M18" s="238"/>
    </row>
    <row r="19" spans="1:13" ht="13.5" customHeight="1" x14ac:dyDescent="0.15">
      <c r="A19" s="567" t="s">
        <v>20</v>
      </c>
      <c r="B19" s="567"/>
      <c r="C19" s="567"/>
      <c r="D19" s="241">
        <v>2470</v>
      </c>
      <c r="E19" s="241">
        <v>10265706</v>
      </c>
      <c r="F19" s="241">
        <v>2585227</v>
      </c>
      <c r="G19" s="241">
        <v>12850933</v>
      </c>
      <c r="H19" s="242">
        <v>20.100000000000001</v>
      </c>
      <c r="I19" s="243">
        <v>4156</v>
      </c>
      <c r="J19" s="243">
        <v>1047</v>
      </c>
      <c r="K19" s="238"/>
      <c r="L19" s="238"/>
      <c r="M19" s="238"/>
    </row>
    <row r="20" spans="1:13" ht="13.5" customHeight="1" x14ac:dyDescent="0.15">
      <c r="A20" s="567" t="s">
        <v>21</v>
      </c>
      <c r="B20" s="567"/>
      <c r="C20" s="567"/>
      <c r="D20" s="241">
        <v>782</v>
      </c>
      <c r="E20" s="241">
        <v>1635519</v>
      </c>
      <c r="F20" s="241">
        <v>609806</v>
      </c>
      <c r="G20" s="241">
        <v>2245325</v>
      </c>
      <c r="H20" s="242">
        <v>27.2</v>
      </c>
      <c r="I20" s="243">
        <v>2091</v>
      </c>
      <c r="J20" s="243">
        <v>780</v>
      </c>
      <c r="K20" s="238"/>
      <c r="L20" s="238"/>
      <c r="M20" s="238"/>
    </row>
    <row r="21" spans="1:13" ht="13.5" customHeight="1" x14ac:dyDescent="0.15">
      <c r="A21" s="567" t="s">
        <v>22</v>
      </c>
      <c r="B21" s="567"/>
      <c r="C21" s="567"/>
      <c r="D21" s="241">
        <v>5279</v>
      </c>
      <c r="E21" s="241">
        <v>41252966</v>
      </c>
      <c r="F21" s="241">
        <v>3102269</v>
      </c>
      <c r="G21" s="241">
        <v>44355235</v>
      </c>
      <c r="H21" s="242">
        <v>7</v>
      </c>
      <c r="I21" s="243">
        <v>7815</v>
      </c>
      <c r="J21" s="243">
        <v>588</v>
      </c>
      <c r="K21" s="238"/>
      <c r="L21" s="238"/>
      <c r="M21" s="238"/>
    </row>
    <row r="22" spans="1:13" ht="13.5" customHeight="1" x14ac:dyDescent="0.15">
      <c r="A22" s="567" t="s">
        <v>23</v>
      </c>
      <c r="B22" s="567"/>
      <c r="C22" s="567"/>
      <c r="D22" s="241">
        <v>7308</v>
      </c>
      <c r="E22" s="241">
        <v>36917006</v>
      </c>
      <c r="F22" s="241">
        <v>3412320</v>
      </c>
      <c r="G22" s="241">
        <v>40329326</v>
      </c>
      <c r="H22" s="242">
        <v>8.5</v>
      </c>
      <c r="I22" s="243">
        <v>5052</v>
      </c>
      <c r="J22" s="243">
        <v>467</v>
      </c>
      <c r="K22" s="238"/>
      <c r="L22" s="238"/>
      <c r="M22" s="238"/>
    </row>
    <row r="23" spans="1:13" ht="13.5" customHeight="1" x14ac:dyDescent="0.15">
      <c r="A23" s="567" t="s">
        <v>24</v>
      </c>
      <c r="B23" s="567"/>
      <c r="C23" s="567"/>
      <c r="D23" s="241">
        <v>944</v>
      </c>
      <c r="E23" s="241">
        <v>3302018</v>
      </c>
      <c r="F23" s="241">
        <v>1067629</v>
      </c>
      <c r="G23" s="241">
        <v>4369647</v>
      </c>
      <c r="H23" s="242">
        <v>24.4</v>
      </c>
      <c r="I23" s="243">
        <v>3498</v>
      </c>
      <c r="J23" s="243">
        <v>1131</v>
      </c>
      <c r="K23" s="238"/>
      <c r="L23" s="238"/>
      <c r="M23" s="238"/>
    </row>
    <row r="24" spans="1:13" ht="13.5" customHeight="1" x14ac:dyDescent="0.15">
      <c r="A24" s="567" t="s">
        <v>25</v>
      </c>
      <c r="B24" s="567"/>
      <c r="C24" s="567"/>
      <c r="D24" s="241">
        <v>1727</v>
      </c>
      <c r="E24" s="241">
        <v>7226087</v>
      </c>
      <c r="F24" s="241">
        <v>462481</v>
      </c>
      <c r="G24" s="241">
        <v>7688568</v>
      </c>
      <c r="H24" s="242">
        <v>6</v>
      </c>
      <c r="I24" s="243">
        <v>4184</v>
      </c>
      <c r="J24" s="243">
        <v>268</v>
      </c>
      <c r="K24" s="238"/>
      <c r="L24" s="238"/>
      <c r="M24" s="238"/>
    </row>
    <row r="25" spans="1:13" ht="13.5" customHeight="1" x14ac:dyDescent="0.15">
      <c r="A25" s="567" t="s">
        <v>26</v>
      </c>
      <c r="B25" s="567"/>
      <c r="C25" s="567"/>
      <c r="D25" s="241">
        <v>6362</v>
      </c>
      <c r="E25" s="241">
        <v>41477843</v>
      </c>
      <c r="F25" s="241">
        <v>3214692</v>
      </c>
      <c r="G25" s="241">
        <v>44692535</v>
      </c>
      <c r="H25" s="242">
        <v>7.2</v>
      </c>
      <c r="I25" s="243">
        <v>6520</v>
      </c>
      <c r="J25" s="243">
        <v>505</v>
      </c>
      <c r="K25" s="238"/>
      <c r="L25" s="238"/>
      <c r="M25" s="238"/>
    </row>
    <row r="26" spans="1:13" ht="13.5" customHeight="1" x14ac:dyDescent="0.15">
      <c r="A26" s="567" t="s">
        <v>27</v>
      </c>
      <c r="B26" s="567"/>
      <c r="C26" s="567"/>
      <c r="D26" s="241">
        <v>4922</v>
      </c>
      <c r="E26" s="241">
        <v>19927414</v>
      </c>
      <c r="F26" s="241">
        <v>5010705</v>
      </c>
      <c r="G26" s="241">
        <v>24938119</v>
      </c>
      <c r="H26" s="242">
        <v>20.100000000000001</v>
      </c>
      <c r="I26" s="243">
        <v>4049</v>
      </c>
      <c r="J26" s="243">
        <v>1018</v>
      </c>
      <c r="K26" s="238"/>
      <c r="L26" s="238"/>
      <c r="M26" s="238"/>
    </row>
    <row r="27" spans="1:13" ht="13.5" customHeight="1" x14ac:dyDescent="0.15">
      <c r="A27" s="572" t="s">
        <v>28</v>
      </c>
      <c r="B27" s="572"/>
      <c r="C27" s="572"/>
      <c r="D27" s="249">
        <v>51180</v>
      </c>
      <c r="E27" s="249">
        <v>329661326</v>
      </c>
      <c r="F27" s="249">
        <v>85807915</v>
      </c>
      <c r="G27" s="249">
        <v>415469241</v>
      </c>
      <c r="H27" s="250">
        <v>20.7</v>
      </c>
      <c r="I27" s="251">
        <v>6441</v>
      </c>
      <c r="J27" s="251">
        <v>1677</v>
      </c>
      <c r="K27" s="238"/>
      <c r="L27" s="238"/>
      <c r="M27" s="238"/>
    </row>
    <row r="28" spans="1:13" ht="13.5" customHeight="1" x14ac:dyDescent="0.15">
      <c r="A28" s="572" t="s">
        <v>29</v>
      </c>
      <c r="B28" s="572"/>
      <c r="C28" s="572"/>
      <c r="D28" s="249">
        <v>52601</v>
      </c>
      <c r="E28" s="249">
        <v>375318720</v>
      </c>
      <c r="F28" s="249">
        <v>79077823</v>
      </c>
      <c r="G28" s="249">
        <v>454396543</v>
      </c>
      <c r="H28" s="250">
        <v>17.399999999999999</v>
      </c>
      <c r="I28" s="251">
        <v>7135</v>
      </c>
      <c r="J28" s="251">
        <v>1503</v>
      </c>
      <c r="K28" s="238"/>
      <c r="L28" s="238"/>
      <c r="M28" s="238"/>
    </row>
    <row r="29" spans="1:13" ht="13.5" customHeight="1" x14ac:dyDescent="0.15">
      <c r="A29" s="572" t="s">
        <v>30</v>
      </c>
      <c r="B29" s="572"/>
      <c r="C29" s="572"/>
      <c r="D29" s="249">
        <v>48531</v>
      </c>
      <c r="E29" s="249">
        <v>408765041</v>
      </c>
      <c r="F29" s="249">
        <v>76158641</v>
      </c>
      <c r="G29" s="249">
        <v>484923682</v>
      </c>
      <c r="H29" s="250">
        <v>15.7</v>
      </c>
      <c r="I29" s="251">
        <v>8423</v>
      </c>
      <c r="J29" s="251">
        <v>1569</v>
      </c>
      <c r="K29" s="238"/>
      <c r="L29" s="238"/>
      <c r="M29" s="238"/>
    </row>
    <row r="30" spans="1:13" ht="13.5" customHeight="1" x14ac:dyDescent="0.15">
      <c r="A30" s="572" t="s">
        <v>31</v>
      </c>
      <c r="B30" s="572"/>
      <c r="C30" s="572"/>
      <c r="D30" s="249">
        <v>18510</v>
      </c>
      <c r="E30" s="249">
        <v>100599302</v>
      </c>
      <c r="F30" s="249">
        <v>11239732</v>
      </c>
      <c r="G30" s="249">
        <v>111839034</v>
      </c>
      <c r="H30" s="250">
        <v>10</v>
      </c>
      <c r="I30" s="251">
        <v>5435</v>
      </c>
      <c r="J30" s="251">
        <v>607</v>
      </c>
      <c r="K30" s="238"/>
      <c r="L30" s="238"/>
      <c r="M30" s="238"/>
    </row>
    <row r="31" spans="1:13" ht="13.5" customHeight="1" x14ac:dyDescent="0.15">
      <c r="A31" s="572" t="s">
        <v>32</v>
      </c>
      <c r="B31" s="572"/>
      <c r="C31" s="572"/>
      <c r="D31" s="249">
        <v>11284</v>
      </c>
      <c r="E31" s="249">
        <v>61405257</v>
      </c>
      <c r="F31" s="249">
        <v>8225397</v>
      </c>
      <c r="G31" s="249">
        <v>69630654</v>
      </c>
      <c r="H31" s="250">
        <v>11.8</v>
      </c>
      <c r="I31" s="251">
        <v>5442</v>
      </c>
      <c r="J31" s="251">
        <v>729</v>
      </c>
      <c r="K31" s="238"/>
      <c r="L31" s="238"/>
      <c r="M31" s="238"/>
    </row>
    <row r="32" spans="1:13" s="253" customFormat="1" ht="13.5" customHeight="1" x14ac:dyDescent="0.15">
      <c r="A32" s="573" t="s">
        <v>33</v>
      </c>
      <c r="B32" s="573"/>
      <c r="C32" s="573"/>
      <c r="D32" s="249">
        <v>182106</v>
      </c>
      <c r="E32" s="249">
        <v>1275749646</v>
      </c>
      <c r="F32" s="249">
        <v>260509508</v>
      </c>
      <c r="G32" s="249">
        <v>1536259154</v>
      </c>
      <c r="H32" s="250">
        <v>17</v>
      </c>
      <c r="I32" s="251">
        <v>7006</v>
      </c>
      <c r="J32" s="251">
        <v>1431</v>
      </c>
      <c r="K32" s="252"/>
      <c r="L32" s="238"/>
      <c r="M32" s="238"/>
    </row>
    <row r="33" spans="1:20" s="255" customFormat="1" ht="15.75" customHeight="1" x14ac:dyDescent="0.2">
      <c r="A33" s="405" t="s">
        <v>75</v>
      </c>
      <c r="B33" s="574" t="s">
        <v>345</v>
      </c>
      <c r="C33" s="574"/>
      <c r="D33" s="574"/>
      <c r="E33" s="574"/>
      <c r="F33" s="574"/>
      <c r="G33" s="574"/>
      <c r="H33" s="574"/>
      <c r="I33" s="574"/>
      <c r="J33" s="574"/>
      <c r="K33" s="290"/>
      <c r="L33" s="290"/>
      <c r="M33" s="290"/>
      <c r="N33" s="290"/>
      <c r="O33" s="290"/>
      <c r="P33" s="290"/>
      <c r="Q33" s="290"/>
      <c r="R33" s="290"/>
      <c r="S33" s="254"/>
      <c r="T33" s="254"/>
    </row>
    <row r="34" spans="1:20" s="257" customFormat="1" x14ac:dyDescent="0.15">
      <c r="A34" s="404" t="s">
        <v>308</v>
      </c>
      <c r="B34" s="560" t="s">
        <v>588</v>
      </c>
      <c r="C34" s="560"/>
      <c r="D34" s="560"/>
      <c r="E34" s="560"/>
      <c r="F34" s="560"/>
      <c r="G34" s="560"/>
      <c r="H34" s="560"/>
      <c r="I34" s="560"/>
      <c r="J34" s="560"/>
      <c r="K34" s="256"/>
      <c r="L34" s="256"/>
      <c r="M34" s="256"/>
      <c r="N34" s="256"/>
      <c r="O34" s="256"/>
      <c r="P34" s="256"/>
      <c r="Q34" s="256"/>
      <c r="R34" s="406"/>
      <c r="S34" s="256"/>
      <c r="T34" s="256"/>
    </row>
    <row r="35" spans="1:20" s="257" customFormat="1" x14ac:dyDescent="0.15">
      <c r="A35" s="404" t="s">
        <v>37</v>
      </c>
      <c r="B35" s="560" t="s">
        <v>499</v>
      </c>
      <c r="C35" s="560"/>
      <c r="D35" s="560"/>
      <c r="E35" s="560"/>
      <c r="F35" s="560"/>
      <c r="G35" s="560"/>
      <c r="H35" s="560"/>
      <c r="I35" s="560"/>
      <c r="J35" s="560"/>
      <c r="K35" s="256"/>
      <c r="L35" s="406"/>
      <c r="M35" s="406"/>
      <c r="N35" s="406"/>
      <c r="O35" s="406"/>
      <c r="P35" s="256"/>
      <c r="Q35" s="256"/>
      <c r="R35" s="256"/>
      <c r="S35" s="256"/>
      <c r="T35" s="256"/>
    </row>
    <row r="36" spans="1:20" x14ac:dyDescent="0.15">
      <c r="A36" s="238"/>
      <c r="B36" s="238"/>
      <c r="C36" s="238"/>
      <c r="D36" s="238"/>
      <c r="E36" s="238"/>
      <c r="F36" s="238"/>
      <c r="G36" s="238"/>
      <c r="H36" s="238"/>
      <c r="I36" s="238"/>
      <c r="J36" s="238"/>
      <c r="K36" s="238"/>
      <c r="L36" s="238"/>
      <c r="M36" s="238"/>
    </row>
    <row r="37" spans="1:20" x14ac:dyDescent="0.15">
      <c r="A37" s="238"/>
      <c r="B37" s="238"/>
      <c r="C37" s="238"/>
      <c r="D37" s="238"/>
      <c r="E37" s="238"/>
      <c r="F37" s="238"/>
      <c r="G37" s="238"/>
      <c r="H37" s="238"/>
      <c r="I37" s="238"/>
      <c r="J37" s="238"/>
      <c r="K37" s="238"/>
      <c r="L37" s="238"/>
      <c r="M37" s="238"/>
    </row>
    <row r="38" spans="1:20" x14ac:dyDescent="0.15">
      <c r="A38" s="238"/>
      <c r="B38" s="238"/>
      <c r="C38" s="238"/>
      <c r="D38" s="238"/>
      <c r="E38" s="238"/>
      <c r="F38" s="238"/>
      <c r="G38" s="238"/>
      <c r="H38" s="238"/>
      <c r="I38" s="238"/>
      <c r="J38" s="238"/>
      <c r="K38" s="238"/>
      <c r="L38" s="238"/>
      <c r="M38" s="238"/>
    </row>
    <row r="39" spans="1:20" x14ac:dyDescent="0.15">
      <c r="A39" s="238"/>
      <c r="B39" s="238"/>
      <c r="C39" s="238"/>
      <c r="D39" s="238"/>
      <c r="E39" s="238"/>
      <c r="F39" s="238"/>
      <c r="G39" s="238"/>
      <c r="H39" s="238"/>
      <c r="I39" s="238"/>
      <c r="J39" s="238"/>
      <c r="K39" s="238"/>
      <c r="L39" s="238"/>
      <c r="M39" s="238"/>
    </row>
    <row r="40" spans="1:20" x14ac:dyDescent="0.15">
      <c r="A40" s="238"/>
      <c r="B40" s="238"/>
      <c r="C40" s="238"/>
      <c r="D40" s="238"/>
      <c r="E40" s="238"/>
      <c r="F40" s="238"/>
      <c r="G40" s="238"/>
      <c r="H40" s="238"/>
      <c r="I40" s="238"/>
      <c r="J40" s="238"/>
      <c r="K40" s="238"/>
      <c r="L40" s="238"/>
      <c r="M40" s="238"/>
    </row>
    <row r="41" spans="1:20" x14ac:dyDescent="0.15">
      <c r="A41" s="238"/>
      <c r="B41" s="238"/>
      <c r="C41" s="238"/>
      <c r="D41" s="238"/>
      <c r="E41" s="238"/>
      <c r="F41" s="238"/>
      <c r="G41" s="238"/>
      <c r="H41" s="238"/>
      <c r="I41" s="238"/>
      <c r="J41" s="238"/>
      <c r="K41" s="238"/>
      <c r="L41" s="238"/>
      <c r="M41" s="238"/>
    </row>
    <row r="42" spans="1:20" x14ac:dyDescent="0.15">
      <c r="A42" s="238"/>
      <c r="B42" s="238"/>
      <c r="C42" s="238"/>
      <c r="D42" s="238"/>
      <c r="E42" s="238"/>
      <c r="F42" s="238"/>
      <c r="G42" s="238"/>
      <c r="H42" s="238"/>
      <c r="I42" s="238"/>
      <c r="J42" s="238"/>
      <c r="K42" s="238"/>
      <c r="L42" s="238"/>
      <c r="M42" s="238"/>
    </row>
    <row r="43" spans="1:20" x14ac:dyDescent="0.15">
      <c r="A43" s="238"/>
      <c r="B43" s="238"/>
      <c r="C43" s="238"/>
      <c r="D43" s="238"/>
      <c r="E43" s="238"/>
      <c r="F43" s="238"/>
      <c r="G43" s="238"/>
      <c r="H43" s="238"/>
      <c r="I43" s="238"/>
      <c r="J43" s="238"/>
      <c r="K43" s="238"/>
      <c r="L43" s="238"/>
      <c r="M43" s="238"/>
    </row>
    <row r="44" spans="1:20" x14ac:dyDescent="0.15">
      <c r="A44" s="238"/>
      <c r="B44" s="238"/>
      <c r="C44" s="238"/>
      <c r="D44" s="238"/>
      <c r="E44" s="238"/>
      <c r="F44" s="238"/>
      <c r="G44" s="238"/>
      <c r="H44" s="238"/>
      <c r="I44" s="238"/>
      <c r="J44" s="238"/>
      <c r="K44" s="238"/>
      <c r="L44" s="238"/>
      <c r="M44" s="238"/>
    </row>
    <row r="45" spans="1:20" x14ac:dyDescent="0.15">
      <c r="A45" s="238"/>
      <c r="B45" s="238"/>
      <c r="C45" s="238"/>
      <c r="D45" s="238"/>
      <c r="E45" s="238"/>
      <c r="F45" s="238"/>
      <c r="G45" s="238"/>
      <c r="H45" s="238"/>
      <c r="I45" s="238"/>
      <c r="J45" s="238"/>
      <c r="K45" s="238"/>
      <c r="L45" s="238"/>
      <c r="M45" s="238"/>
    </row>
    <row r="46" spans="1:20" x14ac:dyDescent="0.15">
      <c r="A46" s="238"/>
      <c r="B46" s="238"/>
      <c r="C46" s="238"/>
      <c r="D46" s="238"/>
      <c r="E46" s="238"/>
      <c r="F46" s="238"/>
      <c r="G46" s="238"/>
      <c r="H46" s="238"/>
      <c r="I46" s="238"/>
      <c r="J46" s="238"/>
      <c r="K46" s="238"/>
      <c r="L46" s="238"/>
      <c r="M46" s="238"/>
    </row>
    <row r="47" spans="1:20" x14ac:dyDescent="0.15">
      <c r="A47" s="238"/>
      <c r="B47" s="238"/>
      <c r="C47" s="238"/>
      <c r="D47" s="238"/>
      <c r="E47" s="238"/>
      <c r="F47" s="238"/>
      <c r="G47" s="238"/>
      <c r="H47" s="238"/>
      <c r="I47" s="238"/>
      <c r="J47" s="238"/>
      <c r="K47" s="238"/>
      <c r="L47" s="238"/>
      <c r="M47" s="238"/>
    </row>
    <row r="48" spans="1:20" x14ac:dyDescent="0.15">
      <c r="A48" s="238"/>
      <c r="B48" s="238"/>
      <c r="C48" s="238"/>
      <c r="D48" s="238"/>
      <c r="E48" s="238"/>
      <c r="F48" s="238"/>
      <c r="G48" s="238"/>
      <c r="H48" s="238"/>
      <c r="I48" s="238"/>
      <c r="J48" s="238"/>
      <c r="K48" s="238"/>
      <c r="L48" s="238"/>
      <c r="M48" s="238"/>
    </row>
    <row r="49" spans="1:13" x14ac:dyDescent="0.15">
      <c r="A49" s="238"/>
      <c r="B49" s="238"/>
      <c r="C49" s="238"/>
      <c r="D49" s="238"/>
      <c r="E49" s="238"/>
      <c r="F49" s="238"/>
      <c r="G49" s="238"/>
      <c r="H49" s="238"/>
      <c r="I49" s="238"/>
      <c r="J49" s="238"/>
      <c r="K49" s="238"/>
      <c r="L49" s="238"/>
      <c r="M49" s="238"/>
    </row>
    <row r="50" spans="1:13" x14ac:dyDescent="0.15">
      <c r="A50" s="238"/>
      <c r="B50" s="238"/>
      <c r="C50" s="238"/>
      <c r="D50" s="238"/>
      <c r="E50" s="238"/>
      <c r="F50" s="238"/>
      <c r="G50" s="238"/>
      <c r="H50" s="238"/>
      <c r="I50" s="238"/>
      <c r="J50" s="238"/>
      <c r="K50" s="238"/>
      <c r="L50" s="238"/>
      <c r="M50" s="238"/>
    </row>
    <row r="51" spans="1:13" x14ac:dyDescent="0.15">
      <c r="A51" s="238"/>
      <c r="B51" s="238"/>
      <c r="C51" s="238"/>
      <c r="D51" s="238"/>
      <c r="E51" s="238"/>
      <c r="F51" s="238"/>
      <c r="G51" s="238"/>
      <c r="H51" s="238"/>
      <c r="I51" s="238"/>
      <c r="J51" s="238"/>
      <c r="K51" s="238"/>
      <c r="L51" s="238"/>
      <c r="M51" s="238"/>
    </row>
    <row r="52" spans="1:13" x14ac:dyDescent="0.15">
      <c r="A52" s="238"/>
      <c r="B52" s="238"/>
      <c r="C52" s="238"/>
      <c r="D52" s="238"/>
      <c r="E52" s="238"/>
      <c r="F52" s="238"/>
      <c r="G52" s="238"/>
      <c r="H52" s="238"/>
      <c r="I52" s="238"/>
      <c r="J52" s="238"/>
      <c r="K52" s="238"/>
      <c r="L52" s="238"/>
      <c r="M52" s="238"/>
    </row>
    <row r="53" spans="1:13" x14ac:dyDescent="0.15">
      <c r="A53" s="238"/>
      <c r="B53" s="238"/>
      <c r="C53" s="238"/>
      <c r="D53" s="238"/>
      <c r="E53" s="238"/>
      <c r="F53" s="238"/>
      <c r="G53" s="238"/>
      <c r="H53" s="238"/>
      <c r="I53" s="238"/>
      <c r="J53" s="238"/>
      <c r="K53" s="238"/>
      <c r="L53" s="238"/>
      <c r="M53" s="238"/>
    </row>
    <row r="54" spans="1:13" x14ac:dyDescent="0.15">
      <c r="A54" s="238"/>
      <c r="B54" s="238"/>
      <c r="C54" s="238"/>
      <c r="D54" s="238"/>
      <c r="E54" s="238"/>
      <c r="F54" s="238"/>
      <c r="G54" s="238"/>
      <c r="H54" s="238"/>
      <c r="I54" s="238"/>
      <c r="J54" s="238"/>
      <c r="K54" s="238"/>
      <c r="L54" s="238"/>
      <c r="M54" s="238"/>
    </row>
    <row r="55" spans="1:13" x14ac:dyDescent="0.15">
      <c r="A55" s="238"/>
      <c r="B55" s="238"/>
      <c r="C55" s="238"/>
      <c r="D55" s="238"/>
      <c r="E55" s="238"/>
      <c r="F55" s="238"/>
      <c r="G55" s="238"/>
      <c r="H55" s="238"/>
      <c r="I55" s="238"/>
      <c r="J55" s="238"/>
      <c r="K55" s="238"/>
      <c r="L55" s="238"/>
      <c r="M55" s="238"/>
    </row>
    <row r="56" spans="1:13" x14ac:dyDescent="0.15">
      <c r="A56" s="238"/>
      <c r="B56" s="238"/>
      <c r="C56" s="238"/>
      <c r="D56" s="238"/>
      <c r="E56" s="238"/>
      <c r="F56" s="238"/>
      <c r="G56" s="238"/>
      <c r="H56" s="238"/>
      <c r="I56" s="238"/>
      <c r="J56" s="238"/>
      <c r="K56" s="238"/>
      <c r="L56" s="238"/>
      <c r="M56" s="238"/>
    </row>
    <row r="57" spans="1:13" x14ac:dyDescent="0.15">
      <c r="A57" s="238"/>
      <c r="B57" s="238"/>
      <c r="C57" s="238"/>
      <c r="D57" s="238"/>
      <c r="E57" s="238"/>
      <c r="F57" s="238"/>
      <c r="G57" s="238"/>
      <c r="H57" s="238"/>
      <c r="I57" s="238"/>
      <c r="J57" s="238"/>
      <c r="K57" s="238"/>
      <c r="L57" s="238"/>
      <c r="M57" s="238"/>
    </row>
  </sheetData>
  <sheetProtection selectLockedCells="1" selectUnlockedCells="1"/>
  <mergeCells count="41">
    <mergeCell ref="B34:J34"/>
    <mergeCell ref="A28:C28"/>
    <mergeCell ref="A29:C29"/>
    <mergeCell ref="A30:C30"/>
    <mergeCell ref="A31:C31"/>
    <mergeCell ref="A32:C32"/>
    <mergeCell ref="B33:J33"/>
    <mergeCell ref="A14:C14"/>
    <mergeCell ref="A27:C27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9:C9"/>
    <mergeCell ref="A10:C10"/>
    <mergeCell ref="A11:C11"/>
    <mergeCell ref="A12:C12"/>
    <mergeCell ref="A13:C13"/>
    <mergeCell ref="B35:J35"/>
    <mergeCell ref="A1:B1"/>
    <mergeCell ref="C1:J1"/>
    <mergeCell ref="A2:C3"/>
    <mergeCell ref="D2:D3"/>
    <mergeCell ref="E2:E3"/>
    <mergeCell ref="F2:F3"/>
    <mergeCell ref="G2:G3"/>
    <mergeCell ref="H2:H3"/>
    <mergeCell ref="I2:J2"/>
    <mergeCell ref="A15:C15"/>
    <mergeCell ref="D4:J4"/>
    <mergeCell ref="A5:C5"/>
    <mergeCell ref="A6:C6"/>
    <mergeCell ref="A7:C7"/>
    <mergeCell ref="A8:C8"/>
  </mergeCells>
  <hyperlinks>
    <hyperlink ref="L1" location="'Indice delle tavole'!B62" display="TORNA ALL'INDICE"/>
  </hyperlinks>
  <printOptions horizontalCentered="1"/>
  <pageMargins left="0.6694444444444444" right="0.70833333333333337" top="0.98402777777777772" bottom="1.3777777777777778" header="0.51180555555555551" footer="0.51180555555555551"/>
  <pageSetup paperSize="9" scale="85" firstPageNumber="0" orientation="landscape" horizontalDpi="300" verticalDpi="300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workbookViewId="0">
      <selection activeCell="B35" sqref="B35:J35"/>
    </sheetView>
  </sheetViews>
  <sheetFormatPr defaultColWidth="9.140625" defaultRowHeight="10.5" x14ac:dyDescent="0.15"/>
  <cols>
    <col min="1" max="1" width="3.5703125" style="260" customWidth="1"/>
    <col min="2" max="2" width="12.42578125" style="260" customWidth="1"/>
    <col min="3" max="3" width="11.42578125" style="260" customWidth="1"/>
    <col min="4" max="4" width="7.5703125" style="260" customWidth="1"/>
    <col min="5" max="6" width="16.85546875" style="260" customWidth="1"/>
    <col min="7" max="7" width="19.5703125" style="260" customWidth="1"/>
    <col min="8" max="8" width="16.85546875" style="260" customWidth="1"/>
    <col min="9" max="9" width="14.28515625" style="260" customWidth="1"/>
    <col min="10" max="10" width="13.28515625" style="260" customWidth="1"/>
    <col min="11" max="12" width="9.140625" style="260"/>
    <col min="13" max="13" width="11.28515625" style="260" customWidth="1"/>
    <col min="14" max="16384" width="9.140625" style="260"/>
  </cols>
  <sheetData>
    <row r="1" spans="1:34" s="259" customFormat="1" ht="32.25" customHeight="1" x14ac:dyDescent="0.2">
      <c r="A1" s="575" t="s">
        <v>346</v>
      </c>
      <c r="B1" s="575"/>
      <c r="C1" s="561" t="s">
        <v>542</v>
      </c>
      <c r="D1" s="561"/>
      <c r="E1" s="561"/>
      <c r="F1" s="561"/>
      <c r="G1" s="561"/>
      <c r="H1" s="561"/>
      <c r="I1" s="561"/>
      <c r="J1" s="561"/>
      <c r="L1" s="400" t="s">
        <v>482</v>
      </c>
    </row>
    <row r="2" spans="1:34" ht="19.5" customHeight="1" x14ac:dyDescent="0.15">
      <c r="A2" s="576" t="s">
        <v>1</v>
      </c>
      <c r="B2" s="576"/>
      <c r="C2" s="576"/>
      <c r="D2" s="578" t="s">
        <v>347</v>
      </c>
      <c r="E2" s="578" t="s">
        <v>348</v>
      </c>
      <c r="F2" s="578" t="s">
        <v>349</v>
      </c>
      <c r="G2" s="578" t="s">
        <v>350</v>
      </c>
      <c r="H2" s="580" t="s">
        <v>342</v>
      </c>
      <c r="I2" s="582" t="s">
        <v>207</v>
      </c>
      <c r="J2" s="582"/>
    </row>
    <row r="3" spans="1:34" ht="33" customHeight="1" x14ac:dyDescent="0.15">
      <c r="A3" s="577"/>
      <c r="B3" s="577"/>
      <c r="C3" s="577"/>
      <c r="D3" s="579"/>
      <c r="E3" s="579"/>
      <c r="F3" s="579"/>
      <c r="G3" s="579"/>
      <c r="H3" s="581"/>
      <c r="I3" s="239" t="s">
        <v>351</v>
      </c>
      <c r="J3" s="239" t="s">
        <v>352</v>
      </c>
    </row>
    <row r="4" spans="1:34" ht="18.75" customHeight="1" x14ac:dyDescent="0.15">
      <c r="A4" s="562"/>
      <c r="B4" s="562"/>
      <c r="C4" s="562"/>
      <c r="D4" s="568" t="s">
        <v>500</v>
      </c>
      <c r="E4" s="569"/>
      <c r="F4" s="569"/>
      <c r="G4" s="569"/>
      <c r="H4" s="569"/>
      <c r="I4" s="569"/>
      <c r="J4" s="569"/>
    </row>
    <row r="5" spans="1:34" ht="12" customHeight="1" x14ac:dyDescent="0.2">
      <c r="A5" s="583" t="s">
        <v>6</v>
      </c>
      <c r="B5" s="583"/>
      <c r="C5" s="583"/>
      <c r="D5" s="241">
        <v>11713</v>
      </c>
      <c r="E5" s="241">
        <v>82115929</v>
      </c>
      <c r="F5" s="241">
        <v>20676666</v>
      </c>
      <c r="G5" s="241">
        <v>102792595</v>
      </c>
      <c r="H5" s="242">
        <v>20.100000000000001</v>
      </c>
      <c r="I5" s="243">
        <v>7011</v>
      </c>
      <c r="J5" s="243">
        <v>1765</v>
      </c>
      <c r="K5" s="261"/>
      <c r="O5"/>
      <c r="P5"/>
      <c r="Q5"/>
      <c r="R5"/>
      <c r="T5" s="262"/>
      <c r="U5" s="262"/>
      <c r="V5" s="262"/>
      <c r="W5" s="262"/>
      <c r="X5" s="262"/>
      <c r="Y5" s="262"/>
      <c r="Z5" s="262"/>
      <c r="AB5" s="263"/>
      <c r="AC5" s="263"/>
      <c r="AD5" s="263"/>
      <c r="AE5" s="263"/>
      <c r="AF5" s="263"/>
      <c r="AG5" s="263"/>
      <c r="AH5" s="263"/>
    </row>
    <row r="6" spans="1:34" ht="12" customHeight="1" x14ac:dyDescent="0.2">
      <c r="A6" s="583" t="s">
        <v>282</v>
      </c>
      <c r="B6" s="583"/>
      <c r="C6" s="583"/>
      <c r="D6" s="241">
        <v>587</v>
      </c>
      <c r="E6" s="241">
        <v>7453453</v>
      </c>
      <c r="F6" s="241">
        <v>1349321</v>
      </c>
      <c r="G6" s="241">
        <v>8802774</v>
      </c>
      <c r="H6" s="242">
        <v>15.3</v>
      </c>
      <c r="I6" s="243">
        <v>12698</v>
      </c>
      <c r="J6" s="243">
        <v>2299</v>
      </c>
      <c r="K6" s="261"/>
      <c r="O6"/>
      <c r="P6"/>
      <c r="Q6"/>
      <c r="R6"/>
      <c r="T6" s="262"/>
      <c r="U6" s="262"/>
      <c r="V6" s="262"/>
      <c r="W6" s="262"/>
      <c r="X6" s="262"/>
      <c r="Y6" s="262"/>
      <c r="Z6" s="262"/>
      <c r="AB6" s="263"/>
      <c r="AC6" s="263"/>
      <c r="AD6" s="263"/>
      <c r="AE6" s="263"/>
      <c r="AF6" s="263"/>
      <c r="AG6" s="263"/>
      <c r="AH6" s="263"/>
    </row>
    <row r="7" spans="1:34" ht="12" customHeight="1" x14ac:dyDescent="0.2">
      <c r="A7" s="583" t="s">
        <v>8</v>
      </c>
      <c r="B7" s="583"/>
      <c r="C7" s="583"/>
      <c r="D7" s="241">
        <v>3681</v>
      </c>
      <c r="E7" s="241">
        <v>31793345</v>
      </c>
      <c r="F7" s="241">
        <v>4902905</v>
      </c>
      <c r="G7" s="241">
        <v>36696250</v>
      </c>
      <c r="H7" s="242">
        <v>13.4</v>
      </c>
      <c r="I7" s="243">
        <v>8637</v>
      </c>
      <c r="J7" s="243">
        <v>1332</v>
      </c>
      <c r="K7" s="261"/>
      <c r="O7"/>
      <c r="P7"/>
      <c r="Q7"/>
      <c r="R7"/>
      <c r="T7" s="262"/>
      <c r="U7" s="262"/>
      <c r="V7" s="262"/>
      <c r="W7" s="262"/>
      <c r="X7" s="262"/>
      <c r="Y7" s="262"/>
      <c r="Z7" s="262"/>
      <c r="AB7" s="263"/>
      <c r="AC7" s="263"/>
      <c r="AD7" s="263"/>
      <c r="AE7" s="263"/>
      <c r="AF7" s="263"/>
      <c r="AG7" s="263"/>
      <c r="AH7" s="263"/>
    </row>
    <row r="8" spans="1:34" ht="12" customHeight="1" x14ac:dyDescent="0.2">
      <c r="A8" s="583" t="s">
        <v>9</v>
      </c>
      <c r="B8" s="583"/>
      <c r="C8" s="583"/>
      <c r="D8" s="241">
        <v>33066</v>
      </c>
      <c r="E8" s="241">
        <v>196218230</v>
      </c>
      <c r="F8" s="241">
        <v>56069596</v>
      </c>
      <c r="G8" s="241">
        <v>252287826</v>
      </c>
      <c r="H8" s="242">
        <v>22.2</v>
      </c>
      <c r="I8" s="243">
        <v>5934</v>
      </c>
      <c r="J8" s="243">
        <v>1696</v>
      </c>
      <c r="K8" s="261"/>
      <c r="O8"/>
      <c r="P8"/>
      <c r="Q8"/>
      <c r="R8"/>
      <c r="T8" s="262"/>
      <c r="U8" s="262"/>
      <c r="V8" s="262"/>
      <c r="W8" s="262"/>
      <c r="X8" s="262"/>
      <c r="Y8" s="262"/>
      <c r="Z8" s="262"/>
      <c r="AB8" s="263"/>
      <c r="AC8" s="263"/>
      <c r="AD8" s="263"/>
      <c r="AE8" s="263"/>
      <c r="AF8" s="263"/>
      <c r="AG8" s="263"/>
      <c r="AH8" s="263"/>
    </row>
    <row r="9" spans="1:34" ht="12" customHeight="1" x14ac:dyDescent="0.2">
      <c r="A9" s="584" t="s">
        <v>10</v>
      </c>
      <c r="B9" s="584"/>
      <c r="C9" s="584"/>
      <c r="D9" s="241">
        <v>5777</v>
      </c>
      <c r="E9" s="241">
        <v>55646458</v>
      </c>
      <c r="F9" s="241">
        <v>15676532</v>
      </c>
      <c r="G9" s="241">
        <v>71322990</v>
      </c>
      <c r="H9" s="242">
        <v>22</v>
      </c>
      <c r="I9" s="243">
        <v>9632</v>
      </c>
      <c r="J9" s="243">
        <v>2714</v>
      </c>
      <c r="K9" s="261"/>
      <c r="O9"/>
      <c r="P9"/>
      <c r="Q9"/>
      <c r="R9"/>
      <c r="T9" s="262"/>
      <c r="U9" s="262"/>
      <c r="V9" s="262"/>
      <c r="W9" s="262"/>
      <c r="X9" s="262"/>
      <c r="Y9" s="262"/>
      <c r="Z9" s="262"/>
      <c r="AB9" s="263"/>
      <c r="AC9" s="263"/>
      <c r="AD9" s="263"/>
      <c r="AE9" s="263"/>
      <c r="AF9" s="263"/>
      <c r="AG9" s="263"/>
      <c r="AH9" s="263"/>
    </row>
    <row r="10" spans="1:34" s="264" customFormat="1" ht="12" customHeight="1" x14ac:dyDescent="0.2">
      <c r="A10" s="585" t="s">
        <v>11</v>
      </c>
      <c r="B10" s="585"/>
      <c r="C10" s="585"/>
      <c r="D10" s="244">
        <v>2166</v>
      </c>
      <c r="E10" s="244">
        <v>20164049</v>
      </c>
      <c r="F10" s="244">
        <v>6442141</v>
      </c>
      <c r="G10" s="244">
        <v>26606190</v>
      </c>
      <c r="H10" s="245">
        <v>24.2</v>
      </c>
      <c r="I10" s="246">
        <v>9309</v>
      </c>
      <c r="J10" s="246">
        <v>2974</v>
      </c>
      <c r="K10" s="261"/>
      <c r="L10" s="260"/>
      <c r="M10" s="260"/>
      <c r="N10" s="260"/>
      <c r="O10"/>
      <c r="P10"/>
      <c r="Q10"/>
      <c r="R10"/>
      <c r="T10" s="262"/>
      <c r="U10" s="262"/>
      <c r="V10" s="262"/>
      <c r="W10" s="262"/>
      <c r="X10" s="262"/>
      <c r="Y10" s="262"/>
      <c r="Z10" s="262"/>
      <c r="AB10" s="263"/>
      <c r="AC10" s="263"/>
      <c r="AD10" s="263"/>
      <c r="AE10" s="263"/>
      <c r="AF10" s="263"/>
      <c r="AG10" s="263"/>
      <c r="AH10" s="263"/>
    </row>
    <row r="11" spans="1:34" s="264" customFormat="1" ht="12" customHeight="1" x14ac:dyDescent="0.2">
      <c r="A11" s="585" t="s">
        <v>45</v>
      </c>
      <c r="B11" s="585"/>
      <c r="C11" s="585"/>
      <c r="D11" s="244">
        <v>3611</v>
      </c>
      <c r="E11" s="244">
        <v>35482409</v>
      </c>
      <c r="F11" s="244">
        <v>9234391</v>
      </c>
      <c r="G11" s="244">
        <v>44716800</v>
      </c>
      <c r="H11" s="245">
        <v>20.7</v>
      </c>
      <c r="I11" s="246">
        <v>9826</v>
      </c>
      <c r="J11" s="246">
        <v>2557</v>
      </c>
      <c r="K11" s="261"/>
      <c r="L11" s="260"/>
      <c r="M11" s="260"/>
      <c r="N11" s="260"/>
      <c r="O11"/>
      <c r="P11"/>
      <c r="Q11"/>
      <c r="R11"/>
      <c r="T11" s="262"/>
      <c r="U11" s="262"/>
      <c r="V11" s="262"/>
      <c r="W11" s="262"/>
      <c r="X11" s="262"/>
      <c r="Y11" s="262"/>
      <c r="Z11" s="262"/>
      <c r="AB11" s="263"/>
      <c r="AC11" s="263"/>
      <c r="AD11" s="263"/>
      <c r="AE11" s="263"/>
      <c r="AF11" s="263"/>
      <c r="AG11" s="263"/>
      <c r="AH11" s="263"/>
    </row>
    <row r="12" spans="1:34" ht="12" customHeight="1" x14ac:dyDescent="0.2">
      <c r="A12" s="583" t="s">
        <v>13</v>
      </c>
      <c r="B12" s="583"/>
      <c r="C12" s="583"/>
      <c r="D12" s="241">
        <v>12039</v>
      </c>
      <c r="E12" s="241">
        <v>69939588</v>
      </c>
      <c r="F12" s="241">
        <v>19356919</v>
      </c>
      <c r="G12" s="241">
        <v>89296507</v>
      </c>
      <c r="H12" s="242">
        <v>21.7</v>
      </c>
      <c r="I12" s="243">
        <v>5809</v>
      </c>
      <c r="J12" s="243">
        <v>1608</v>
      </c>
      <c r="K12" s="261"/>
      <c r="O12"/>
      <c r="P12"/>
      <c r="Q12"/>
      <c r="R12"/>
      <c r="T12" s="262"/>
      <c r="U12" s="262"/>
      <c r="V12" s="262"/>
      <c r="W12" s="262"/>
      <c r="X12" s="262"/>
      <c r="Y12" s="262"/>
      <c r="Z12" s="262"/>
      <c r="AB12" s="263"/>
      <c r="AC12" s="263"/>
      <c r="AD12" s="263"/>
      <c r="AE12" s="263"/>
      <c r="AF12" s="263"/>
      <c r="AG12" s="263"/>
      <c r="AH12" s="263"/>
    </row>
    <row r="13" spans="1:34" ht="12" customHeight="1" x14ac:dyDescent="0.2">
      <c r="A13" s="583" t="s">
        <v>14</v>
      </c>
      <c r="B13" s="583"/>
      <c r="C13" s="583"/>
      <c r="D13" s="241">
        <v>6464</v>
      </c>
      <c r="E13" s="241">
        <v>41903650</v>
      </c>
      <c r="F13" s="241">
        <v>5201896</v>
      </c>
      <c r="G13" s="241">
        <v>47105546</v>
      </c>
      <c r="H13" s="242">
        <v>11</v>
      </c>
      <c r="I13" s="243">
        <v>6483</v>
      </c>
      <c r="J13" s="243">
        <v>805</v>
      </c>
      <c r="K13" s="261"/>
      <c r="O13"/>
      <c r="P13"/>
      <c r="Q13"/>
      <c r="R13"/>
      <c r="T13" s="262"/>
      <c r="U13" s="262"/>
      <c r="V13" s="262"/>
      <c r="W13" s="262"/>
      <c r="X13" s="262"/>
      <c r="Y13" s="262"/>
      <c r="Z13" s="262"/>
      <c r="AB13" s="263"/>
      <c r="AC13" s="263"/>
      <c r="AD13" s="263"/>
      <c r="AE13" s="263"/>
      <c r="AF13" s="263"/>
      <c r="AG13" s="263"/>
      <c r="AH13" s="263"/>
    </row>
    <row r="14" spans="1:34" ht="12" customHeight="1" x14ac:dyDescent="0.2">
      <c r="A14" s="583" t="s">
        <v>15</v>
      </c>
      <c r="B14" s="583"/>
      <c r="C14" s="583"/>
      <c r="D14" s="241">
        <v>26487</v>
      </c>
      <c r="E14" s="241">
        <v>199731500</v>
      </c>
      <c r="F14" s="241">
        <v>37886862</v>
      </c>
      <c r="G14" s="241">
        <v>237618362</v>
      </c>
      <c r="H14" s="242">
        <v>15.9</v>
      </c>
      <c r="I14" s="243">
        <v>7541</v>
      </c>
      <c r="J14" s="243">
        <v>1430</v>
      </c>
      <c r="K14" s="261"/>
      <c r="O14"/>
      <c r="P14"/>
      <c r="Q14"/>
      <c r="R14"/>
      <c r="T14" s="262"/>
      <c r="U14" s="262"/>
      <c r="V14" s="262"/>
      <c r="W14" s="262"/>
      <c r="X14" s="262"/>
      <c r="Y14" s="262"/>
      <c r="Z14" s="262"/>
      <c r="AB14" s="263"/>
      <c r="AC14" s="263"/>
      <c r="AD14" s="263"/>
      <c r="AE14" s="263"/>
      <c r="AF14" s="263"/>
      <c r="AG14" s="263"/>
      <c r="AH14" s="263"/>
    </row>
    <row r="15" spans="1:34" ht="12" customHeight="1" x14ac:dyDescent="0.2">
      <c r="A15" s="583" t="s">
        <v>16</v>
      </c>
      <c r="B15" s="583"/>
      <c r="C15" s="583"/>
      <c r="D15" s="241">
        <v>17361</v>
      </c>
      <c r="E15" s="241">
        <v>109117329</v>
      </c>
      <c r="F15" s="241">
        <v>31353302</v>
      </c>
      <c r="G15" s="241">
        <v>140470631</v>
      </c>
      <c r="H15" s="242">
        <v>22.3</v>
      </c>
      <c r="I15" s="243">
        <v>6285</v>
      </c>
      <c r="J15" s="243">
        <v>1806</v>
      </c>
      <c r="K15" s="261"/>
      <c r="O15"/>
      <c r="P15"/>
      <c r="Q15"/>
      <c r="R15"/>
      <c r="T15" s="262"/>
      <c r="U15" s="262"/>
      <c r="V15" s="262"/>
      <c r="W15" s="262"/>
      <c r="X15" s="262"/>
      <c r="Y15" s="262"/>
      <c r="Z15" s="262"/>
      <c r="AB15" s="263"/>
      <c r="AC15" s="263"/>
      <c r="AD15" s="263"/>
      <c r="AE15" s="263"/>
      <c r="AF15" s="263"/>
      <c r="AG15" s="263"/>
      <c r="AH15" s="263"/>
    </row>
    <row r="16" spans="1:34" ht="12" customHeight="1" x14ac:dyDescent="0.2">
      <c r="A16" s="583" t="s">
        <v>17</v>
      </c>
      <c r="B16" s="583"/>
      <c r="C16" s="583"/>
      <c r="D16" s="241">
        <v>2716</v>
      </c>
      <c r="E16" s="241">
        <v>19041709</v>
      </c>
      <c r="F16" s="241">
        <v>3481742</v>
      </c>
      <c r="G16" s="241">
        <v>22523451</v>
      </c>
      <c r="H16" s="242">
        <v>15.5</v>
      </c>
      <c r="I16" s="243">
        <v>7011</v>
      </c>
      <c r="J16" s="243">
        <v>1282</v>
      </c>
      <c r="K16" s="261"/>
      <c r="O16"/>
      <c r="P16"/>
      <c r="Q16"/>
      <c r="R16"/>
      <c r="T16" s="262"/>
      <c r="U16" s="262"/>
      <c r="V16" s="262"/>
      <c r="W16" s="262"/>
      <c r="X16" s="262"/>
      <c r="Y16" s="262"/>
      <c r="Z16" s="262"/>
      <c r="AB16" s="263"/>
      <c r="AC16" s="263"/>
      <c r="AD16" s="263"/>
      <c r="AE16" s="263"/>
      <c r="AF16" s="263"/>
      <c r="AG16" s="263"/>
      <c r="AH16" s="263"/>
    </row>
    <row r="17" spans="1:34" ht="12" customHeight="1" x14ac:dyDescent="0.2">
      <c r="A17" s="583" t="s">
        <v>18</v>
      </c>
      <c r="B17" s="583"/>
      <c r="C17" s="583"/>
      <c r="D17" s="241">
        <v>5085</v>
      </c>
      <c r="E17" s="241">
        <v>24384203</v>
      </c>
      <c r="F17" s="241">
        <v>7682430</v>
      </c>
      <c r="G17" s="241">
        <v>32066633</v>
      </c>
      <c r="H17" s="242">
        <v>24</v>
      </c>
      <c r="I17" s="243">
        <v>4795</v>
      </c>
      <c r="J17" s="243">
        <v>1511</v>
      </c>
      <c r="K17" s="261"/>
      <c r="O17"/>
      <c r="P17"/>
      <c r="Q17"/>
      <c r="R17"/>
      <c r="T17" s="262"/>
      <c r="U17" s="262"/>
      <c r="V17" s="262"/>
      <c r="W17" s="262"/>
      <c r="X17" s="262"/>
      <c r="Y17" s="262"/>
      <c r="Z17" s="262"/>
      <c r="AB17" s="263"/>
      <c r="AC17" s="263"/>
      <c r="AD17" s="263"/>
      <c r="AE17" s="263"/>
      <c r="AF17" s="263"/>
      <c r="AG17" s="263"/>
      <c r="AH17" s="263"/>
    </row>
    <row r="18" spans="1:34" ht="12" customHeight="1" x14ac:dyDescent="0.2">
      <c r="A18" s="583" t="s">
        <v>19</v>
      </c>
      <c r="B18" s="583"/>
      <c r="C18" s="583"/>
      <c r="D18" s="241">
        <v>22551</v>
      </c>
      <c r="E18" s="241">
        <v>248341960</v>
      </c>
      <c r="F18" s="241">
        <v>32436094</v>
      </c>
      <c r="G18" s="241">
        <v>280778054</v>
      </c>
      <c r="H18" s="242">
        <v>11.6</v>
      </c>
      <c r="I18" s="243">
        <v>11012</v>
      </c>
      <c r="J18" s="243">
        <v>1438</v>
      </c>
      <c r="K18" s="261"/>
      <c r="O18"/>
      <c r="P18"/>
      <c r="Q18"/>
      <c r="R18"/>
      <c r="T18" s="262"/>
      <c r="U18" s="262"/>
      <c r="V18" s="262"/>
      <c r="W18" s="262"/>
      <c r="X18" s="262"/>
      <c r="Y18" s="262"/>
      <c r="Z18" s="262"/>
      <c r="AB18" s="263"/>
      <c r="AC18" s="263"/>
      <c r="AD18" s="263"/>
      <c r="AE18" s="263"/>
      <c r="AF18" s="263"/>
      <c r="AG18" s="263"/>
      <c r="AH18" s="263"/>
    </row>
    <row r="19" spans="1:34" ht="12" customHeight="1" x14ac:dyDescent="0.2">
      <c r="A19" s="583" t="s">
        <v>20</v>
      </c>
      <c r="B19" s="583"/>
      <c r="C19" s="583"/>
      <c r="D19" s="241">
        <v>2384</v>
      </c>
      <c r="E19" s="241">
        <v>10041025</v>
      </c>
      <c r="F19" s="241">
        <v>2527955</v>
      </c>
      <c r="G19" s="241">
        <v>12568980</v>
      </c>
      <c r="H19" s="242">
        <v>20.100000000000001</v>
      </c>
      <c r="I19" s="243">
        <v>4212</v>
      </c>
      <c r="J19" s="243">
        <v>1060</v>
      </c>
      <c r="K19" s="261"/>
      <c r="O19"/>
      <c r="P19"/>
      <c r="Q19"/>
      <c r="R19"/>
      <c r="T19" s="262"/>
      <c r="U19" s="262"/>
      <c r="V19" s="262"/>
      <c r="W19" s="262"/>
      <c r="X19" s="262"/>
      <c r="Y19" s="262"/>
      <c r="Z19" s="262"/>
      <c r="AB19" s="263"/>
      <c r="AC19" s="263"/>
      <c r="AD19" s="263"/>
      <c r="AE19" s="263"/>
      <c r="AF19" s="263"/>
      <c r="AG19" s="263"/>
      <c r="AH19" s="263"/>
    </row>
    <row r="20" spans="1:34" ht="12" customHeight="1" x14ac:dyDescent="0.2">
      <c r="A20" s="583" t="s">
        <v>21</v>
      </c>
      <c r="B20" s="583"/>
      <c r="C20" s="583"/>
      <c r="D20" s="241">
        <v>410</v>
      </c>
      <c r="E20" s="241">
        <v>1111163</v>
      </c>
      <c r="F20" s="241">
        <v>435744</v>
      </c>
      <c r="G20" s="241">
        <v>1546907</v>
      </c>
      <c r="H20" s="242">
        <v>28.2</v>
      </c>
      <c r="I20" s="243">
        <v>2710</v>
      </c>
      <c r="J20" s="243">
        <v>1063</v>
      </c>
      <c r="K20" s="261"/>
      <c r="O20"/>
      <c r="P20"/>
      <c r="Q20"/>
      <c r="R20"/>
      <c r="T20" s="262"/>
      <c r="U20" s="262"/>
      <c r="V20" s="262"/>
      <c r="W20" s="262"/>
      <c r="X20" s="262"/>
      <c r="Y20" s="262"/>
      <c r="Z20" s="262"/>
      <c r="AB20" s="263"/>
      <c r="AC20" s="263"/>
      <c r="AD20" s="263"/>
      <c r="AE20" s="263"/>
      <c r="AF20" s="263"/>
      <c r="AG20" s="263"/>
      <c r="AH20" s="263"/>
    </row>
    <row r="21" spans="1:34" ht="12" customHeight="1" x14ac:dyDescent="0.2">
      <c r="A21" s="583" t="s">
        <v>22</v>
      </c>
      <c r="B21" s="583"/>
      <c r="C21" s="583"/>
      <c r="D21" s="241">
        <v>4929</v>
      </c>
      <c r="E21" s="241">
        <v>39502764</v>
      </c>
      <c r="F21" s="241">
        <v>3057660</v>
      </c>
      <c r="G21" s="241">
        <v>42560424</v>
      </c>
      <c r="H21" s="242">
        <v>7.2</v>
      </c>
      <c r="I21" s="243">
        <v>8014</v>
      </c>
      <c r="J21" s="243">
        <v>620</v>
      </c>
      <c r="K21" s="261"/>
      <c r="O21"/>
      <c r="P21"/>
      <c r="Q21"/>
      <c r="R21"/>
      <c r="T21" s="262"/>
      <c r="U21" s="262"/>
      <c r="V21" s="262"/>
      <c r="W21" s="262"/>
      <c r="X21" s="262"/>
      <c r="Y21" s="262"/>
      <c r="Z21" s="262"/>
      <c r="AB21" s="263"/>
      <c r="AC21" s="263"/>
      <c r="AD21" s="263"/>
      <c r="AE21" s="263"/>
      <c r="AF21" s="263"/>
      <c r="AG21" s="263"/>
      <c r="AH21" s="263"/>
    </row>
    <row r="22" spans="1:34" ht="12" customHeight="1" x14ac:dyDescent="0.2">
      <c r="A22" s="583" t="s">
        <v>23</v>
      </c>
      <c r="B22" s="583"/>
      <c r="C22" s="583"/>
      <c r="D22" s="241">
        <v>6283</v>
      </c>
      <c r="E22" s="241">
        <v>33771448</v>
      </c>
      <c r="F22" s="241">
        <v>3219126</v>
      </c>
      <c r="G22" s="241">
        <v>36990574</v>
      </c>
      <c r="H22" s="242">
        <v>8.6999999999999993</v>
      </c>
      <c r="I22" s="243">
        <v>5375</v>
      </c>
      <c r="J22" s="243">
        <v>512</v>
      </c>
      <c r="K22" s="261"/>
      <c r="O22"/>
      <c r="P22"/>
      <c r="Q22"/>
      <c r="R22"/>
      <c r="T22" s="262"/>
      <c r="U22" s="262"/>
      <c r="V22" s="262"/>
      <c r="W22" s="262"/>
      <c r="X22" s="262"/>
      <c r="Y22" s="262"/>
      <c r="Z22" s="262"/>
      <c r="AB22" s="263"/>
      <c r="AC22" s="263"/>
      <c r="AD22" s="263"/>
      <c r="AE22" s="263"/>
      <c r="AF22" s="263"/>
      <c r="AG22" s="263"/>
      <c r="AH22" s="263"/>
    </row>
    <row r="23" spans="1:34" ht="12" customHeight="1" x14ac:dyDescent="0.2">
      <c r="A23" s="583" t="s">
        <v>24</v>
      </c>
      <c r="B23" s="583"/>
      <c r="C23" s="583"/>
      <c r="D23" s="241">
        <v>861</v>
      </c>
      <c r="E23" s="241">
        <v>3145716</v>
      </c>
      <c r="F23" s="241">
        <v>1057479</v>
      </c>
      <c r="G23" s="241">
        <v>4203195</v>
      </c>
      <c r="H23" s="242">
        <v>25.2</v>
      </c>
      <c r="I23" s="243">
        <v>3654</v>
      </c>
      <c r="J23" s="243">
        <v>1228</v>
      </c>
      <c r="K23" s="261"/>
      <c r="O23"/>
      <c r="P23"/>
      <c r="Q23"/>
      <c r="R23"/>
      <c r="T23" s="262"/>
      <c r="U23" s="262"/>
      <c r="V23" s="262"/>
      <c r="W23" s="262"/>
      <c r="X23" s="262"/>
      <c r="Y23" s="262"/>
      <c r="Z23" s="262"/>
      <c r="AB23" s="263"/>
      <c r="AC23" s="263"/>
      <c r="AD23" s="263"/>
      <c r="AE23" s="263"/>
      <c r="AF23" s="263"/>
      <c r="AG23" s="263"/>
      <c r="AH23" s="263"/>
    </row>
    <row r="24" spans="1:34" ht="12" customHeight="1" x14ac:dyDescent="0.2">
      <c r="A24" s="583" t="s">
        <v>25</v>
      </c>
      <c r="B24" s="583"/>
      <c r="C24" s="583"/>
      <c r="D24" s="241">
        <v>1581</v>
      </c>
      <c r="E24" s="241">
        <v>6872343</v>
      </c>
      <c r="F24" s="241">
        <v>436431</v>
      </c>
      <c r="G24" s="241">
        <v>7308774</v>
      </c>
      <c r="H24" s="242">
        <v>6</v>
      </c>
      <c r="I24" s="243">
        <v>4347</v>
      </c>
      <c r="J24" s="243">
        <v>276</v>
      </c>
      <c r="K24" s="261"/>
      <c r="O24"/>
      <c r="P24"/>
      <c r="Q24"/>
      <c r="R24"/>
      <c r="T24" s="262"/>
      <c r="U24" s="262"/>
      <c r="V24" s="262"/>
      <c r="W24" s="262"/>
      <c r="X24" s="262"/>
      <c r="Y24" s="262"/>
      <c r="Z24" s="262"/>
      <c r="AB24" s="263"/>
      <c r="AC24" s="263"/>
      <c r="AD24" s="263"/>
      <c r="AE24" s="263"/>
      <c r="AF24" s="263"/>
      <c r="AG24" s="263"/>
      <c r="AH24" s="263"/>
    </row>
    <row r="25" spans="1:34" ht="12" customHeight="1" x14ac:dyDescent="0.2">
      <c r="A25" s="583" t="s">
        <v>26</v>
      </c>
      <c r="B25" s="583"/>
      <c r="C25" s="583"/>
      <c r="D25" s="241">
        <v>5941</v>
      </c>
      <c r="E25" s="241">
        <v>38638078</v>
      </c>
      <c r="F25" s="241">
        <v>3176500</v>
      </c>
      <c r="G25" s="241">
        <v>41814578</v>
      </c>
      <c r="H25" s="242">
        <v>7.6</v>
      </c>
      <c r="I25" s="243">
        <v>6504</v>
      </c>
      <c r="J25" s="243">
        <v>535</v>
      </c>
      <c r="K25" s="261"/>
      <c r="O25"/>
      <c r="P25"/>
      <c r="Q25"/>
      <c r="R25"/>
      <c r="T25" s="262"/>
      <c r="U25" s="262"/>
      <c r="V25" s="262"/>
      <c r="W25" s="262"/>
      <c r="X25" s="262"/>
      <c r="Y25" s="262"/>
      <c r="Z25" s="262"/>
      <c r="AB25" s="263"/>
      <c r="AC25" s="263"/>
      <c r="AD25" s="263"/>
      <c r="AE25" s="263"/>
      <c r="AF25" s="263"/>
      <c r="AG25" s="263"/>
      <c r="AH25" s="263"/>
    </row>
    <row r="26" spans="1:34" ht="12" customHeight="1" x14ac:dyDescent="0.2">
      <c r="A26" s="583" t="s">
        <v>27</v>
      </c>
      <c r="B26" s="583"/>
      <c r="C26" s="583"/>
      <c r="D26" s="241">
        <v>4521</v>
      </c>
      <c r="E26" s="241">
        <v>18133276</v>
      </c>
      <c r="F26" s="241">
        <v>4638165</v>
      </c>
      <c r="G26" s="241">
        <v>22771441</v>
      </c>
      <c r="H26" s="242">
        <v>20.399999999999999</v>
      </c>
      <c r="I26" s="243">
        <v>4011</v>
      </c>
      <c r="J26" s="243">
        <v>1026</v>
      </c>
      <c r="K26" s="261"/>
      <c r="O26"/>
      <c r="P26"/>
      <c r="Q26"/>
      <c r="R26"/>
      <c r="T26" s="262"/>
      <c r="U26" s="262"/>
      <c r="V26" s="262"/>
      <c r="W26" s="262"/>
      <c r="X26" s="262"/>
      <c r="Y26" s="262"/>
      <c r="Z26" s="262"/>
      <c r="AB26" s="263"/>
      <c r="AC26" s="263"/>
      <c r="AD26" s="263"/>
      <c r="AE26" s="263"/>
      <c r="AF26" s="263"/>
      <c r="AG26" s="263"/>
      <c r="AH26" s="263"/>
    </row>
    <row r="27" spans="1:34" ht="12" customHeight="1" x14ac:dyDescent="0.2">
      <c r="A27" s="586" t="s">
        <v>28</v>
      </c>
      <c r="B27" s="586"/>
      <c r="C27" s="586"/>
      <c r="D27" s="249">
        <v>49047</v>
      </c>
      <c r="E27" s="249">
        <v>317580957</v>
      </c>
      <c r="F27" s="249">
        <v>82998488</v>
      </c>
      <c r="G27" s="249">
        <v>400579445</v>
      </c>
      <c r="H27" s="250">
        <v>20.7</v>
      </c>
      <c r="I27" s="251">
        <v>6475</v>
      </c>
      <c r="J27" s="251">
        <v>1692</v>
      </c>
      <c r="K27" s="261"/>
      <c r="O27"/>
      <c r="P27"/>
      <c r="Q27"/>
      <c r="R27"/>
      <c r="T27" s="262"/>
      <c r="U27" s="262"/>
      <c r="V27" s="262"/>
      <c r="W27" s="262"/>
      <c r="X27" s="262"/>
      <c r="Y27" s="262"/>
      <c r="Z27" s="262"/>
      <c r="AB27" s="263"/>
      <c r="AC27" s="263"/>
      <c r="AD27" s="263"/>
      <c r="AE27" s="263"/>
      <c r="AF27" s="263"/>
      <c r="AG27" s="263"/>
      <c r="AH27" s="263"/>
    </row>
    <row r="28" spans="1:34" ht="12" customHeight="1" x14ac:dyDescent="0.2">
      <c r="A28" s="586" t="s">
        <v>29</v>
      </c>
      <c r="B28" s="586"/>
      <c r="C28" s="586"/>
      <c r="D28" s="249">
        <v>50767</v>
      </c>
      <c r="E28" s="249">
        <v>367221196</v>
      </c>
      <c r="F28" s="249">
        <v>78122209</v>
      </c>
      <c r="G28" s="249">
        <v>445343405</v>
      </c>
      <c r="H28" s="250">
        <v>17.5</v>
      </c>
      <c r="I28" s="251">
        <v>7233</v>
      </c>
      <c r="J28" s="251">
        <v>1539</v>
      </c>
      <c r="K28" s="261"/>
      <c r="O28"/>
      <c r="P28"/>
      <c r="Q28"/>
      <c r="R28"/>
      <c r="T28" s="262"/>
      <c r="U28" s="262"/>
      <c r="V28" s="262"/>
      <c r="W28" s="262"/>
      <c r="X28" s="262"/>
      <c r="Y28" s="262"/>
      <c r="Z28" s="262"/>
      <c r="AB28" s="263"/>
      <c r="AC28" s="263"/>
      <c r="AD28" s="263"/>
      <c r="AE28" s="263"/>
      <c r="AF28" s="263"/>
      <c r="AG28" s="263"/>
      <c r="AH28" s="263"/>
    </row>
    <row r="29" spans="1:34" ht="12" customHeight="1" x14ac:dyDescent="0.2">
      <c r="A29" s="586" t="s">
        <v>30</v>
      </c>
      <c r="B29" s="586"/>
      <c r="C29" s="586"/>
      <c r="D29" s="249">
        <v>47713</v>
      </c>
      <c r="E29" s="249">
        <v>400885201</v>
      </c>
      <c r="F29" s="249">
        <v>74953568</v>
      </c>
      <c r="G29" s="249">
        <v>475838769</v>
      </c>
      <c r="H29" s="250">
        <v>15.8</v>
      </c>
      <c r="I29" s="251">
        <v>8402</v>
      </c>
      <c r="J29" s="251">
        <v>1571</v>
      </c>
      <c r="K29" s="261"/>
      <c r="O29"/>
      <c r="P29"/>
      <c r="Q29"/>
      <c r="R29"/>
      <c r="T29" s="262"/>
      <c r="U29" s="262"/>
      <c r="V29" s="262"/>
      <c r="W29" s="262"/>
      <c r="X29" s="262"/>
      <c r="Y29" s="262"/>
      <c r="Z29" s="262"/>
      <c r="AB29" s="263"/>
      <c r="AC29" s="263"/>
      <c r="AD29" s="263"/>
      <c r="AE29" s="263"/>
      <c r="AF29" s="263"/>
      <c r="AG29" s="263"/>
      <c r="AH29" s="263"/>
    </row>
    <row r="30" spans="1:34" ht="12" customHeight="1" x14ac:dyDescent="0.2">
      <c r="A30" s="586" t="s">
        <v>31</v>
      </c>
      <c r="B30" s="586"/>
      <c r="C30" s="586"/>
      <c r="D30" s="249">
        <v>16448</v>
      </c>
      <c r="E30" s="249">
        <v>94444459</v>
      </c>
      <c r="F30" s="249">
        <v>10734395</v>
      </c>
      <c r="G30" s="249">
        <v>105178854</v>
      </c>
      <c r="H30" s="250">
        <v>10.199999999999999</v>
      </c>
      <c r="I30" s="251">
        <v>5742</v>
      </c>
      <c r="J30" s="251">
        <v>653</v>
      </c>
      <c r="K30" s="261"/>
      <c r="O30"/>
      <c r="P30"/>
      <c r="Q30"/>
      <c r="R30"/>
      <c r="T30" s="262"/>
      <c r="U30" s="262"/>
      <c r="V30" s="262"/>
      <c r="W30" s="262"/>
      <c r="X30" s="262"/>
      <c r="Y30" s="262"/>
      <c r="Z30" s="262"/>
      <c r="AB30" s="263"/>
      <c r="AC30" s="263"/>
      <c r="AD30" s="263"/>
      <c r="AE30" s="263"/>
      <c r="AF30" s="263"/>
      <c r="AG30" s="263"/>
      <c r="AH30" s="263"/>
    </row>
    <row r="31" spans="1:34" ht="12" customHeight="1" x14ac:dyDescent="0.2">
      <c r="A31" s="586" t="s">
        <v>32</v>
      </c>
      <c r="B31" s="586"/>
      <c r="C31" s="586"/>
      <c r="D31" s="249">
        <v>10462</v>
      </c>
      <c r="E31" s="249">
        <v>56771354</v>
      </c>
      <c r="F31" s="249">
        <v>7814665</v>
      </c>
      <c r="G31" s="249">
        <v>64586019</v>
      </c>
      <c r="H31" s="250">
        <v>12.1</v>
      </c>
      <c r="I31" s="251">
        <v>5426</v>
      </c>
      <c r="J31" s="251">
        <v>747</v>
      </c>
      <c r="K31" s="261"/>
      <c r="O31"/>
      <c r="P31"/>
      <c r="Q31"/>
      <c r="R31"/>
      <c r="T31" s="262"/>
      <c r="U31" s="262"/>
      <c r="V31" s="262"/>
      <c r="W31" s="262"/>
      <c r="X31" s="262"/>
      <c r="Y31" s="262"/>
      <c r="Z31" s="262"/>
      <c r="AB31" s="263"/>
      <c r="AC31" s="263"/>
      <c r="AD31" s="263"/>
      <c r="AE31" s="263"/>
      <c r="AF31" s="263"/>
      <c r="AG31" s="263"/>
      <c r="AH31" s="263"/>
    </row>
    <row r="32" spans="1:34" s="268" customFormat="1" ht="12" customHeight="1" x14ac:dyDescent="0.2">
      <c r="A32" s="587" t="s">
        <v>33</v>
      </c>
      <c r="B32" s="587"/>
      <c r="C32" s="587"/>
      <c r="D32" s="265">
        <v>174437</v>
      </c>
      <c r="E32" s="265">
        <v>1236903167</v>
      </c>
      <c r="F32" s="265">
        <v>254623325</v>
      </c>
      <c r="G32" s="265">
        <v>1491526492</v>
      </c>
      <c r="H32" s="266">
        <v>17.100000000000001</v>
      </c>
      <c r="I32" s="267">
        <v>7091</v>
      </c>
      <c r="J32" s="267">
        <v>1460</v>
      </c>
      <c r="K32" s="261"/>
      <c r="L32" s="260"/>
      <c r="M32" s="260"/>
      <c r="N32" s="260"/>
      <c r="O32"/>
      <c r="P32"/>
      <c r="Q32"/>
      <c r="R32"/>
      <c r="T32" s="262"/>
      <c r="U32" s="262"/>
      <c r="V32" s="262"/>
      <c r="W32" s="262"/>
      <c r="X32" s="262"/>
      <c r="Y32" s="262"/>
      <c r="Z32" s="262"/>
      <c r="AB32" s="263"/>
      <c r="AC32" s="263"/>
      <c r="AD32" s="263"/>
      <c r="AE32" s="263"/>
      <c r="AF32" s="263"/>
      <c r="AG32" s="263"/>
      <c r="AH32" s="263"/>
    </row>
    <row r="33" spans="1:20" s="255" customFormat="1" ht="15.75" customHeight="1" x14ac:dyDescent="0.2">
      <c r="A33" s="405" t="s">
        <v>75</v>
      </c>
      <c r="B33" s="574" t="s">
        <v>345</v>
      </c>
      <c r="C33" s="574"/>
      <c r="D33" s="574"/>
      <c r="E33" s="574"/>
      <c r="F33" s="574"/>
      <c r="G33" s="574"/>
      <c r="H33" s="574"/>
      <c r="I33" s="574"/>
      <c r="J33" s="574"/>
      <c r="K33" s="254"/>
      <c r="L33" s="254"/>
      <c r="M33" s="254"/>
      <c r="N33" s="254"/>
      <c r="O33" s="254"/>
      <c r="P33" s="254"/>
      <c r="Q33" s="254"/>
      <c r="R33" s="254"/>
      <c r="S33" s="254"/>
      <c r="T33" s="254"/>
    </row>
    <row r="34" spans="1:20" x14ac:dyDescent="0.15">
      <c r="A34" s="404" t="s">
        <v>308</v>
      </c>
      <c r="B34" s="560" t="s">
        <v>588</v>
      </c>
      <c r="C34" s="560"/>
      <c r="D34" s="560"/>
      <c r="E34" s="560"/>
      <c r="F34" s="560"/>
      <c r="G34" s="560"/>
      <c r="H34" s="560"/>
      <c r="I34" s="560"/>
      <c r="J34" s="560"/>
      <c r="L34" s="262"/>
      <c r="M34" s="262"/>
      <c r="N34" s="262"/>
      <c r="O34" s="262"/>
      <c r="P34" s="262"/>
      <c r="Q34" s="262"/>
      <c r="R34" s="262"/>
    </row>
    <row r="35" spans="1:20" x14ac:dyDescent="0.15">
      <c r="A35" s="404" t="s">
        <v>37</v>
      </c>
      <c r="B35" s="560" t="s">
        <v>501</v>
      </c>
      <c r="C35" s="560"/>
      <c r="D35" s="560"/>
      <c r="E35" s="560"/>
      <c r="F35" s="560"/>
      <c r="G35" s="560"/>
      <c r="H35" s="560"/>
      <c r="I35" s="560"/>
      <c r="J35" s="560"/>
    </row>
  </sheetData>
  <mergeCells count="42">
    <mergeCell ref="B33:J33"/>
    <mergeCell ref="B34:J34"/>
    <mergeCell ref="A27:C27"/>
    <mergeCell ref="A28:C28"/>
    <mergeCell ref="A29:C29"/>
    <mergeCell ref="A30:C30"/>
    <mergeCell ref="A31:C31"/>
    <mergeCell ref="A32:C32"/>
    <mergeCell ref="A13:C13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8:C8"/>
    <mergeCell ref="A9:C9"/>
    <mergeCell ref="A10:C10"/>
    <mergeCell ref="A11:C11"/>
    <mergeCell ref="A12:C12"/>
    <mergeCell ref="B35:J35"/>
    <mergeCell ref="A1:B1"/>
    <mergeCell ref="C1:J1"/>
    <mergeCell ref="A2:C3"/>
    <mergeCell ref="D2:D3"/>
    <mergeCell ref="E2:E3"/>
    <mergeCell ref="F2:F3"/>
    <mergeCell ref="G2:G3"/>
    <mergeCell ref="H2:H3"/>
    <mergeCell ref="I2:J2"/>
    <mergeCell ref="A14:C14"/>
    <mergeCell ref="A4:C4"/>
    <mergeCell ref="D4:J4"/>
    <mergeCell ref="A5:C5"/>
    <mergeCell ref="A6:C6"/>
    <mergeCell ref="A7:C7"/>
  </mergeCells>
  <hyperlinks>
    <hyperlink ref="L1" location="'Indice delle tavole'!B62" display="TORNA ALL'INDICE"/>
  </hyperlinks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1"/>
  <sheetViews>
    <sheetView workbookViewId="0">
      <selection activeCell="D5" sqref="D5:J32"/>
    </sheetView>
  </sheetViews>
  <sheetFormatPr defaultColWidth="9.140625" defaultRowHeight="10.5" x14ac:dyDescent="0.15"/>
  <cols>
    <col min="1" max="1" width="3.5703125" style="260" customWidth="1"/>
    <col min="2" max="2" width="12.42578125" style="260" customWidth="1"/>
    <col min="3" max="3" width="11.42578125" style="260" customWidth="1"/>
    <col min="4" max="4" width="7.5703125" style="260" customWidth="1"/>
    <col min="5" max="6" width="16.85546875" style="260" customWidth="1"/>
    <col min="7" max="7" width="19.5703125" style="260" customWidth="1"/>
    <col min="8" max="8" width="16.85546875" style="260" customWidth="1"/>
    <col min="9" max="9" width="14.28515625" style="260" customWidth="1"/>
    <col min="10" max="10" width="13.28515625" style="260" customWidth="1"/>
    <col min="11" max="16384" width="9.140625" style="260"/>
  </cols>
  <sheetData>
    <row r="1" spans="1:34" s="259" customFormat="1" ht="32.25" customHeight="1" x14ac:dyDescent="0.2">
      <c r="A1" s="575" t="s">
        <v>346</v>
      </c>
      <c r="B1" s="575"/>
      <c r="C1" s="561" t="s">
        <v>541</v>
      </c>
      <c r="D1" s="561"/>
      <c r="E1" s="561"/>
      <c r="F1" s="561"/>
      <c r="G1" s="561"/>
      <c r="H1" s="561"/>
      <c r="I1" s="561"/>
      <c r="J1" s="561"/>
      <c r="L1" s="400" t="s">
        <v>482</v>
      </c>
    </row>
    <row r="2" spans="1:34" ht="19.5" customHeight="1" x14ac:dyDescent="0.15">
      <c r="A2" s="588" t="s">
        <v>1</v>
      </c>
      <c r="B2" s="588"/>
      <c r="C2" s="588"/>
      <c r="D2" s="564" t="s">
        <v>347</v>
      </c>
      <c r="E2" s="564" t="s">
        <v>353</v>
      </c>
      <c r="F2" s="564" t="s">
        <v>340</v>
      </c>
      <c r="G2" s="564" t="s">
        <v>350</v>
      </c>
      <c r="H2" s="565" t="s">
        <v>342</v>
      </c>
      <c r="I2" s="566" t="s">
        <v>207</v>
      </c>
      <c r="J2" s="566"/>
    </row>
    <row r="3" spans="1:34" ht="33" customHeight="1" x14ac:dyDescent="0.15">
      <c r="A3" s="577"/>
      <c r="B3" s="577"/>
      <c r="C3" s="577"/>
      <c r="D3" s="564"/>
      <c r="E3" s="564"/>
      <c r="F3" s="564"/>
      <c r="G3" s="564"/>
      <c r="H3" s="565"/>
      <c r="I3" s="239" t="s">
        <v>354</v>
      </c>
      <c r="J3" s="239" t="s">
        <v>344</v>
      </c>
    </row>
    <row r="4" spans="1:34" s="268" customFormat="1" ht="18.75" customHeight="1" x14ac:dyDescent="0.15">
      <c r="A4" s="576"/>
      <c r="B4" s="576"/>
      <c r="C4" s="576"/>
      <c r="D4" s="589" t="s">
        <v>355</v>
      </c>
      <c r="E4" s="590"/>
      <c r="F4" s="590"/>
      <c r="G4" s="590"/>
      <c r="H4" s="590"/>
      <c r="I4" s="590"/>
      <c r="J4" s="590"/>
    </row>
    <row r="5" spans="1:34" s="269" customFormat="1" ht="12" customHeight="1" x14ac:dyDescent="0.2">
      <c r="A5" s="583" t="s">
        <v>6</v>
      </c>
      <c r="B5" s="583"/>
      <c r="C5" s="583"/>
      <c r="D5" s="241">
        <v>314</v>
      </c>
      <c r="E5" s="241">
        <v>1117992</v>
      </c>
      <c r="F5" s="241">
        <v>339025</v>
      </c>
      <c r="G5" s="241">
        <v>1457017</v>
      </c>
      <c r="H5" s="242">
        <v>23.3</v>
      </c>
      <c r="I5" s="243">
        <v>3560</v>
      </c>
      <c r="J5" s="243">
        <v>1080</v>
      </c>
      <c r="K5" s="261"/>
      <c r="L5"/>
      <c r="M5"/>
      <c r="N5"/>
      <c r="O5"/>
      <c r="P5"/>
      <c r="Q5"/>
      <c r="R5"/>
      <c r="S5" s="260"/>
      <c r="T5" s="262"/>
      <c r="U5" s="262"/>
      <c r="V5" s="262"/>
      <c r="W5" s="262"/>
      <c r="X5" s="262"/>
      <c r="Y5" s="262"/>
      <c r="Z5" s="262"/>
      <c r="AA5" s="260"/>
      <c r="AB5" s="263"/>
      <c r="AC5" s="263"/>
      <c r="AD5" s="263"/>
      <c r="AE5" s="263"/>
      <c r="AF5" s="263"/>
      <c r="AG5" s="263"/>
      <c r="AH5" s="263"/>
    </row>
    <row r="6" spans="1:34" ht="12" customHeight="1" x14ac:dyDescent="0.2">
      <c r="A6" s="583" t="s">
        <v>282</v>
      </c>
      <c r="B6" s="583"/>
      <c r="C6" s="583"/>
      <c r="D6" s="241">
        <v>0</v>
      </c>
      <c r="E6" s="241">
        <v>0</v>
      </c>
      <c r="F6" s="241">
        <v>0</v>
      </c>
      <c r="G6" s="241">
        <v>0</v>
      </c>
      <c r="H6" s="242"/>
      <c r="I6" s="243"/>
      <c r="J6" s="243"/>
      <c r="K6" s="261"/>
      <c r="L6"/>
      <c r="M6"/>
      <c r="N6"/>
      <c r="O6"/>
      <c r="P6"/>
      <c r="Q6"/>
      <c r="R6"/>
      <c r="T6" s="262"/>
      <c r="U6" s="262"/>
      <c r="V6" s="262"/>
      <c r="W6" s="262"/>
      <c r="X6" s="262"/>
      <c r="Y6" s="262"/>
      <c r="Z6" s="262"/>
      <c r="AB6" s="263"/>
      <c r="AC6" s="263"/>
      <c r="AD6" s="263"/>
      <c r="AE6" s="263"/>
      <c r="AF6" s="263"/>
      <c r="AG6" s="263"/>
      <c r="AH6" s="263"/>
    </row>
    <row r="7" spans="1:34" ht="12" customHeight="1" x14ac:dyDescent="0.2">
      <c r="A7" s="583" t="s">
        <v>8</v>
      </c>
      <c r="B7" s="583"/>
      <c r="C7" s="583"/>
      <c r="D7" s="241">
        <v>299</v>
      </c>
      <c r="E7" s="241">
        <v>904679</v>
      </c>
      <c r="F7" s="241">
        <v>269676</v>
      </c>
      <c r="G7" s="241">
        <v>1174355</v>
      </c>
      <c r="H7" s="242">
        <v>23</v>
      </c>
      <c r="I7" s="243">
        <v>3026</v>
      </c>
      <c r="J7" s="243">
        <v>902</v>
      </c>
      <c r="K7" s="261"/>
      <c r="L7"/>
      <c r="M7"/>
      <c r="N7"/>
      <c r="O7"/>
      <c r="P7"/>
      <c r="Q7"/>
      <c r="R7"/>
      <c r="T7" s="262"/>
      <c r="U7" s="262"/>
      <c r="V7" s="262"/>
      <c r="W7" s="262"/>
      <c r="X7" s="262"/>
      <c r="Y7" s="262"/>
      <c r="Z7" s="262"/>
      <c r="AB7" s="263"/>
      <c r="AC7" s="263"/>
      <c r="AD7" s="263"/>
      <c r="AE7" s="263"/>
      <c r="AF7" s="263"/>
      <c r="AG7" s="263"/>
      <c r="AH7" s="263"/>
    </row>
    <row r="8" spans="1:34" ht="12" customHeight="1" x14ac:dyDescent="0.2">
      <c r="A8" s="583" t="s">
        <v>9</v>
      </c>
      <c r="B8" s="583"/>
      <c r="C8" s="583"/>
      <c r="D8" s="241">
        <v>1520</v>
      </c>
      <c r="E8" s="241">
        <v>10057698</v>
      </c>
      <c r="F8" s="241">
        <v>2200726</v>
      </c>
      <c r="G8" s="241">
        <v>12258424</v>
      </c>
      <c r="H8" s="242">
        <v>18</v>
      </c>
      <c r="I8" s="243">
        <v>6617</v>
      </c>
      <c r="J8" s="243">
        <v>1448</v>
      </c>
      <c r="K8" s="261"/>
      <c r="L8"/>
      <c r="M8"/>
      <c r="N8"/>
      <c r="O8"/>
      <c r="P8"/>
      <c r="Q8"/>
      <c r="R8"/>
      <c r="T8" s="262"/>
      <c r="U8" s="262"/>
      <c r="V8" s="262"/>
      <c r="W8" s="262"/>
      <c r="X8" s="262"/>
      <c r="Y8" s="262"/>
      <c r="Z8" s="262"/>
      <c r="AB8" s="263"/>
      <c r="AC8" s="263"/>
      <c r="AD8" s="263"/>
      <c r="AE8" s="263"/>
      <c r="AF8" s="263"/>
      <c r="AG8" s="263"/>
      <c r="AH8" s="263"/>
    </row>
    <row r="9" spans="1:34" ht="12" customHeight="1" x14ac:dyDescent="0.2">
      <c r="A9" s="584" t="s">
        <v>10</v>
      </c>
      <c r="B9" s="584"/>
      <c r="C9" s="584"/>
      <c r="D9" s="241">
        <v>0</v>
      </c>
      <c r="E9" s="241">
        <v>0</v>
      </c>
      <c r="F9" s="241">
        <v>0</v>
      </c>
      <c r="G9" s="241">
        <v>0</v>
      </c>
      <c r="H9" s="241"/>
      <c r="I9" s="241"/>
      <c r="J9" s="241"/>
      <c r="K9" s="261"/>
      <c r="L9"/>
      <c r="M9"/>
      <c r="N9"/>
      <c r="O9"/>
      <c r="P9"/>
      <c r="Q9"/>
      <c r="R9"/>
      <c r="T9" s="262"/>
      <c r="U9" s="262"/>
      <c r="V9" s="262"/>
      <c r="W9" s="262"/>
      <c r="X9" s="262"/>
      <c r="Y9" s="262"/>
      <c r="Z9" s="262"/>
      <c r="AB9" s="263"/>
      <c r="AC9" s="263"/>
      <c r="AD9" s="263"/>
      <c r="AE9" s="263"/>
      <c r="AF9" s="263"/>
      <c r="AG9" s="263"/>
      <c r="AH9" s="263"/>
    </row>
    <row r="10" spans="1:34" ht="12" customHeight="1" x14ac:dyDescent="0.2">
      <c r="A10" s="585" t="s">
        <v>11</v>
      </c>
      <c r="B10" s="585"/>
      <c r="C10" s="585"/>
      <c r="D10" s="244">
        <v>0</v>
      </c>
      <c r="E10" s="244">
        <v>0</v>
      </c>
      <c r="F10" s="244">
        <v>0</v>
      </c>
      <c r="G10" s="244">
        <v>0</v>
      </c>
      <c r="H10" s="244"/>
      <c r="I10" s="244"/>
      <c r="J10" s="244"/>
      <c r="K10" s="261"/>
      <c r="L10"/>
      <c r="M10"/>
      <c r="N10"/>
      <c r="O10"/>
      <c r="P10"/>
      <c r="Q10"/>
      <c r="R10"/>
      <c r="S10" s="264"/>
      <c r="T10" s="262"/>
      <c r="U10" s="262"/>
      <c r="V10" s="262"/>
      <c r="W10" s="262"/>
      <c r="X10" s="262"/>
      <c r="Y10" s="262"/>
      <c r="Z10" s="262"/>
      <c r="AA10" s="264"/>
      <c r="AB10" s="263"/>
      <c r="AC10" s="263"/>
      <c r="AD10" s="263"/>
      <c r="AE10" s="263"/>
      <c r="AF10" s="263"/>
      <c r="AG10" s="263"/>
      <c r="AH10" s="263"/>
    </row>
    <row r="11" spans="1:34" ht="12" customHeight="1" x14ac:dyDescent="0.2">
      <c r="A11" s="585" t="s">
        <v>45</v>
      </c>
      <c r="B11" s="585"/>
      <c r="C11" s="585"/>
      <c r="D11" s="244">
        <v>0</v>
      </c>
      <c r="E11" s="244">
        <v>0</v>
      </c>
      <c r="F11" s="244">
        <v>0</v>
      </c>
      <c r="G11" s="244">
        <v>0</v>
      </c>
      <c r="H11" s="244"/>
      <c r="I11" s="244"/>
      <c r="J11" s="244"/>
      <c r="K11" s="261"/>
      <c r="L11"/>
      <c r="M11"/>
      <c r="N11"/>
      <c r="O11"/>
      <c r="P11"/>
      <c r="Q11"/>
      <c r="R11"/>
      <c r="S11" s="264"/>
      <c r="T11" s="262"/>
      <c r="U11" s="262"/>
      <c r="V11" s="262"/>
      <c r="W11" s="262"/>
      <c r="X11" s="262"/>
      <c r="Y11" s="262"/>
      <c r="Z11" s="262"/>
      <c r="AA11" s="264"/>
      <c r="AB11" s="263"/>
      <c r="AC11" s="263"/>
      <c r="AD11" s="263"/>
      <c r="AE11" s="263"/>
      <c r="AF11" s="263"/>
      <c r="AG11" s="263"/>
      <c r="AH11" s="263"/>
    </row>
    <row r="12" spans="1:34" ht="12" customHeight="1" x14ac:dyDescent="0.2">
      <c r="A12" s="583" t="s">
        <v>13</v>
      </c>
      <c r="B12" s="583"/>
      <c r="C12" s="583"/>
      <c r="D12" s="241">
        <v>822</v>
      </c>
      <c r="E12" s="241">
        <v>2338643</v>
      </c>
      <c r="F12" s="241">
        <v>264380</v>
      </c>
      <c r="G12" s="241">
        <v>2603023</v>
      </c>
      <c r="H12" s="242">
        <v>10.199999999999999</v>
      </c>
      <c r="I12" s="243">
        <v>2845</v>
      </c>
      <c r="J12" s="243">
        <v>322</v>
      </c>
      <c r="K12" s="261"/>
      <c r="L12"/>
      <c r="M12"/>
      <c r="N12"/>
      <c r="O12"/>
      <c r="P12"/>
      <c r="Q12"/>
      <c r="R12"/>
      <c r="T12" s="262"/>
      <c r="U12" s="262"/>
      <c r="V12" s="262"/>
      <c r="W12" s="262"/>
      <c r="X12" s="262"/>
      <c r="Y12" s="262"/>
      <c r="Z12" s="262"/>
      <c r="AB12" s="263"/>
      <c r="AC12" s="263"/>
      <c r="AD12" s="263"/>
      <c r="AE12" s="263"/>
      <c r="AF12" s="263"/>
      <c r="AG12" s="263"/>
      <c r="AH12" s="263"/>
    </row>
    <row r="13" spans="1:34" ht="12" customHeight="1" x14ac:dyDescent="0.2">
      <c r="A13" s="583" t="s">
        <v>14</v>
      </c>
      <c r="B13" s="583"/>
      <c r="C13" s="583"/>
      <c r="D13" s="241">
        <v>102</v>
      </c>
      <c r="E13" s="241">
        <v>1103414</v>
      </c>
      <c r="F13" s="241">
        <v>113388</v>
      </c>
      <c r="G13" s="241">
        <v>1216802</v>
      </c>
      <c r="H13" s="242">
        <v>9.3000000000000007</v>
      </c>
      <c r="I13" s="243">
        <v>10818</v>
      </c>
      <c r="J13" s="243">
        <v>1112</v>
      </c>
      <c r="K13" s="261"/>
      <c r="L13"/>
      <c r="M13"/>
      <c r="N13"/>
      <c r="O13"/>
      <c r="P13"/>
      <c r="Q13"/>
      <c r="R13"/>
      <c r="T13" s="262"/>
      <c r="U13" s="262"/>
      <c r="V13" s="262"/>
      <c r="W13" s="262"/>
      <c r="X13" s="262"/>
      <c r="Y13" s="262"/>
      <c r="Z13" s="262"/>
      <c r="AB13" s="263"/>
      <c r="AC13" s="263"/>
      <c r="AD13" s="263"/>
      <c r="AE13" s="263"/>
      <c r="AF13" s="263"/>
      <c r="AG13" s="263"/>
      <c r="AH13" s="263"/>
    </row>
    <row r="14" spans="1:34" ht="12" customHeight="1" x14ac:dyDescent="0.2">
      <c r="A14" s="583" t="s">
        <v>15</v>
      </c>
      <c r="B14" s="583"/>
      <c r="C14" s="583"/>
      <c r="D14" s="241">
        <v>910</v>
      </c>
      <c r="E14" s="241">
        <v>4655467</v>
      </c>
      <c r="F14" s="241">
        <v>577846</v>
      </c>
      <c r="G14" s="241">
        <v>5233313</v>
      </c>
      <c r="H14" s="242">
        <v>11</v>
      </c>
      <c r="I14" s="243">
        <v>5116</v>
      </c>
      <c r="J14" s="243">
        <v>635</v>
      </c>
      <c r="K14" s="261"/>
      <c r="L14"/>
      <c r="M14"/>
      <c r="N14"/>
      <c r="O14"/>
      <c r="P14"/>
      <c r="Q14"/>
      <c r="R14"/>
      <c r="T14" s="262"/>
      <c r="U14" s="262"/>
      <c r="V14" s="262"/>
      <c r="W14" s="262"/>
      <c r="X14" s="262"/>
      <c r="Y14" s="262"/>
      <c r="Z14" s="262"/>
      <c r="AB14" s="263"/>
      <c r="AC14" s="263"/>
      <c r="AD14" s="263"/>
      <c r="AE14" s="263"/>
      <c r="AF14" s="263"/>
      <c r="AG14" s="263"/>
      <c r="AH14" s="263"/>
    </row>
    <row r="15" spans="1:34" ht="12" customHeight="1" x14ac:dyDescent="0.2">
      <c r="A15" s="583" t="s">
        <v>16</v>
      </c>
      <c r="B15" s="583"/>
      <c r="C15" s="583"/>
      <c r="D15" s="241">
        <v>232</v>
      </c>
      <c r="E15" s="241">
        <v>1529354</v>
      </c>
      <c r="F15" s="241">
        <v>476674</v>
      </c>
      <c r="G15" s="241">
        <v>2006028</v>
      </c>
      <c r="H15" s="242">
        <v>23.8</v>
      </c>
      <c r="I15" s="243">
        <v>6592</v>
      </c>
      <c r="J15" s="243">
        <v>2055</v>
      </c>
      <c r="K15" s="261"/>
      <c r="L15"/>
      <c r="M15"/>
      <c r="N15"/>
      <c r="O15"/>
      <c r="P15"/>
      <c r="Q15"/>
      <c r="R15"/>
      <c r="T15" s="262"/>
      <c r="U15" s="262"/>
      <c r="V15" s="262"/>
      <c r="W15" s="262"/>
      <c r="X15" s="262"/>
      <c r="Y15" s="262"/>
      <c r="Z15" s="262"/>
      <c r="AB15" s="263"/>
      <c r="AC15" s="263"/>
      <c r="AD15" s="263"/>
      <c r="AE15" s="263"/>
      <c r="AF15" s="263"/>
      <c r="AG15" s="263"/>
      <c r="AH15" s="263"/>
    </row>
    <row r="16" spans="1:34" ht="12" customHeight="1" x14ac:dyDescent="0.2">
      <c r="A16" s="583" t="s">
        <v>17</v>
      </c>
      <c r="B16" s="583"/>
      <c r="C16" s="583"/>
      <c r="D16" s="241">
        <v>47</v>
      </c>
      <c r="E16" s="241">
        <v>139362</v>
      </c>
      <c r="F16" s="241">
        <v>30823</v>
      </c>
      <c r="G16" s="241">
        <v>170185</v>
      </c>
      <c r="H16" s="242">
        <v>18.100000000000001</v>
      </c>
      <c r="I16" s="243">
        <v>2965</v>
      </c>
      <c r="J16" s="243">
        <v>656</v>
      </c>
      <c r="K16" s="261"/>
      <c r="L16"/>
      <c r="M16"/>
      <c r="N16"/>
      <c r="O16"/>
      <c r="P16"/>
      <c r="Q16"/>
      <c r="R16"/>
      <c r="T16" s="262"/>
      <c r="U16" s="262"/>
      <c r="V16" s="262"/>
      <c r="W16" s="262"/>
      <c r="X16" s="262"/>
      <c r="Y16" s="262"/>
      <c r="Z16" s="262"/>
      <c r="AB16" s="263"/>
      <c r="AC16" s="263"/>
      <c r="AD16" s="263"/>
      <c r="AE16" s="263"/>
      <c r="AF16" s="263"/>
      <c r="AG16" s="263"/>
      <c r="AH16" s="263"/>
    </row>
    <row r="17" spans="1:34" ht="12" customHeight="1" x14ac:dyDescent="0.2">
      <c r="A17" s="583" t="s">
        <v>18</v>
      </c>
      <c r="B17" s="583"/>
      <c r="C17" s="583"/>
      <c r="D17" s="241">
        <v>120</v>
      </c>
      <c r="E17" s="241">
        <v>589686</v>
      </c>
      <c r="F17" s="241">
        <v>162816</v>
      </c>
      <c r="G17" s="241">
        <v>752502</v>
      </c>
      <c r="H17" s="242">
        <v>21.6</v>
      </c>
      <c r="I17" s="243">
        <v>4914</v>
      </c>
      <c r="J17" s="243">
        <v>1357</v>
      </c>
      <c r="K17" s="261"/>
      <c r="L17"/>
      <c r="M17"/>
      <c r="N17"/>
      <c r="O17"/>
      <c r="P17"/>
      <c r="Q17"/>
      <c r="R17"/>
      <c r="T17" s="262"/>
      <c r="U17" s="262"/>
      <c r="V17" s="262"/>
      <c r="W17" s="262"/>
      <c r="X17" s="262"/>
      <c r="Y17" s="262"/>
      <c r="Z17" s="262"/>
      <c r="AB17" s="263"/>
      <c r="AC17" s="263"/>
      <c r="AD17" s="263"/>
      <c r="AE17" s="263"/>
      <c r="AF17" s="263"/>
      <c r="AG17" s="263"/>
      <c r="AH17" s="263"/>
    </row>
    <row r="18" spans="1:34" ht="12" customHeight="1" x14ac:dyDescent="0.2">
      <c r="A18" s="583" t="s">
        <v>19</v>
      </c>
      <c r="B18" s="583"/>
      <c r="C18" s="583"/>
      <c r="D18" s="241">
        <v>419</v>
      </c>
      <c r="E18" s="241">
        <v>5621438</v>
      </c>
      <c r="F18" s="241">
        <v>534760</v>
      </c>
      <c r="G18" s="241">
        <v>6156198</v>
      </c>
      <c r="H18" s="242">
        <v>8.6999999999999993</v>
      </c>
      <c r="I18" s="243">
        <v>13416</v>
      </c>
      <c r="J18" s="243">
        <v>1276</v>
      </c>
      <c r="K18" s="261"/>
      <c r="L18"/>
      <c r="M18"/>
      <c r="N18"/>
      <c r="O18"/>
      <c r="P18"/>
      <c r="Q18"/>
      <c r="R18"/>
      <c r="T18" s="262"/>
      <c r="U18" s="262"/>
      <c r="V18" s="262"/>
      <c r="W18" s="262"/>
      <c r="X18" s="262"/>
      <c r="Y18" s="262"/>
      <c r="Z18" s="262"/>
      <c r="AB18" s="263"/>
      <c r="AC18" s="263"/>
      <c r="AD18" s="263"/>
      <c r="AE18" s="263"/>
      <c r="AF18" s="263"/>
      <c r="AG18" s="263"/>
      <c r="AH18" s="263"/>
    </row>
    <row r="19" spans="1:34" ht="12" customHeight="1" x14ac:dyDescent="0.2">
      <c r="A19" s="583" t="s">
        <v>20</v>
      </c>
      <c r="B19" s="583"/>
      <c r="C19" s="583"/>
      <c r="D19" s="241">
        <v>86</v>
      </c>
      <c r="E19" s="241">
        <v>224681</v>
      </c>
      <c r="F19" s="241">
        <v>57272</v>
      </c>
      <c r="G19" s="241">
        <v>281953</v>
      </c>
      <c r="H19" s="242">
        <v>20.3</v>
      </c>
      <c r="I19" s="243">
        <v>2613</v>
      </c>
      <c r="J19" s="243">
        <v>666</v>
      </c>
      <c r="K19" s="261"/>
      <c r="L19"/>
      <c r="M19"/>
      <c r="N19"/>
      <c r="O19"/>
      <c r="P19"/>
      <c r="Q19"/>
      <c r="R19"/>
      <c r="T19" s="262"/>
      <c r="U19" s="262"/>
      <c r="V19" s="262"/>
      <c r="W19" s="262"/>
      <c r="X19" s="262"/>
      <c r="Y19" s="262"/>
      <c r="Z19" s="262"/>
      <c r="AB19" s="263"/>
      <c r="AC19" s="263"/>
      <c r="AD19" s="263"/>
      <c r="AE19" s="263"/>
      <c r="AF19" s="263"/>
      <c r="AG19" s="263"/>
      <c r="AH19" s="263"/>
    </row>
    <row r="20" spans="1:34" ht="12" customHeight="1" x14ac:dyDescent="0.2">
      <c r="A20" s="583" t="s">
        <v>21</v>
      </c>
      <c r="B20" s="583"/>
      <c r="C20" s="583"/>
      <c r="D20" s="241">
        <v>372</v>
      </c>
      <c r="E20" s="241">
        <v>524356</v>
      </c>
      <c r="F20" s="241">
        <v>174062</v>
      </c>
      <c r="G20" s="241">
        <v>698418</v>
      </c>
      <c r="H20" s="242">
        <v>24.9</v>
      </c>
      <c r="I20" s="243">
        <v>1410</v>
      </c>
      <c r="J20" s="243">
        <v>468</v>
      </c>
      <c r="K20" s="261"/>
      <c r="L20"/>
      <c r="M20"/>
      <c r="N20"/>
      <c r="O20"/>
      <c r="P20"/>
      <c r="Q20"/>
      <c r="R20"/>
      <c r="T20" s="262"/>
      <c r="U20" s="262"/>
      <c r="V20" s="262"/>
      <c r="W20" s="262"/>
      <c r="X20" s="262"/>
      <c r="Y20" s="262"/>
      <c r="Z20" s="262"/>
      <c r="AB20" s="263"/>
      <c r="AC20" s="263"/>
      <c r="AD20" s="263"/>
      <c r="AE20" s="263"/>
      <c r="AF20" s="263"/>
      <c r="AG20" s="263"/>
      <c r="AH20" s="263"/>
    </row>
    <row r="21" spans="1:34" ht="12" customHeight="1" x14ac:dyDescent="0.2">
      <c r="A21" s="583" t="s">
        <v>22</v>
      </c>
      <c r="B21" s="583"/>
      <c r="C21" s="583"/>
      <c r="D21" s="241">
        <v>350</v>
      </c>
      <c r="E21" s="241">
        <v>1750202</v>
      </c>
      <c r="F21" s="241">
        <v>44609</v>
      </c>
      <c r="G21" s="241">
        <v>1794811</v>
      </c>
      <c r="H21" s="242">
        <v>2.5</v>
      </c>
      <c r="I21" s="243">
        <v>5001</v>
      </c>
      <c r="J21" s="243">
        <v>127</v>
      </c>
      <c r="K21" s="261"/>
      <c r="L21"/>
      <c r="M21"/>
      <c r="N21"/>
      <c r="O21"/>
      <c r="P21"/>
      <c r="Q21"/>
      <c r="R21"/>
      <c r="T21" s="262"/>
      <c r="U21" s="262"/>
      <c r="V21" s="262"/>
      <c r="W21" s="262"/>
      <c r="X21" s="262"/>
      <c r="Y21" s="262"/>
      <c r="Z21" s="262"/>
      <c r="AB21" s="263"/>
      <c r="AC21" s="263"/>
      <c r="AD21" s="263"/>
      <c r="AE21" s="263"/>
      <c r="AF21" s="263"/>
      <c r="AG21" s="263"/>
      <c r="AH21" s="263"/>
    </row>
    <row r="22" spans="1:34" ht="12" customHeight="1" x14ac:dyDescent="0.2">
      <c r="A22" s="583" t="s">
        <v>23</v>
      </c>
      <c r="B22" s="583"/>
      <c r="C22" s="583"/>
      <c r="D22" s="241">
        <v>1025</v>
      </c>
      <c r="E22" s="241">
        <v>3145558</v>
      </c>
      <c r="F22" s="241">
        <v>193194</v>
      </c>
      <c r="G22" s="241">
        <v>3338752</v>
      </c>
      <c r="H22" s="242">
        <v>5.8</v>
      </c>
      <c r="I22" s="243">
        <v>3069</v>
      </c>
      <c r="J22" s="243">
        <v>188</v>
      </c>
      <c r="K22" s="261"/>
      <c r="L22"/>
      <c r="M22"/>
      <c r="N22"/>
      <c r="O22"/>
      <c r="P22"/>
      <c r="Q22"/>
      <c r="R22"/>
      <c r="T22" s="262"/>
      <c r="U22" s="262"/>
      <c r="V22" s="262"/>
      <c r="W22" s="262"/>
      <c r="X22" s="262"/>
      <c r="Y22" s="262"/>
      <c r="Z22" s="262"/>
      <c r="AB22" s="263"/>
      <c r="AC22" s="263"/>
      <c r="AD22" s="263"/>
      <c r="AE22" s="263"/>
      <c r="AF22" s="263"/>
      <c r="AG22" s="263"/>
      <c r="AH22" s="263"/>
    </row>
    <row r="23" spans="1:34" ht="12" customHeight="1" x14ac:dyDescent="0.2">
      <c r="A23" s="583" t="s">
        <v>24</v>
      </c>
      <c r="B23" s="583"/>
      <c r="C23" s="583"/>
      <c r="D23" s="241">
        <v>83</v>
      </c>
      <c r="E23" s="241">
        <v>156302</v>
      </c>
      <c r="F23" s="241">
        <v>10150</v>
      </c>
      <c r="G23" s="241">
        <v>166452</v>
      </c>
      <c r="H23" s="242">
        <v>6.1</v>
      </c>
      <c r="I23" s="243">
        <v>1883</v>
      </c>
      <c r="J23" s="243">
        <v>122</v>
      </c>
      <c r="K23" s="261"/>
      <c r="L23"/>
      <c r="M23"/>
      <c r="N23"/>
      <c r="O23"/>
      <c r="P23"/>
      <c r="Q23"/>
      <c r="R23"/>
      <c r="T23" s="262"/>
      <c r="U23" s="262"/>
      <c r="V23" s="262"/>
      <c r="W23" s="262"/>
      <c r="X23" s="262"/>
      <c r="Y23" s="262"/>
      <c r="Z23" s="262"/>
      <c r="AB23" s="263"/>
      <c r="AC23" s="263"/>
      <c r="AD23" s="263"/>
      <c r="AE23" s="263"/>
      <c r="AF23" s="263"/>
      <c r="AG23" s="263"/>
      <c r="AH23" s="263"/>
    </row>
    <row r="24" spans="1:34" ht="12" customHeight="1" x14ac:dyDescent="0.2">
      <c r="A24" s="583" t="s">
        <v>25</v>
      </c>
      <c r="B24" s="583"/>
      <c r="C24" s="583"/>
      <c r="D24" s="241">
        <v>146</v>
      </c>
      <c r="E24" s="241">
        <v>353744</v>
      </c>
      <c r="F24" s="241">
        <v>26050</v>
      </c>
      <c r="G24" s="241">
        <v>379794</v>
      </c>
      <c r="H24" s="242">
        <v>6.9</v>
      </c>
      <c r="I24" s="243">
        <v>2423</v>
      </c>
      <c r="J24" s="243">
        <v>178</v>
      </c>
      <c r="K24" s="261"/>
      <c r="L24"/>
      <c r="M24"/>
      <c r="N24"/>
      <c r="O24"/>
      <c r="P24"/>
      <c r="Q24"/>
      <c r="R24"/>
      <c r="T24" s="262"/>
      <c r="U24" s="262"/>
      <c r="V24" s="262"/>
      <c r="W24" s="262"/>
      <c r="X24" s="262"/>
      <c r="Y24" s="262"/>
      <c r="Z24" s="262"/>
      <c r="AB24" s="263"/>
      <c r="AC24" s="263"/>
      <c r="AD24" s="263"/>
      <c r="AE24" s="263"/>
      <c r="AF24" s="263"/>
      <c r="AG24" s="263"/>
      <c r="AH24" s="263"/>
    </row>
    <row r="25" spans="1:34" ht="12" customHeight="1" x14ac:dyDescent="0.2">
      <c r="A25" s="583" t="s">
        <v>26</v>
      </c>
      <c r="B25" s="583"/>
      <c r="C25" s="583"/>
      <c r="D25" s="241">
        <v>421</v>
      </c>
      <c r="E25" s="241">
        <v>2839765</v>
      </c>
      <c r="F25" s="241">
        <v>38192</v>
      </c>
      <c r="G25" s="241">
        <v>2877957</v>
      </c>
      <c r="H25" s="242">
        <v>1.3</v>
      </c>
      <c r="I25" s="243">
        <v>6745</v>
      </c>
      <c r="J25" s="243">
        <v>91</v>
      </c>
      <c r="K25" s="261"/>
      <c r="L25"/>
      <c r="M25"/>
      <c r="N25"/>
      <c r="O25"/>
      <c r="P25"/>
      <c r="Q25"/>
      <c r="R25"/>
      <c r="T25" s="262"/>
      <c r="U25" s="262"/>
      <c r="V25" s="262"/>
      <c r="W25" s="262"/>
      <c r="X25" s="262"/>
      <c r="Y25" s="262"/>
      <c r="Z25" s="262"/>
      <c r="AB25" s="263"/>
      <c r="AC25" s="263"/>
      <c r="AD25" s="263"/>
      <c r="AE25" s="263"/>
      <c r="AF25" s="263"/>
      <c r="AG25" s="263"/>
      <c r="AH25" s="263"/>
    </row>
    <row r="26" spans="1:34" ht="12" customHeight="1" x14ac:dyDescent="0.2">
      <c r="A26" s="583" t="s">
        <v>27</v>
      </c>
      <c r="B26" s="583"/>
      <c r="C26" s="583"/>
      <c r="D26" s="241">
        <v>401</v>
      </c>
      <c r="E26" s="241">
        <v>1794138</v>
      </c>
      <c r="F26" s="241">
        <v>372540</v>
      </c>
      <c r="G26" s="241">
        <v>2166678</v>
      </c>
      <c r="H26" s="242">
        <v>17.2</v>
      </c>
      <c r="I26" s="243">
        <v>4474</v>
      </c>
      <c r="J26" s="243">
        <v>929</v>
      </c>
      <c r="K26" s="261"/>
      <c r="L26"/>
      <c r="M26"/>
      <c r="N26"/>
      <c r="O26"/>
      <c r="P26"/>
      <c r="Q26"/>
      <c r="R26"/>
      <c r="T26" s="262"/>
      <c r="U26" s="262"/>
      <c r="V26" s="262"/>
      <c r="W26" s="262"/>
      <c r="X26" s="262"/>
      <c r="Y26" s="262"/>
      <c r="Z26" s="262"/>
      <c r="AB26" s="263"/>
      <c r="AC26" s="263"/>
      <c r="AD26" s="263"/>
      <c r="AE26" s="263"/>
      <c r="AF26" s="263"/>
      <c r="AG26" s="263"/>
      <c r="AH26" s="263"/>
    </row>
    <row r="27" spans="1:34" ht="12" customHeight="1" x14ac:dyDescent="0.2">
      <c r="A27" s="586" t="s">
        <v>28</v>
      </c>
      <c r="B27" s="586"/>
      <c r="C27" s="586"/>
      <c r="D27" s="249">
        <v>2133</v>
      </c>
      <c r="E27" s="249">
        <v>12080369</v>
      </c>
      <c r="F27" s="249">
        <v>2809427</v>
      </c>
      <c r="G27" s="249">
        <v>14889796</v>
      </c>
      <c r="H27" s="250">
        <v>18.899999999999999</v>
      </c>
      <c r="I27" s="251">
        <v>5664</v>
      </c>
      <c r="J27" s="251">
        <v>1317</v>
      </c>
      <c r="K27" s="261"/>
      <c r="L27"/>
      <c r="M27"/>
      <c r="N27"/>
      <c r="O27"/>
      <c r="P27"/>
      <c r="Q27"/>
      <c r="R27"/>
      <c r="T27" s="262"/>
      <c r="U27" s="262"/>
      <c r="V27" s="262"/>
      <c r="W27" s="262"/>
      <c r="X27" s="262"/>
      <c r="Y27" s="262"/>
      <c r="Z27" s="262"/>
      <c r="AB27" s="263"/>
      <c r="AC27" s="263"/>
      <c r="AD27" s="263"/>
      <c r="AE27" s="263"/>
      <c r="AF27" s="263"/>
      <c r="AG27" s="263"/>
      <c r="AH27" s="263"/>
    </row>
    <row r="28" spans="1:34" ht="12" customHeight="1" x14ac:dyDescent="0.2">
      <c r="A28" s="586" t="s">
        <v>29</v>
      </c>
      <c r="B28" s="586"/>
      <c r="C28" s="586"/>
      <c r="D28" s="249">
        <v>1834</v>
      </c>
      <c r="E28" s="249">
        <v>8097524</v>
      </c>
      <c r="F28" s="249">
        <v>955614</v>
      </c>
      <c r="G28" s="249">
        <v>9053138</v>
      </c>
      <c r="H28" s="250">
        <v>10.6</v>
      </c>
      <c r="I28" s="251">
        <v>4415</v>
      </c>
      <c r="J28" s="251">
        <v>521</v>
      </c>
      <c r="K28" s="261"/>
      <c r="L28"/>
      <c r="M28"/>
      <c r="N28"/>
      <c r="O28"/>
      <c r="P28"/>
      <c r="Q28"/>
      <c r="R28"/>
      <c r="T28" s="262"/>
      <c r="U28" s="262"/>
      <c r="V28" s="262"/>
      <c r="W28" s="262"/>
      <c r="X28" s="262"/>
      <c r="Y28" s="262"/>
      <c r="Z28" s="262"/>
      <c r="AB28" s="263"/>
      <c r="AC28" s="263"/>
      <c r="AD28" s="263"/>
      <c r="AE28" s="263"/>
      <c r="AF28" s="263"/>
      <c r="AG28" s="263"/>
      <c r="AH28" s="263"/>
    </row>
    <row r="29" spans="1:34" ht="12" customHeight="1" x14ac:dyDescent="0.2">
      <c r="A29" s="586" t="s">
        <v>30</v>
      </c>
      <c r="B29" s="586"/>
      <c r="C29" s="586"/>
      <c r="D29" s="249">
        <v>818</v>
      </c>
      <c r="E29" s="249">
        <v>7879840</v>
      </c>
      <c r="F29" s="249">
        <v>1205073</v>
      </c>
      <c r="G29" s="249">
        <v>9084913</v>
      </c>
      <c r="H29" s="250">
        <v>13.3</v>
      </c>
      <c r="I29" s="251">
        <v>9633</v>
      </c>
      <c r="J29" s="251">
        <v>1473</v>
      </c>
      <c r="K29" s="261"/>
      <c r="L29"/>
      <c r="M29"/>
      <c r="N29"/>
      <c r="O29"/>
      <c r="P29"/>
      <c r="Q29"/>
      <c r="R29"/>
      <c r="T29" s="262"/>
      <c r="U29" s="262"/>
      <c r="V29" s="262"/>
      <c r="W29" s="262"/>
      <c r="X29" s="262"/>
      <c r="Y29" s="262"/>
      <c r="Z29" s="262"/>
      <c r="AB29" s="263"/>
      <c r="AC29" s="263"/>
      <c r="AD29" s="263"/>
      <c r="AE29" s="263"/>
      <c r="AF29" s="263"/>
      <c r="AG29" s="263"/>
      <c r="AH29" s="263"/>
    </row>
    <row r="30" spans="1:34" ht="12" customHeight="1" x14ac:dyDescent="0.2">
      <c r="A30" s="586" t="s">
        <v>31</v>
      </c>
      <c r="B30" s="586"/>
      <c r="C30" s="586"/>
      <c r="D30" s="249">
        <v>2062</v>
      </c>
      <c r="E30" s="249">
        <v>6154843</v>
      </c>
      <c r="F30" s="249">
        <v>505337</v>
      </c>
      <c r="G30" s="249">
        <v>6660180</v>
      </c>
      <c r="H30" s="250">
        <v>7.6</v>
      </c>
      <c r="I30" s="251">
        <v>2985</v>
      </c>
      <c r="J30" s="251">
        <v>245</v>
      </c>
      <c r="K30" s="261"/>
      <c r="L30"/>
      <c r="M30"/>
      <c r="N30"/>
      <c r="O30"/>
      <c r="P30"/>
      <c r="Q30"/>
      <c r="R30"/>
      <c r="T30" s="262"/>
      <c r="U30" s="262"/>
      <c r="V30" s="262"/>
      <c r="W30" s="262"/>
      <c r="X30" s="262"/>
      <c r="Y30" s="262"/>
      <c r="Z30" s="262"/>
      <c r="AB30" s="263"/>
      <c r="AC30" s="263"/>
      <c r="AD30" s="263"/>
      <c r="AE30" s="263"/>
      <c r="AF30" s="263"/>
      <c r="AG30" s="263"/>
      <c r="AH30" s="263"/>
    </row>
    <row r="31" spans="1:34" ht="12" customHeight="1" x14ac:dyDescent="0.2">
      <c r="A31" s="586" t="s">
        <v>32</v>
      </c>
      <c r="B31" s="586"/>
      <c r="C31" s="586"/>
      <c r="D31" s="249">
        <v>822</v>
      </c>
      <c r="E31" s="249">
        <v>4633903</v>
      </c>
      <c r="F31" s="249">
        <v>410732</v>
      </c>
      <c r="G31" s="249">
        <v>5044635</v>
      </c>
      <c r="H31" s="250">
        <v>8.1</v>
      </c>
      <c r="I31" s="251">
        <v>5637</v>
      </c>
      <c r="J31" s="251">
        <v>500</v>
      </c>
      <c r="K31" s="261"/>
      <c r="L31"/>
      <c r="M31"/>
      <c r="N31"/>
      <c r="O31"/>
      <c r="P31"/>
      <c r="Q31"/>
      <c r="R31"/>
      <c r="T31" s="262"/>
      <c r="U31" s="262"/>
      <c r="V31" s="262"/>
      <c r="W31" s="262"/>
      <c r="X31" s="262"/>
      <c r="Y31" s="262"/>
      <c r="Z31" s="262"/>
      <c r="AB31" s="263"/>
      <c r="AC31" s="263"/>
      <c r="AD31" s="263"/>
      <c r="AE31" s="263"/>
      <c r="AF31" s="263"/>
      <c r="AG31" s="263"/>
      <c r="AH31" s="263"/>
    </row>
    <row r="32" spans="1:34" s="270" customFormat="1" ht="12" customHeight="1" x14ac:dyDescent="0.2">
      <c r="A32" s="587" t="s">
        <v>33</v>
      </c>
      <c r="B32" s="587"/>
      <c r="C32" s="587"/>
      <c r="D32" s="265">
        <v>7669</v>
      </c>
      <c r="E32" s="265">
        <v>38846479</v>
      </c>
      <c r="F32" s="265">
        <v>5886183</v>
      </c>
      <c r="G32" s="265">
        <v>44732662</v>
      </c>
      <c r="H32" s="266">
        <v>13.2</v>
      </c>
      <c r="I32" s="267">
        <v>5065</v>
      </c>
      <c r="J32" s="267">
        <v>768</v>
      </c>
      <c r="K32" s="261"/>
      <c r="L32"/>
      <c r="M32"/>
      <c r="N32"/>
      <c r="O32"/>
      <c r="P32"/>
      <c r="Q32"/>
      <c r="R32"/>
      <c r="S32" s="268"/>
      <c r="T32" s="262"/>
      <c r="U32" s="262"/>
      <c r="V32" s="262"/>
      <c r="W32" s="262"/>
      <c r="X32" s="262"/>
      <c r="Y32" s="262"/>
      <c r="Z32" s="262"/>
      <c r="AA32" s="268"/>
      <c r="AB32" s="263"/>
      <c r="AC32" s="263"/>
      <c r="AD32" s="263"/>
      <c r="AE32" s="263"/>
      <c r="AF32" s="263"/>
      <c r="AG32" s="263"/>
      <c r="AH32" s="263"/>
    </row>
    <row r="33" spans="1:20" s="255" customFormat="1" ht="15.75" customHeight="1" x14ac:dyDescent="0.2">
      <c r="A33" s="405" t="s">
        <v>75</v>
      </c>
      <c r="B33" s="574" t="s">
        <v>345</v>
      </c>
      <c r="C33" s="574"/>
      <c r="D33" s="574"/>
      <c r="E33" s="574"/>
      <c r="F33" s="574"/>
      <c r="G33" s="574"/>
      <c r="H33" s="574"/>
      <c r="I33" s="574"/>
      <c r="J33" s="574"/>
      <c r="K33" s="254"/>
      <c r="L33" s="254"/>
      <c r="M33" s="254"/>
      <c r="N33" s="254"/>
      <c r="O33" s="254"/>
      <c r="P33" s="254"/>
      <c r="Q33" s="254"/>
      <c r="R33" s="254"/>
      <c r="S33" s="254"/>
      <c r="T33" s="254"/>
    </row>
    <row r="34" spans="1:20" x14ac:dyDescent="0.15">
      <c r="A34" s="404" t="s">
        <v>308</v>
      </c>
      <c r="B34" s="560" t="s">
        <v>497</v>
      </c>
      <c r="C34" s="560"/>
      <c r="D34" s="560"/>
      <c r="E34" s="560"/>
      <c r="F34" s="560"/>
      <c r="G34" s="560"/>
      <c r="H34" s="560"/>
      <c r="I34" s="560"/>
      <c r="J34" s="560"/>
      <c r="L34" s="262"/>
      <c r="M34" s="262"/>
      <c r="N34" s="262"/>
      <c r="O34" s="262"/>
      <c r="P34" s="262"/>
      <c r="Q34" s="262"/>
      <c r="R34" s="262"/>
    </row>
    <row r="36" spans="1:20" x14ac:dyDescent="0.15">
      <c r="A36" s="591"/>
      <c r="B36" s="591"/>
      <c r="C36" s="591"/>
      <c r="D36" s="591"/>
      <c r="E36" s="591"/>
      <c r="F36" s="591"/>
      <c r="G36" s="591"/>
      <c r="H36" s="591"/>
      <c r="I36" s="591"/>
      <c r="J36" s="591"/>
    </row>
    <row r="41" spans="1:20" x14ac:dyDescent="0.15">
      <c r="D41" s="262"/>
    </row>
  </sheetData>
  <mergeCells count="42">
    <mergeCell ref="B33:J33"/>
    <mergeCell ref="B34:J34"/>
    <mergeCell ref="A36:J36"/>
    <mergeCell ref="A27:C27"/>
    <mergeCell ref="A28:C28"/>
    <mergeCell ref="A29:C29"/>
    <mergeCell ref="A30:C30"/>
    <mergeCell ref="A31:C31"/>
    <mergeCell ref="A32:C32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A4:C4"/>
    <mergeCell ref="D4:J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:B1"/>
    <mergeCell ref="C1:J1"/>
    <mergeCell ref="A2:C3"/>
    <mergeCell ref="D2:D3"/>
    <mergeCell ref="E2:E3"/>
    <mergeCell ref="F2:F3"/>
    <mergeCell ref="G2:G3"/>
    <mergeCell ref="H2:H3"/>
    <mergeCell ref="I2:J2"/>
  </mergeCells>
  <hyperlinks>
    <hyperlink ref="L1" location="'Indice delle tavole'!B62" display="TORNA ALL'INDICE"/>
  </hyperlinks>
  <pageMargins left="0.75" right="0.75" top="1" bottom="1" header="0.5" footer="0.5"/>
  <pageSetup paperSize="9" orientation="landscape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60"/>
  <sheetViews>
    <sheetView workbookViewId="0">
      <selection activeCell="D3" sqref="D3:K30"/>
    </sheetView>
  </sheetViews>
  <sheetFormatPr defaultColWidth="9.140625" defaultRowHeight="12.75" x14ac:dyDescent="0.2"/>
  <cols>
    <col min="1" max="1" width="4.42578125" style="34" customWidth="1"/>
    <col min="2" max="2" width="5.85546875" style="34" customWidth="1"/>
    <col min="3" max="3" width="9.140625" style="34"/>
    <col min="4" max="11" width="13.140625" style="34" customWidth="1"/>
    <col min="12" max="12" width="9.140625" style="34"/>
    <col min="13" max="13" width="14" style="34" bestFit="1" customWidth="1"/>
    <col min="14" max="14" width="12.28515625" style="34" bestFit="1" customWidth="1"/>
    <col min="15" max="15" width="11.28515625" style="34" bestFit="1" customWidth="1"/>
    <col min="16" max="17" width="12.28515625" style="34" bestFit="1" customWidth="1"/>
    <col min="18" max="22" width="11" style="34" bestFit="1" customWidth="1"/>
    <col min="23" max="16384" width="9.140625" style="34"/>
  </cols>
  <sheetData>
    <row r="1" spans="1:20" ht="24" customHeight="1" x14ac:dyDescent="0.2">
      <c r="A1" s="452" t="s">
        <v>56</v>
      </c>
      <c r="B1" s="452"/>
      <c r="C1" s="453" t="s">
        <v>585</v>
      </c>
      <c r="D1" s="453"/>
      <c r="E1" s="453"/>
      <c r="F1" s="453"/>
      <c r="G1" s="453"/>
      <c r="H1" s="453"/>
      <c r="I1" s="453"/>
      <c r="J1" s="453"/>
      <c r="K1" s="453"/>
      <c r="M1" s="400" t="s">
        <v>482</v>
      </c>
    </row>
    <row r="2" spans="1:20" ht="29.25" x14ac:dyDescent="0.2">
      <c r="A2" s="454" t="s">
        <v>1</v>
      </c>
      <c r="B2" s="454"/>
      <c r="C2" s="454"/>
      <c r="D2" s="35" t="s">
        <v>57</v>
      </c>
      <c r="E2" s="35" t="s">
        <v>58</v>
      </c>
      <c r="F2" s="35" t="s">
        <v>59</v>
      </c>
      <c r="G2" s="35" t="s">
        <v>60</v>
      </c>
      <c r="H2" s="35" t="s">
        <v>61</v>
      </c>
      <c r="I2" s="35" t="s">
        <v>62</v>
      </c>
      <c r="J2" s="35" t="s">
        <v>63</v>
      </c>
      <c r="K2" s="35" t="s">
        <v>64</v>
      </c>
      <c r="M2"/>
      <c r="N2"/>
      <c r="O2"/>
      <c r="P2"/>
      <c r="Q2"/>
      <c r="R2"/>
      <c r="S2"/>
      <c r="T2"/>
    </row>
    <row r="3" spans="1:20" x14ac:dyDescent="0.2">
      <c r="A3" s="451" t="s">
        <v>6</v>
      </c>
      <c r="B3" s="451"/>
      <c r="C3" s="451"/>
      <c r="D3" s="36">
        <v>388428594</v>
      </c>
      <c r="E3" s="36">
        <v>0</v>
      </c>
      <c r="F3" s="36">
        <v>3527642</v>
      </c>
      <c r="G3" s="36">
        <v>229796165</v>
      </c>
      <c r="H3" s="36">
        <v>7211609</v>
      </c>
      <c r="I3" s="36">
        <v>19674784</v>
      </c>
      <c r="J3" s="36">
        <v>8517884</v>
      </c>
      <c r="K3" s="36">
        <v>657156678</v>
      </c>
      <c r="M3"/>
      <c r="N3"/>
      <c r="O3"/>
      <c r="P3"/>
      <c r="Q3"/>
      <c r="R3"/>
      <c r="S3"/>
      <c r="T3"/>
    </row>
    <row r="4" spans="1:20" x14ac:dyDescent="0.2">
      <c r="A4" s="451" t="s">
        <v>7</v>
      </c>
      <c r="B4" s="451"/>
      <c r="C4" s="451"/>
      <c r="D4" s="36">
        <v>4335110</v>
      </c>
      <c r="E4" s="36">
        <v>0</v>
      </c>
      <c r="F4" s="36">
        <v>0</v>
      </c>
      <c r="G4" s="36">
        <v>0</v>
      </c>
      <c r="H4" s="36">
        <v>0</v>
      </c>
      <c r="I4" s="36">
        <v>24216007</v>
      </c>
      <c r="J4" s="36">
        <v>0</v>
      </c>
      <c r="K4" s="36">
        <v>28551117</v>
      </c>
      <c r="M4"/>
      <c r="N4"/>
      <c r="O4"/>
      <c r="P4"/>
      <c r="Q4"/>
      <c r="R4"/>
      <c r="S4"/>
      <c r="T4"/>
    </row>
    <row r="5" spans="1:20" x14ac:dyDescent="0.2">
      <c r="A5" s="451" t="s">
        <v>8</v>
      </c>
      <c r="B5" s="451"/>
      <c r="C5" s="451"/>
      <c r="D5" s="36">
        <v>154231951</v>
      </c>
      <c r="E5" s="36">
        <v>36195722</v>
      </c>
      <c r="F5" s="36">
        <v>0</v>
      </c>
      <c r="G5" s="36">
        <v>30978719</v>
      </c>
      <c r="H5" s="36">
        <v>0</v>
      </c>
      <c r="I5" s="36">
        <v>1133985</v>
      </c>
      <c r="J5" s="36">
        <v>0</v>
      </c>
      <c r="K5" s="36">
        <v>222540377</v>
      </c>
      <c r="M5"/>
      <c r="N5"/>
      <c r="O5"/>
      <c r="P5"/>
      <c r="Q5"/>
      <c r="R5"/>
      <c r="S5"/>
      <c r="T5"/>
    </row>
    <row r="6" spans="1:20" x14ac:dyDescent="0.2">
      <c r="A6" s="451" t="s">
        <v>9</v>
      </c>
      <c r="B6" s="451"/>
      <c r="C6" s="451"/>
      <c r="D6" s="36">
        <v>1205110483</v>
      </c>
      <c r="E6" s="36">
        <v>176918909</v>
      </c>
      <c r="F6" s="36">
        <v>8426106</v>
      </c>
      <c r="G6" s="36">
        <v>136281579</v>
      </c>
      <c r="H6" s="36">
        <v>0</v>
      </c>
      <c r="I6" s="36">
        <v>9363032</v>
      </c>
      <c r="J6" s="36">
        <v>37582937</v>
      </c>
      <c r="K6" s="36">
        <v>1573683046</v>
      </c>
      <c r="M6"/>
      <c r="N6"/>
      <c r="O6"/>
      <c r="P6"/>
      <c r="Q6"/>
      <c r="R6"/>
      <c r="S6"/>
      <c r="T6"/>
    </row>
    <row r="7" spans="1:20" x14ac:dyDescent="0.2">
      <c r="A7" s="451" t="s">
        <v>10</v>
      </c>
      <c r="B7" s="451"/>
      <c r="C7" s="451"/>
      <c r="D7" s="36">
        <v>43718099</v>
      </c>
      <c r="E7" s="36">
        <v>0</v>
      </c>
      <c r="F7" s="36">
        <v>0</v>
      </c>
      <c r="G7" s="36">
        <v>0</v>
      </c>
      <c r="H7" s="36">
        <v>0</v>
      </c>
      <c r="I7" s="36">
        <v>9617</v>
      </c>
      <c r="J7" s="36">
        <v>417076613</v>
      </c>
      <c r="K7" s="36">
        <v>460804329</v>
      </c>
      <c r="M7"/>
      <c r="N7"/>
      <c r="O7"/>
      <c r="P7"/>
      <c r="Q7"/>
      <c r="R7"/>
      <c r="S7"/>
      <c r="T7"/>
    </row>
    <row r="8" spans="1:20" x14ac:dyDescent="0.2">
      <c r="A8" s="455" t="s">
        <v>65</v>
      </c>
      <c r="B8" s="455"/>
      <c r="C8" s="455"/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316186597</v>
      </c>
      <c r="K8" s="37">
        <v>316186597</v>
      </c>
      <c r="M8"/>
      <c r="N8"/>
      <c r="O8"/>
      <c r="P8"/>
      <c r="Q8"/>
      <c r="R8"/>
      <c r="S8"/>
      <c r="T8"/>
    </row>
    <row r="9" spans="1:20" x14ac:dyDescent="0.2">
      <c r="A9" s="455" t="s">
        <v>45</v>
      </c>
      <c r="B9" s="455"/>
      <c r="C9" s="455"/>
      <c r="D9" s="37">
        <v>43718099</v>
      </c>
      <c r="E9" s="37">
        <v>0</v>
      </c>
      <c r="F9" s="37">
        <v>0</v>
      </c>
      <c r="G9" s="37">
        <v>0</v>
      </c>
      <c r="H9" s="37">
        <v>0</v>
      </c>
      <c r="I9" s="37">
        <v>9617</v>
      </c>
      <c r="J9" s="37">
        <v>100890016</v>
      </c>
      <c r="K9" s="37">
        <v>144617732</v>
      </c>
      <c r="M9"/>
      <c r="N9"/>
      <c r="O9"/>
      <c r="P9"/>
      <c r="Q9"/>
      <c r="R9"/>
      <c r="S9"/>
      <c r="T9"/>
    </row>
    <row r="10" spans="1:20" x14ac:dyDescent="0.2">
      <c r="A10" s="451" t="s">
        <v>13</v>
      </c>
      <c r="B10" s="451"/>
      <c r="C10" s="451"/>
      <c r="D10" s="36">
        <v>401089784</v>
      </c>
      <c r="E10" s="36">
        <v>35889</v>
      </c>
      <c r="F10" s="36">
        <v>0</v>
      </c>
      <c r="G10" s="36">
        <v>179188938</v>
      </c>
      <c r="H10" s="36">
        <v>0</v>
      </c>
      <c r="I10" s="36">
        <v>3697089</v>
      </c>
      <c r="J10" s="36">
        <v>0</v>
      </c>
      <c r="K10" s="36">
        <v>584011700</v>
      </c>
      <c r="M10"/>
      <c r="N10"/>
      <c r="O10"/>
      <c r="P10"/>
      <c r="Q10"/>
      <c r="R10"/>
      <c r="S10"/>
      <c r="T10"/>
    </row>
    <row r="11" spans="1:20" x14ac:dyDescent="0.2">
      <c r="A11" s="451" t="s">
        <v>14</v>
      </c>
      <c r="B11" s="451"/>
      <c r="C11" s="451"/>
      <c r="D11" s="36">
        <v>125480864</v>
      </c>
      <c r="E11" s="36">
        <v>152691175</v>
      </c>
      <c r="F11" s="36">
        <v>0</v>
      </c>
      <c r="G11" s="36">
        <v>12925277</v>
      </c>
      <c r="H11" s="36">
        <v>38686682</v>
      </c>
      <c r="I11" s="36">
        <v>12961908</v>
      </c>
      <c r="J11" s="36">
        <v>0</v>
      </c>
      <c r="K11" s="36">
        <v>342745906</v>
      </c>
      <c r="M11"/>
      <c r="N11"/>
      <c r="O11"/>
      <c r="P11"/>
      <c r="Q11"/>
      <c r="R11"/>
      <c r="S11"/>
      <c r="T11"/>
    </row>
    <row r="12" spans="1:20" x14ac:dyDescent="0.2">
      <c r="A12" s="451" t="s">
        <v>15</v>
      </c>
      <c r="B12" s="451"/>
      <c r="C12" s="451"/>
      <c r="D12" s="36">
        <v>613279925</v>
      </c>
      <c r="E12" s="36">
        <v>45097187</v>
      </c>
      <c r="F12" s="36">
        <v>0</v>
      </c>
      <c r="G12" s="36">
        <v>43346258</v>
      </c>
      <c r="H12" s="36">
        <v>14898489</v>
      </c>
      <c r="I12" s="36">
        <v>177161481</v>
      </c>
      <c r="J12" s="36">
        <v>0</v>
      </c>
      <c r="K12" s="36">
        <v>893783340</v>
      </c>
      <c r="M12"/>
      <c r="N12"/>
      <c r="O12"/>
      <c r="P12"/>
      <c r="Q12"/>
      <c r="R12"/>
      <c r="S12"/>
      <c r="T12"/>
    </row>
    <row r="13" spans="1:20" x14ac:dyDescent="0.2">
      <c r="A13" s="451" t="s">
        <v>16</v>
      </c>
      <c r="B13" s="451"/>
      <c r="C13" s="451"/>
      <c r="D13" s="36">
        <v>313076674</v>
      </c>
      <c r="E13" s="36">
        <v>11880991</v>
      </c>
      <c r="F13" s="36">
        <v>0</v>
      </c>
      <c r="G13" s="36">
        <v>190898063</v>
      </c>
      <c r="H13" s="36">
        <v>16423515</v>
      </c>
      <c r="I13" s="36">
        <v>16613585</v>
      </c>
      <c r="J13" s="36">
        <v>24745909</v>
      </c>
      <c r="K13" s="36">
        <v>573638737</v>
      </c>
      <c r="M13"/>
      <c r="N13"/>
      <c r="O13"/>
      <c r="P13"/>
      <c r="Q13"/>
      <c r="R13"/>
      <c r="S13"/>
      <c r="T13"/>
    </row>
    <row r="14" spans="1:20" x14ac:dyDescent="0.2">
      <c r="A14" s="451" t="s">
        <v>17</v>
      </c>
      <c r="B14" s="451"/>
      <c r="C14" s="451"/>
      <c r="D14" s="36">
        <v>56836282</v>
      </c>
      <c r="E14" s="36">
        <v>32523274</v>
      </c>
      <c r="F14" s="36">
        <v>0</v>
      </c>
      <c r="G14" s="36">
        <v>0</v>
      </c>
      <c r="H14" s="36">
        <v>5570393</v>
      </c>
      <c r="I14" s="36">
        <v>2588562</v>
      </c>
      <c r="J14" s="36">
        <v>0</v>
      </c>
      <c r="K14" s="36">
        <v>97518511</v>
      </c>
      <c r="M14"/>
      <c r="N14"/>
      <c r="O14"/>
      <c r="P14"/>
      <c r="Q14"/>
      <c r="R14"/>
      <c r="S14"/>
      <c r="T14"/>
    </row>
    <row r="15" spans="1:20" x14ac:dyDescent="0.2">
      <c r="A15" s="451" t="s">
        <v>18</v>
      </c>
      <c r="B15" s="451"/>
      <c r="C15" s="451"/>
      <c r="D15" s="36">
        <v>160412101</v>
      </c>
      <c r="E15" s="36">
        <v>0</v>
      </c>
      <c r="F15" s="36">
        <v>11746343</v>
      </c>
      <c r="G15" s="36">
        <v>9906099</v>
      </c>
      <c r="H15" s="36">
        <v>0</v>
      </c>
      <c r="I15" s="36">
        <v>12561861</v>
      </c>
      <c r="J15" s="36">
        <v>137603</v>
      </c>
      <c r="K15" s="36">
        <v>194764007</v>
      </c>
      <c r="M15"/>
      <c r="N15"/>
      <c r="O15"/>
      <c r="P15"/>
      <c r="Q15"/>
      <c r="R15"/>
      <c r="S15"/>
      <c r="T15"/>
    </row>
    <row r="16" spans="1:20" x14ac:dyDescent="0.2">
      <c r="A16" s="451" t="s">
        <v>19</v>
      </c>
      <c r="B16" s="451"/>
      <c r="C16" s="451"/>
      <c r="D16" s="36">
        <v>820383714</v>
      </c>
      <c r="E16" s="36">
        <v>91869590</v>
      </c>
      <c r="F16" s="36">
        <v>33506</v>
      </c>
      <c r="G16" s="36">
        <v>0</v>
      </c>
      <c r="H16" s="36">
        <v>0</v>
      </c>
      <c r="I16" s="36">
        <v>423118</v>
      </c>
      <c r="J16" s="36">
        <v>0</v>
      </c>
      <c r="K16" s="36">
        <v>912709928</v>
      </c>
      <c r="M16"/>
      <c r="N16"/>
      <c r="O16"/>
      <c r="P16"/>
      <c r="Q16"/>
      <c r="R16"/>
      <c r="S16"/>
      <c r="T16"/>
    </row>
    <row r="17" spans="1:20" x14ac:dyDescent="0.2">
      <c r="A17" s="451" t="s">
        <v>20</v>
      </c>
      <c r="B17" s="451"/>
      <c r="C17" s="451"/>
      <c r="D17" s="36">
        <v>59162252</v>
      </c>
      <c r="E17" s="36">
        <v>33245486</v>
      </c>
      <c r="F17" s="36">
        <v>0</v>
      </c>
      <c r="G17" s="36">
        <v>0</v>
      </c>
      <c r="H17" s="36">
        <v>0</v>
      </c>
      <c r="I17" s="36">
        <v>726966</v>
      </c>
      <c r="J17" s="36">
        <v>0</v>
      </c>
      <c r="K17" s="36">
        <v>93134704</v>
      </c>
      <c r="M17"/>
      <c r="N17"/>
      <c r="O17"/>
      <c r="P17"/>
      <c r="Q17"/>
      <c r="R17"/>
      <c r="S17"/>
      <c r="T17"/>
    </row>
    <row r="18" spans="1:20" x14ac:dyDescent="0.2">
      <c r="A18" s="451" t="s">
        <v>21</v>
      </c>
      <c r="B18" s="451"/>
      <c r="C18" s="451"/>
      <c r="D18" s="36">
        <v>12603484</v>
      </c>
      <c r="E18" s="36">
        <v>10282733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22886217</v>
      </c>
      <c r="M18"/>
      <c r="N18"/>
      <c r="O18"/>
      <c r="P18"/>
      <c r="Q18"/>
      <c r="R18"/>
      <c r="S18"/>
      <c r="T18"/>
    </row>
    <row r="19" spans="1:20" x14ac:dyDescent="0.2">
      <c r="A19" s="451" t="s">
        <v>22</v>
      </c>
      <c r="B19" s="451"/>
      <c r="C19" s="451"/>
      <c r="D19" s="36">
        <v>197932039</v>
      </c>
      <c r="E19" s="36">
        <v>175400969</v>
      </c>
      <c r="F19" s="36">
        <v>0</v>
      </c>
      <c r="G19" s="36">
        <v>587240</v>
      </c>
      <c r="H19" s="36">
        <v>0</v>
      </c>
      <c r="I19" s="36">
        <v>0</v>
      </c>
      <c r="J19" s="36">
        <v>0</v>
      </c>
      <c r="K19" s="36">
        <v>373920248</v>
      </c>
      <c r="M19"/>
      <c r="N19"/>
      <c r="O19"/>
      <c r="P19"/>
      <c r="Q19"/>
      <c r="R19"/>
      <c r="S19"/>
      <c r="T19"/>
    </row>
    <row r="20" spans="1:20" x14ac:dyDescent="0.2">
      <c r="A20" s="451" t="s">
        <v>23</v>
      </c>
      <c r="B20" s="451"/>
      <c r="C20" s="451"/>
      <c r="D20" s="36">
        <v>229023950</v>
      </c>
      <c r="E20" s="36">
        <v>152304603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381328553</v>
      </c>
      <c r="M20"/>
      <c r="N20"/>
      <c r="O20"/>
      <c r="P20"/>
      <c r="Q20"/>
      <c r="R20"/>
      <c r="S20"/>
      <c r="T20"/>
    </row>
    <row r="21" spans="1:20" x14ac:dyDescent="0.2">
      <c r="A21" s="451" t="s">
        <v>24</v>
      </c>
      <c r="B21" s="451"/>
      <c r="C21" s="451"/>
      <c r="D21" s="36">
        <v>28441267</v>
      </c>
      <c r="E21" s="36">
        <v>6850995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35292262</v>
      </c>
      <c r="M21"/>
      <c r="N21"/>
      <c r="O21"/>
      <c r="P21"/>
      <c r="Q21"/>
      <c r="R21"/>
      <c r="S21"/>
      <c r="T21"/>
    </row>
    <row r="22" spans="1:20" x14ac:dyDescent="0.2">
      <c r="A22" s="451" t="s">
        <v>25</v>
      </c>
      <c r="B22" s="451"/>
      <c r="C22" s="451"/>
      <c r="D22" s="36">
        <v>60466738</v>
      </c>
      <c r="E22" s="36">
        <v>6018832</v>
      </c>
      <c r="F22" s="36">
        <v>0</v>
      </c>
      <c r="G22" s="36">
        <v>1355984</v>
      </c>
      <c r="H22" s="36">
        <v>0</v>
      </c>
      <c r="I22" s="36">
        <v>153229</v>
      </c>
      <c r="J22" s="36">
        <v>0</v>
      </c>
      <c r="K22" s="36">
        <v>67994783</v>
      </c>
      <c r="M22"/>
      <c r="N22"/>
      <c r="O22"/>
      <c r="P22"/>
      <c r="Q22"/>
      <c r="R22"/>
      <c r="S22"/>
      <c r="T22"/>
    </row>
    <row r="23" spans="1:20" x14ac:dyDescent="0.2">
      <c r="A23" s="451" t="s">
        <v>26</v>
      </c>
      <c r="B23" s="451"/>
      <c r="C23" s="451"/>
      <c r="D23" s="36">
        <v>355863457</v>
      </c>
      <c r="E23" s="36">
        <v>60339355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416202812</v>
      </c>
      <c r="M23"/>
      <c r="N23"/>
      <c r="O23"/>
      <c r="P23"/>
      <c r="Q23"/>
      <c r="R23"/>
      <c r="S23"/>
      <c r="T23"/>
    </row>
    <row r="24" spans="1:20" x14ac:dyDescent="0.2">
      <c r="A24" s="451" t="s">
        <v>27</v>
      </c>
      <c r="B24" s="451"/>
      <c r="C24" s="451"/>
      <c r="D24" s="36">
        <v>381689622</v>
      </c>
      <c r="E24" s="36">
        <v>58154626</v>
      </c>
      <c r="F24" s="36">
        <v>0</v>
      </c>
      <c r="G24" s="36">
        <v>1279889</v>
      </c>
      <c r="H24" s="36">
        <v>0</v>
      </c>
      <c r="I24" s="36">
        <v>1975702</v>
      </c>
      <c r="J24" s="36">
        <v>0</v>
      </c>
      <c r="K24" s="36">
        <v>443099839</v>
      </c>
      <c r="M24"/>
      <c r="N24"/>
      <c r="O24"/>
      <c r="P24"/>
      <c r="Q24"/>
      <c r="R24"/>
      <c r="S24"/>
      <c r="T24"/>
    </row>
    <row r="25" spans="1:20" x14ac:dyDescent="0.2">
      <c r="A25" s="456" t="s">
        <v>28</v>
      </c>
      <c r="B25" s="456"/>
      <c r="C25" s="456"/>
      <c r="D25" s="38">
        <v>1752106138</v>
      </c>
      <c r="E25" s="38">
        <v>213114631</v>
      </c>
      <c r="F25" s="38">
        <v>11953748</v>
      </c>
      <c r="G25" s="38">
        <v>397056463</v>
      </c>
      <c r="H25" s="38">
        <v>7211609</v>
      </c>
      <c r="I25" s="38">
        <v>54387808</v>
      </c>
      <c r="J25" s="38">
        <v>46100821</v>
      </c>
      <c r="K25" s="38">
        <v>2481931218</v>
      </c>
      <c r="M25"/>
      <c r="N25"/>
      <c r="O25"/>
      <c r="P25"/>
      <c r="Q25"/>
      <c r="R25"/>
      <c r="S25"/>
      <c r="T25"/>
    </row>
    <row r="26" spans="1:20" x14ac:dyDescent="0.2">
      <c r="A26" s="456" t="s">
        <v>29</v>
      </c>
      <c r="B26" s="456"/>
      <c r="C26" s="456"/>
      <c r="D26" s="38">
        <v>1183568672</v>
      </c>
      <c r="E26" s="38">
        <v>197824251</v>
      </c>
      <c r="F26" s="38">
        <v>0</v>
      </c>
      <c r="G26" s="38">
        <v>235460473</v>
      </c>
      <c r="H26" s="38">
        <v>53585171</v>
      </c>
      <c r="I26" s="38">
        <v>193830095</v>
      </c>
      <c r="J26" s="38">
        <v>417076613</v>
      </c>
      <c r="K26" s="38">
        <v>2281345275</v>
      </c>
      <c r="M26"/>
      <c r="N26"/>
      <c r="O26"/>
      <c r="P26"/>
      <c r="Q26"/>
      <c r="R26"/>
      <c r="S26"/>
      <c r="T26"/>
    </row>
    <row r="27" spans="1:20" x14ac:dyDescent="0.2">
      <c r="A27" s="456" t="s">
        <v>30</v>
      </c>
      <c r="B27" s="456"/>
      <c r="C27" s="456"/>
      <c r="D27" s="38">
        <v>1350708771</v>
      </c>
      <c r="E27" s="38">
        <v>136273855</v>
      </c>
      <c r="F27" s="38">
        <v>11779849</v>
      </c>
      <c r="G27" s="38">
        <v>200804162</v>
      </c>
      <c r="H27" s="38">
        <v>21993908</v>
      </c>
      <c r="I27" s="38">
        <v>32187126</v>
      </c>
      <c r="J27" s="38">
        <v>24883512</v>
      </c>
      <c r="K27" s="38">
        <v>1778631183</v>
      </c>
      <c r="M27"/>
      <c r="N27"/>
      <c r="O27"/>
      <c r="P27"/>
      <c r="Q27"/>
      <c r="R27"/>
      <c r="S27"/>
      <c r="T27"/>
    </row>
    <row r="28" spans="1:20" x14ac:dyDescent="0.2">
      <c r="A28" s="456" t="s">
        <v>31</v>
      </c>
      <c r="B28" s="456"/>
      <c r="C28" s="456"/>
      <c r="D28" s="38">
        <v>587629730</v>
      </c>
      <c r="E28" s="38">
        <v>384103618</v>
      </c>
      <c r="F28" s="38">
        <v>0</v>
      </c>
      <c r="G28" s="38">
        <v>1943224</v>
      </c>
      <c r="H28" s="38">
        <v>0</v>
      </c>
      <c r="I28" s="38">
        <v>880195</v>
      </c>
      <c r="J28" s="38">
        <v>0</v>
      </c>
      <c r="K28" s="38">
        <v>974556767</v>
      </c>
      <c r="M28"/>
      <c r="N28"/>
      <c r="O28"/>
      <c r="P28"/>
      <c r="Q28"/>
      <c r="R28"/>
      <c r="S28"/>
      <c r="T28"/>
    </row>
    <row r="29" spans="1:20" x14ac:dyDescent="0.2">
      <c r="A29" s="456" t="s">
        <v>32</v>
      </c>
      <c r="B29" s="456"/>
      <c r="C29" s="456"/>
      <c r="D29" s="38">
        <v>737553079</v>
      </c>
      <c r="E29" s="38">
        <v>118493981</v>
      </c>
      <c r="F29" s="38">
        <v>0</v>
      </c>
      <c r="G29" s="38">
        <v>1279889</v>
      </c>
      <c r="H29" s="38">
        <v>0</v>
      </c>
      <c r="I29" s="38">
        <v>1975702</v>
      </c>
      <c r="J29" s="38">
        <v>0</v>
      </c>
      <c r="K29" s="38">
        <v>859302651</v>
      </c>
      <c r="M29"/>
      <c r="N29"/>
      <c r="O29"/>
      <c r="P29"/>
      <c r="Q29"/>
      <c r="R29"/>
      <c r="S29"/>
      <c r="T29"/>
    </row>
    <row r="30" spans="1:20" x14ac:dyDescent="0.2">
      <c r="A30" s="456" t="s">
        <v>33</v>
      </c>
      <c r="B30" s="456"/>
      <c r="C30" s="456"/>
      <c r="D30" s="38">
        <v>5611566390</v>
      </c>
      <c r="E30" s="38">
        <v>1049810336</v>
      </c>
      <c r="F30" s="38">
        <v>23733597</v>
      </c>
      <c r="G30" s="38">
        <v>836544211</v>
      </c>
      <c r="H30" s="38">
        <v>82790688</v>
      </c>
      <c r="I30" s="38">
        <v>283260926</v>
      </c>
      <c r="J30" s="38">
        <v>488060946</v>
      </c>
      <c r="K30" s="38">
        <v>8375767094</v>
      </c>
      <c r="M30"/>
      <c r="N30"/>
      <c r="O30"/>
      <c r="P30"/>
      <c r="Q30"/>
      <c r="R30"/>
      <c r="S30"/>
      <c r="T30"/>
    </row>
    <row r="31" spans="1:20" ht="12.75" customHeight="1" x14ac:dyDescent="0.2">
      <c r="A31" s="457" t="s">
        <v>66</v>
      </c>
      <c r="B31" s="457"/>
      <c r="C31" s="457"/>
      <c r="D31" s="457"/>
      <c r="E31" s="457"/>
      <c r="F31" s="457"/>
      <c r="G31" s="457"/>
      <c r="H31" s="457"/>
      <c r="I31" s="457"/>
      <c r="J31" s="457"/>
      <c r="K31" s="457"/>
    </row>
    <row r="33" spans="2:19" x14ac:dyDescent="0.2">
      <c r="B33" s="36"/>
      <c r="C33" s="36"/>
      <c r="D33" s="36"/>
      <c r="E33" s="36"/>
      <c r="F33" s="36"/>
      <c r="G33" s="36"/>
      <c r="H33" s="36"/>
      <c r="I33" s="36"/>
      <c r="J33" s="36"/>
      <c r="K33" s="36"/>
    </row>
    <row r="34" spans="2:19" x14ac:dyDescent="0.2">
      <c r="B34" s="36"/>
      <c r="C34" s="36"/>
      <c r="D34" s="36"/>
      <c r="E34" s="36"/>
      <c r="F34" s="36"/>
      <c r="G34" s="36"/>
      <c r="H34" s="36"/>
      <c r="I34" s="36"/>
      <c r="J34" s="36"/>
      <c r="K34" s="36"/>
    </row>
    <row r="35" spans="2:19" x14ac:dyDescent="0.2">
      <c r="B35" s="36"/>
      <c r="C35" s="36"/>
      <c r="D35" s="36"/>
      <c r="E35" s="36"/>
      <c r="F35" s="36"/>
      <c r="G35" s="36"/>
      <c r="H35" s="36"/>
      <c r="I35" s="36"/>
      <c r="J35" s="36"/>
      <c r="K35" s="36"/>
      <c r="S35" s="39"/>
    </row>
    <row r="36" spans="2:19" x14ac:dyDescent="0.2">
      <c r="D36" s="36"/>
      <c r="E36" s="36"/>
      <c r="F36" s="36"/>
      <c r="G36" s="36"/>
      <c r="H36" s="36"/>
      <c r="I36" s="36"/>
      <c r="J36" s="36"/>
      <c r="K36" s="36"/>
    </row>
    <row r="37" spans="2:19" x14ac:dyDescent="0.2">
      <c r="D37" s="36"/>
      <c r="E37" s="36"/>
      <c r="F37" s="36"/>
      <c r="G37" s="36"/>
      <c r="H37" s="36"/>
      <c r="I37" s="36"/>
      <c r="J37" s="36"/>
      <c r="K37" s="36"/>
    </row>
    <row r="38" spans="2:19" x14ac:dyDescent="0.2">
      <c r="D38" s="37"/>
      <c r="E38" s="37"/>
      <c r="F38" s="37"/>
      <c r="G38" s="37"/>
      <c r="H38" s="37"/>
      <c r="I38" s="37"/>
      <c r="J38" s="37"/>
      <c r="K38" s="37"/>
    </row>
    <row r="39" spans="2:19" x14ac:dyDescent="0.2">
      <c r="D39" s="37"/>
      <c r="E39" s="37"/>
      <c r="F39" s="37"/>
      <c r="G39" s="37"/>
      <c r="H39" s="37"/>
      <c r="I39" s="37"/>
      <c r="J39" s="37"/>
      <c r="K39" s="37"/>
    </row>
    <row r="40" spans="2:19" x14ac:dyDescent="0.2">
      <c r="D40" s="36"/>
      <c r="E40" s="36"/>
      <c r="F40" s="36"/>
      <c r="G40" s="36"/>
      <c r="H40" s="36"/>
      <c r="I40" s="36"/>
      <c r="J40" s="36"/>
      <c r="K40" s="36"/>
    </row>
    <row r="41" spans="2:19" x14ac:dyDescent="0.2">
      <c r="D41" s="36"/>
      <c r="E41" s="36"/>
      <c r="F41" s="36"/>
      <c r="G41" s="36"/>
      <c r="H41" s="36"/>
      <c r="I41" s="36"/>
      <c r="J41" s="36"/>
      <c r="K41" s="36"/>
    </row>
    <row r="42" spans="2:19" x14ac:dyDescent="0.2">
      <c r="D42" s="36"/>
      <c r="E42" s="36"/>
      <c r="F42" s="36"/>
      <c r="G42" s="36"/>
      <c r="H42" s="36"/>
      <c r="I42" s="36"/>
      <c r="J42" s="36"/>
      <c r="K42" s="36"/>
    </row>
    <row r="43" spans="2:19" x14ac:dyDescent="0.2">
      <c r="D43" s="36"/>
      <c r="E43" s="36"/>
      <c r="F43" s="36"/>
      <c r="G43" s="36"/>
      <c r="H43" s="36"/>
      <c r="I43" s="36"/>
      <c r="J43" s="36"/>
      <c r="K43" s="36"/>
    </row>
    <row r="44" spans="2:19" x14ac:dyDescent="0.2">
      <c r="D44" s="36"/>
      <c r="E44" s="36"/>
      <c r="F44" s="36"/>
      <c r="G44" s="36"/>
      <c r="H44" s="36"/>
      <c r="I44" s="36"/>
      <c r="J44" s="36"/>
      <c r="K44" s="36"/>
    </row>
    <row r="45" spans="2:19" x14ac:dyDescent="0.2">
      <c r="D45" s="36"/>
      <c r="E45" s="36"/>
      <c r="F45" s="36"/>
      <c r="G45" s="36"/>
      <c r="H45" s="36"/>
      <c r="I45" s="36"/>
      <c r="J45" s="36"/>
      <c r="K45" s="36"/>
    </row>
    <row r="46" spans="2:19" x14ac:dyDescent="0.2">
      <c r="D46" s="36"/>
      <c r="E46" s="36"/>
      <c r="F46" s="36"/>
      <c r="G46" s="36"/>
      <c r="H46" s="36"/>
      <c r="I46" s="36"/>
      <c r="J46" s="36"/>
      <c r="K46" s="36"/>
    </row>
    <row r="47" spans="2:19" x14ac:dyDescent="0.2">
      <c r="D47" s="36"/>
      <c r="E47" s="36"/>
      <c r="F47" s="36"/>
      <c r="G47" s="36"/>
      <c r="H47" s="36"/>
      <c r="I47" s="36"/>
      <c r="J47" s="36"/>
      <c r="K47" s="36"/>
    </row>
    <row r="48" spans="2:19" x14ac:dyDescent="0.2">
      <c r="D48" s="36"/>
      <c r="E48" s="36"/>
      <c r="F48" s="36"/>
      <c r="G48" s="36"/>
      <c r="H48" s="36"/>
      <c r="I48" s="36"/>
      <c r="J48" s="36"/>
      <c r="K48" s="36"/>
    </row>
    <row r="49" spans="4:11" x14ac:dyDescent="0.2">
      <c r="D49" s="36"/>
      <c r="E49" s="36"/>
      <c r="F49" s="36"/>
      <c r="G49" s="36"/>
      <c r="H49" s="36"/>
      <c r="I49" s="36"/>
      <c r="J49" s="36"/>
      <c r="K49" s="36"/>
    </row>
    <row r="50" spans="4:11" x14ac:dyDescent="0.2">
      <c r="D50" s="36"/>
      <c r="E50" s="36"/>
      <c r="F50" s="36"/>
      <c r="G50" s="36"/>
      <c r="H50" s="36"/>
      <c r="I50" s="36"/>
      <c r="J50" s="36"/>
      <c r="K50" s="36"/>
    </row>
    <row r="51" spans="4:11" x14ac:dyDescent="0.2">
      <c r="D51" s="36"/>
      <c r="E51" s="36"/>
      <c r="F51" s="36"/>
      <c r="G51" s="36"/>
      <c r="H51" s="36"/>
      <c r="I51" s="36"/>
      <c r="J51" s="36"/>
      <c r="K51" s="36"/>
    </row>
    <row r="52" spans="4:11" x14ac:dyDescent="0.2">
      <c r="D52" s="36"/>
      <c r="E52" s="36"/>
      <c r="F52" s="36"/>
      <c r="G52" s="36"/>
      <c r="H52" s="36"/>
      <c r="I52" s="36"/>
      <c r="J52" s="36"/>
      <c r="K52" s="36"/>
    </row>
    <row r="53" spans="4:11" x14ac:dyDescent="0.2">
      <c r="D53" s="36"/>
      <c r="E53" s="36"/>
      <c r="F53" s="36"/>
      <c r="G53" s="36"/>
      <c r="H53" s="36"/>
      <c r="I53" s="36"/>
      <c r="J53" s="36"/>
      <c r="K53" s="36"/>
    </row>
    <row r="54" spans="4:11" x14ac:dyDescent="0.2">
      <c r="D54" s="36"/>
      <c r="E54" s="36"/>
      <c r="F54" s="36"/>
      <c r="G54" s="36"/>
      <c r="H54" s="36"/>
      <c r="I54" s="36"/>
      <c r="J54" s="36"/>
      <c r="K54" s="36"/>
    </row>
    <row r="55" spans="4:11" x14ac:dyDescent="0.2">
      <c r="D55" s="38"/>
      <c r="E55" s="38"/>
      <c r="F55" s="38"/>
      <c r="G55" s="38"/>
      <c r="H55" s="38"/>
      <c r="I55" s="38"/>
      <c r="J55" s="38"/>
      <c r="K55" s="38"/>
    </row>
    <row r="56" spans="4:11" x14ac:dyDescent="0.2">
      <c r="D56" s="38"/>
      <c r="E56" s="38"/>
      <c r="F56" s="38"/>
      <c r="G56" s="38"/>
      <c r="H56" s="38"/>
      <c r="I56" s="38"/>
      <c r="J56" s="38"/>
      <c r="K56" s="38"/>
    </row>
    <row r="57" spans="4:11" x14ac:dyDescent="0.2">
      <c r="D57" s="38"/>
      <c r="E57" s="38"/>
      <c r="F57" s="38"/>
      <c r="G57" s="38"/>
      <c r="H57" s="38"/>
      <c r="I57" s="38"/>
      <c r="J57" s="38"/>
      <c r="K57" s="38"/>
    </row>
    <row r="58" spans="4:11" x14ac:dyDescent="0.2">
      <c r="D58" s="38"/>
      <c r="E58" s="38"/>
      <c r="F58" s="38"/>
      <c r="G58" s="38"/>
      <c r="H58" s="38"/>
      <c r="I58" s="38"/>
      <c r="J58" s="38"/>
      <c r="K58" s="38"/>
    </row>
    <row r="59" spans="4:11" x14ac:dyDescent="0.2">
      <c r="D59" s="38"/>
      <c r="E59" s="38"/>
      <c r="F59" s="38"/>
      <c r="G59" s="38"/>
      <c r="H59" s="38"/>
      <c r="I59" s="38"/>
      <c r="J59" s="38"/>
      <c r="K59" s="38"/>
    </row>
    <row r="60" spans="4:11" x14ac:dyDescent="0.2">
      <c r="D60" s="38"/>
      <c r="E60" s="38"/>
      <c r="F60" s="38"/>
      <c r="G60" s="38"/>
      <c r="H60" s="38"/>
      <c r="I60" s="38"/>
      <c r="J60" s="38"/>
      <c r="K60" s="38"/>
    </row>
  </sheetData>
  <mergeCells count="32">
    <mergeCell ref="A30:C30"/>
    <mergeCell ref="A31:K31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K1"/>
    <mergeCell ref="A2:C2"/>
    <mergeCell ref="A3:C3"/>
    <mergeCell ref="A4:C4"/>
    <mergeCell ref="A5:C5"/>
    <mergeCell ref="A6:C6"/>
    <mergeCell ref="A7:C7"/>
    <mergeCell ref="A8:C8"/>
    <mergeCell ref="A9:C9"/>
    <mergeCell ref="A10:C10"/>
  </mergeCells>
  <hyperlinks>
    <hyperlink ref="M1" location="'Indice delle tavole'!A1" display="TORNA ALL'INDICE"/>
  </hyperlinks>
  <pageMargins left="0.7" right="0.7" top="0.75" bottom="0.75" header="0.3" footer="0.3"/>
  <pageSetup paperSize="9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H94"/>
  <sheetViews>
    <sheetView zoomScaleNormal="100" workbookViewId="0">
      <selection activeCell="D3" sqref="D3:E30"/>
    </sheetView>
  </sheetViews>
  <sheetFormatPr defaultColWidth="9.140625" defaultRowHeight="4.5" customHeight="1" x14ac:dyDescent="0.2"/>
  <cols>
    <col min="1" max="1" width="3.85546875" style="211" customWidth="1"/>
    <col min="2" max="2" width="11.7109375" style="211" customWidth="1"/>
    <col min="3" max="3" width="11.28515625" style="211" customWidth="1"/>
    <col min="4" max="5" width="27.5703125" style="211" customWidth="1"/>
    <col min="6" max="6" width="9.140625" style="211"/>
    <col min="7" max="7" width="26.140625" style="211" bestFit="1" customWidth="1"/>
    <col min="8" max="10" width="9.140625" style="211"/>
    <col min="11" max="11" width="26.140625" style="271" bestFit="1" customWidth="1"/>
    <col min="12" max="16" width="9.140625" style="271"/>
    <col min="17" max="242" width="9.140625" style="211"/>
    <col min="243" max="16384" width="9.140625" style="182"/>
  </cols>
  <sheetData>
    <row r="1" spans="1:20" ht="16.5" customHeight="1" x14ac:dyDescent="0.2">
      <c r="A1" s="592" t="s">
        <v>356</v>
      </c>
      <c r="B1" s="592"/>
      <c r="C1" s="593" t="s">
        <v>540</v>
      </c>
      <c r="D1" s="593"/>
      <c r="E1" s="593"/>
      <c r="G1" s="400" t="s">
        <v>482</v>
      </c>
    </row>
    <row r="2" spans="1:20" ht="18" x14ac:dyDescent="0.2">
      <c r="A2" s="594" t="s">
        <v>357</v>
      </c>
      <c r="B2" s="594"/>
      <c r="C2" s="594"/>
      <c r="D2" s="272" t="s">
        <v>302</v>
      </c>
      <c r="E2" s="273" t="s">
        <v>358</v>
      </c>
      <c r="F2" s="205"/>
      <c r="G2" s="205"/>
      <c r="H2" s="595"/>
      <c r="I2" s="595"/>
      <c r="J2" s="205"/>
      <c r="K2" s="274"/>
      <c r="L2" s="274"/>
      <c r="M2" s="274"/>
      <c r="N2" s="274"/>
      <c r="O2" s="274"/>
      <c r="P2" s="274"/>
      <c r="Q2" s="205"/>
      <c r="R2" s="205"/>
      <c r="S2" s="205"/>
      <c r="T2" s="205"/>
    </row>
    <row r="3" spans="1:20" ht="13.5" customHeight="1" x14ac:dyDescent="0.2">
      <c r="A3" s="596" t="s">
        <v>6</v>
      </c>
      <c r="B3" s="596"/>
      <c r="C3" s="596"/>
      <c r="D3" s="275">
        <v>34.5</v>
      </c>
      <c r="E3" s="275">
        <v>14.4</v>
      </c>
      <c r="F3" s="205"/>
      <c r="G3" s="182"/>
      <c r="H3" s="182"/>
      <c r="I3" s="182"/>
      <c r="J3" s="182"/>
      <c r="K3" s="276"/>
      <c r="L3" s="277"/>
      <c r="M3" s="276"/>
      <c r="N3" s="278"/>
      <c r="O3" s="274"/>
      <c r="P3" s="276"/>
      <c r="Q3" s="205"/>
      <c r="R3" s="205"/>
      <c r="S3" s="205"/>
      <c r="T3" s="205"/>
    </row>
    <row r="4" spans="1:20" ht="13.5" customHeight="1" x14ac:dyDescent="0.2">
      <c r="A4" s="550" t="s">
        <v>282</v>
      </c>
      <c r="B4" s="550"/>
      <c r="C4" s="550"/>
      <c r="D4" s="275">
        <v>100</v>
      </c>
      <c r="E4" s="275">
        <v>24.2</v>
      </c>
      <c r="F4" s="205"/>
      <c r="G4" s="182"/>
      <c r="H4" s="182"/>
      <c r="I4" s="182"/>
      <c r="J4" s="182"/>
      <c r="K4" s="276"/>
      <c r="L4" s="277"/>
      <c r="M4" s="276"/>
      <c r="N4" s="278"/>
      <c r="O4" s="274"/>
      <c r="P4" s="276"/>
      <c r="Q4" s="205"/>
      <c r="R4" s="205"/>
      <c r="S4" s="205"/>
      <c r="T4" s="205"/>
    </row>
    <row r="5" spans="1:20" ht="13.5" customHeight="1" x14ac:dyDescent="0.2">
      <c r="A5" s="550" t="s">
        <v>8</v>
      </c>
      <c r="B5" s="550"/>
      <c r="C5" s="550"/>
      <c r="D5" s="275">
        <v>35.9</v>
      </c>
      <c r="E5" s="275">
        <v>14.9</v>
      </c>
      <c r="F5" s="205"/>
      <c r="G5" s="182"/>
      <c r="H5" s="182"/>
      <c r="I5" s="182"/>
      <c r="J5" s="182"/>
      <c r="K5" s="276"/>
      <c r="L5" s="277"/>
      <c r="M5" s="276"/>
      <c r="N5" s="278"/>
      <c r="O5" s="274"/>
      <c r="P5" s="276"/>
      <c r="Q5" s="205"/>
      <c r="R5" s="205"/>
      <c r="S5" s="205"/>
      <c r="T5" s="205"/>
    </row>
    <row r="6" spans="1:20" ht="13.5" customHeight="1" x14ac:dyDescent="0.2">
      <c r="A6" s="550" t="s">
        <v>9</v>
      </c>
      <c r="B6" s="550"/>
      <c r="C6" s="550"/>
      <c r="D6" s="275">
        <v>77.7</v>
      </c>
      <c r="E6" s="275">
        <v>16</v>
      </c>
      <c r="F6" s="205"/>
      <c r="G6" s="182"/>
      <c r="H6" s="182"/>
      <c r="I6" s="182"/>
      <c r="J6" s="182"/>
      <c r="K6" s="276"/>
      <c r="L6" s="277"/>
      <c r="M6" s="276"/>
      <c r="N6" s="278"/>
      <c r="O6" s="274"/>
      <c r="P6" s="276"/>
      <c r="Q6" s="205"/>
      <c r="R6" s="205"/>
      <c r="S6" s="205"/>
      <c r="T6" s="205"/>
    </row>
    <row r="7" spans="1:20" ht="13.5" customHeight="1" x14ac:dyDescent="0.2">
      <c r="A7" s="597" t="s">
        <v>10</v>
      </c>
      <c r="B7" s="597"/>
      <c r="C7" s="597"/>
      <c r="D7" s="275">
        <v>81.3</v>
      </c>
      <c r="E7" s="275">
        <v>20.3</v>
      </c>
      <c r="G7" s="182"/>
      <c r="H7" s="182"/>
      <c r="I7" s="182"/>
      <c r="J7" s="182"/>
      <c r="K7" s="276"/>
      <c r="L7" s="277"/>
      <c r="M7" s="276"/>
      <c r="N7" s="278"/>
      <c r="O7" s="274"/>
      <c r="Q7" s="205"/>
      <c r="R7" s="205"/>
      <c r="S7" s="205"/>
      <c r="T7" s="205"/>
    </row>
    <row r="8" spans="1:20" s="216" customFormat="1" ht="13.5" customHeight="1" x14ac:dyDescent="0.2">
      <c r="A8" s="598" t="s">
        <v>359</v>
      </c>
      <c r="B8" s="598"/>
      <c r="C8" s="598"/>
      <c r="D8" s="279" t="s">
        <v>502</v>
      </c>
      <c r="E8" s="280">
        <v>13.8</v>
      </c>
      <c r="F8" s="205"/>
      <c r="G8" s="182"/>
      <c r="H8" s="182"/>
      <c r="I8" s="182"/>
      <c r="J8" s="182"/>
      <c r="K8" s="276"/>
      <c r="L8" s="277"/>
      <c r="M8" s="276"/>
      <c r="N8" s="278"/>
      <c r="O8" s="281"/>
      <c r="P8" s="276"/>
      <c r="Q8" s="282"/>
      <c r="R8" s="282"/>
      <c r="S8" s="282"/>
      <c r="T8" s="282"/>
    </row>
    <row r="9" spans="1:20" s="216" customFormat="1" ht="13.5" customHeight="1" x14ac:dyDescent="0.2">
      <c r="A9" s="598" t="s">
        <v>45</v>
      </c>
      <c r="B9" s="598"/>
      <c r="C9" s="598"/>
      <c r="D9" s="280">
        <v>81.3</v>
      </c>
      <c r="E9" s="280">
        <v>28.6</v>
      </c>
      <c r="F9" s="282"/>
      <c r="G9" s="182"/>
      <c r="H9" s="182"/>
      <c r="I9" s="182"/>
      <c r="J9" s="182"/>
      <c r="K9" s="276"/>
      <c r="L9" s="277"/>
      <c r="M9" s="276"/>
      <c r="N9" s="278"/>
      <c r="O9" s="281"/>
      <c r="P9" s="276"/>
      <c r="Q9" s="282"/>
      <c r="R9" s="282"/>
      <c r="S9" s="282"/>
      <c r="T9" s="282"/>
    </row>
    <row r="10" spans="1:20" ht="13.5" customHeight="1" x14ac:dyDescent="0.2">
      <c r="A10" s="550" t="s">
        <v>13</v>
      </c>
      <c r="B10" s="550"/>
      <c r="C10" s="550"/>
      <c r="D10" s="275">
        <v>72.099999999999994</v>
      </c>
      <c r="E10" s="275">
        <v>12.7</v>
      </c>
      <c r="F10" s="282"/>
      <c r="G10" s="182"/>
      <c r="H10" s="182"/>
      <c r="I10" s="182"/>
      <c r="J10" s="182"/>
      <c r="K10" s="276"/>
      <c r="L10" s="277"/>
      <c r="M10" s="276"/>
      <c r="N10" s="278"/>
      <c r="O10" s="274"/>
      <c r="P10" s="276"/>
      <c r="Q10" s="205"/>
      <c r="R10" s="205"/>
      <c r="S10" s="205"/>
      <c r="T10" s="205"/>
    </row>
    <row r="11" spans="1:20" ht="13.5" customHeight="1" x14ac:dyDescent="0.2">
      <c r="A11" s="550" t="s">
        <v>297</v>
      </c>
      <c r="B11" s="550"/>
      <c r="C11" s="550"/>
      <c r="D11" s="275">
        <v>100</v>
      </c>
      <c r="E11" s="275">
        <v>28.9</v>
      </c>
      <c r="F11" s="205"/>
      <c r="G11" s="182"/>
      <c r="H11" s="182"/>
      <c r="I11" s="182"/>
      <c r="J11" s="182"/>
      <c r="K11" s="276"/>
      <c r="L11" s="277"/>
      <c r="M11" s="276"/>
      <c r="N11" s="278"/>
      <c r="O11" s="274"/>
      <c r="P11" s="276"/>
      <c r="Q11" s="205"/>
      <c r="R11" s="205"/>
      <c r="S11" s="205"/>
      <c r="T11" s="205"/>
    </row>
    <row r="12" spans="1:20" ht="13.5" customHeight="1" x14ac:dyDescent="0.2">
      <c r="A12" s="550" t="s">
        <v>298</v>
      </c>
      <c r="B12" s="550"/>
      <c r="C12" s="550"/>
      <c r="D12" s="275">
        <v>88.2</v>
      </c>
      <c r="E12" s="275">
        <v>29.5</v>
      </c>
      <c r="F12" s="205"/>
      <c r="G12" s="182"/>
      <c r="H12" s="182"/>
      <c r="I12" s="182"/>
      <c r="J12" s="182"/>
      <c r="K12" s="276"/>
      <c r="L12" s="277"/>
      <c r="M12" s="276"/>
      <c r="N12" s="278"/>
      <c r="O12" s="274"/>
      <c r="P12" s="276"/>
      <c r="Q12" s="205"/>
      <c r="R12" s="205"/>
      <c r="S12" s="205"/>
      <c r="T12" s="205"/>
    </row>
    <row r="13" spans="1:20" ht="13.5" customHeight="1" x14ac:dyDescent="0.2">
      <c r="A13" s="550" t="s">
        <v>16</v>
      </c>
      <c r="B13" s="550"/>
      <c r="C13" s="550"/>
      <c r="D13" s="275">
        <v>85</v>
      </c>
      <c r="E13" s="275">
        <v>25.1</v>
      </c>
      <c r="F13" s="205"/>
      <c r="G13" s="182"/>
      <c r="H13" s="182"/>
      <c r="I13" s="182"/>
      <c r="J13" s="182"/>
      <c r="K13" s="276"/>
      <c r="L13" s="277"/>
      <c r="M13" s="276"/>
      <c r="N13" s="278"/>
      <c r="O13" s="274"/>
      <c r="P13" s="276"/>
      <c r="Q13" s="205"/>
      <c r="R13" s="205"/>
      <c r="S13" s="205"/>
      <c r="T13" s="205"/>
    </row>
    <row r="14" spans="1:20" ht="13.5" customHeight="1" x14ac:dyDescent="0.2">
      <c r="A14" s="550" t="s">
        <v>17</v>
      </c>
      <c r="B14" s="550"/>
      <c r="C14" s="550"/>
      <c r="D14" s="275">
        <v>56.5</v>
      </c>
      <c r="E14" s="275">
        <v>16.8</v>
      </c>
      <c r="F14" s="205"/>
      <c r="G14" s="182"/>
      <c r="H14" s="182"/>
      <c r="I14" s="182"/>
      <c r="J14" s="182"/>
      <c r="K14" s="276"/>
      <c r="L14" s="277"/>
      <c r="M14" s="276"/>
      <c r="N14" s="278"/>
      <c r="O14" s="274"/>
      <c r="P14" s="276"/>
      <c r="Q14" s="205"/>
      <c r="R14" s="205"/>
      <c r="S14" s="205"/>
      <c r="T14" s="205"/>
    </row>
    <row r="15" spans="1:20" ht="13.5" customHeight="1" x14ac:dyDescent="0.2">
      <c r="A15" s="550" t="s">
        <v>18</v>
      </c>
      <c r="B15" s="550"/>
      <c r="C15" s="550"/>
      <c r="D15" s="275">
        <v>51.1</v>
      </c>
      <c r="E15" s="275">
        <v>18</v>
      </c>
      <c r="F15" s="205"/>
      <c r="G15" s="182"/>
      <c r="H15" s="182"/>
      <c r="I15" s="182"/>
      <c r="J15" s="182"/>
      <c r="K15" s="276"/>
      <c r="L15" s="277"/>
      <c r="M15" s="276"/>
      <c r="N15" s="278"/>
      <c r="O15" s="274"/>
      <c r="P15" s="276"/>
      <c r="Q15" s="205"/>
      <c r="R15" s="205"/>
      <c r="S15" s="205"/>
      <c r="T15" s="205"/>
    </row>
    <row r="16" spans="1:20" ht="13.5" customHeight="1" x14ac:dyDescent="0.2">
      <c r="A16" s="550" t="s">
        <v>19</v>
      </c>
      <c r="B16" s="550"/>
      <c r="C16" s="550"/>
      <c r="D16" s="275">
        <v>34.700000000000003</v>
      </c>
      <c r="E16" s="275">
        <v>19.3</v>
      </c>
      <c r="F16" s="205"/>
      <c r="G16" s="182"/>
      <c r="H16" s="182"/>
      <c r="I16" s="182"/>
      <c r="J16" s="182"/>
      <c r="K16" s="276"/>
      <c r="L16" s="277"/>
      <c r="M16" s="276"/>
      <c r="N16" s="278"/>
      <c r="O16" s="274"/>
      <c r="P16" s="276"/>
      <c r="Q16" s="205"/>
      <c r="R16" s="205"/>
      <c r="S16" s="205"/>
      <c r="T16" s="205"/>
    </row>
    <row r="17" spans="1:20" ht="13.5" customHeight="1" x14ac:dyDescent="0.2">
      <c r="A17" s="550" t="s">
        <v>20</v>
      </c>
      <c r="B17" s="550"/>
      <c r="C17" s="550"/>
      <c r="D17" s="275">
        <v>38.700000000000003</v>
      </c>
      <c r="E17" s="275">
        <v>9.6999999999999993</v>
      </c>
      <c r="F17" s="205"/>
      <c r="G17" s="182"/>
      <c r="H17" s="182"/>
      <c r="I17" s="182"/>
      <c r="J17" s="182"/>
      <c r="K17" s="276"/>
      <c r="L17" s="277"/>
      <c r="M17" s="276"/>
      <c r="N17" s="278"/>
      <c r="O17" s="274"/>
      <c r="P17" s="276"/>
      <c r="Q17" s="205"/>
      <c r="R17" s="205"/>
      <c r="S17" s="205"/>
      <c r="T17" s="205"/>
    </row>
    <row r="18" spans="1:20" ht="13.5" customHeight="1" x14ac:dyDescent="0.2">
      <c r="A18" s="550" t="s">
        <v>21</v>
      </c>
      <c r="B18" s="550"/>
      <c r="C18" s="550"/>
      <c r="D18" s="275">
        <v>39.700000000000003</v>
      </c>
      <c r="E18" s="275">
        <v>14.6</v>
      </c>
      <c r="F18" s="205"/>
      <c r="G18" s="182"/>
      <c r="H18" s="182"/>
      <c r="I18" s="182"/>
      <c r="J18" s="182"/>
      <c r="K18" s="276"/>
      <c r="L18" s="277"/>
      <c r="M18" s="276"/>
      <c r="N18" s="278"/>
      <c r="O18" s="274"/>
      <c r="P18" s="276"/>
      <c r="Q18" s="205"/>
      <c r="R18" s="205"/>
      <c r="S18" s="205"/>
      <c r="T18" s="205"/>
    </row>
    <row r="19" spans="1:20" ht="13.5" customHeight="1" x14ac:dyDescent="0.2">
      <c r="A19" s="550" t="s">
        <v>22</v>
      </c>
      <c r="B19" s="550"/>
      <c r="C19" s="550"/>
      <c r="D19" s="275">
        <v>72.2</v>
      </c>
      <c r="E19" s="275">
        <v>3.8</v>
      </c>
      <c r="F19" s="205"/>
      <c r="G19" s="182"/>
      <c r="H19" s="182"/>
      <c r="I19" s="182"/>
      <c r="J19" s="182"/>
      <c r="K19" s="276"/>
      <c r="L19" s="277"/>
      <c r="M19" s="276"/>
      <c r="N19" s="278"/>
      <c r="O19" s="274"/>
      <c r="P19" s="276"/>
      <c r="Q19" s="205"/>
      <c r="R19" s="205"/>
      <c r="S19" s="205"/>
      <c r="T19" s="205"/>
    </row>
    <row r="20" spans="1:20" ht="13.5" customHeight="1" x14ac:dyDescent="0.2">
      <c r="A20" s="550" t="s">
        <v>23</v>
      </c>
      <c r="B20" s="550"/>
      <c r="C20" s="550"/>
      <c r="D20" s="275">
        <v>82.1</v>
      </c>
      <c r="E20" s="275">
        <v>8.9</v>
      </c>
      <c r="F20" s="205"/>
      <c r="G20" s="182"/>
      <c r="H20" s="182"/>
      <c r="I20" s="182"/>
      <c r="J20" s="182"/>
      <c r="K20" s="276"/>
      <c r="L20" s="277"/>
      <c r="M20" s="276"/>
      <c r="N20" s="278"/>
      <c r="O20" s="274"/>
      <c r="P20" s="276"/>
      <c r="Q20" s="205"/>
      <c r="R20" s="205"/>
      <c r="S20" s="205"/>
      <c r="T20" s="205"/>
    </row>
    <row r="21" spans="1:20" ht="13.5" customHeight="1" x14ac:dyDescent="0.2">
      <c r="A21" s="550" t="s">
        <v>24</v>
      </c>
      <c r="B21" s="550"/>
      <c r="C21" s="550"/>
      <c r="D21" s="275">
        <v>24.4</v>
      </c>
      <c r="E21" s="275">
        <v>8.9</v>
      </c>
      <c r="F21" s="205"/>
      <c r="G21" s="182"/>
      <c r="H21" s="182"/>
      <c r="I21" s="182"/>
      <c r="J21" s="182"/>
      <c r="K21" s="276"/>
      <c r="L21" s="277"/>
      <c r="M21" s="276"/>
      <c r="N21" s="278"/>
      <c r="O21" s="274"/>
      <c r="P21" s="276"/>
      <c r="Q21" s="205"/>
      <c r="R21" s="205"/>
      <c r="S21" s="205"/>
      <c r="T21" s="205"/>
    </row>
    <row r="22" spans="1:20" ht="13.5" customHeight="1" x14ac:dyDescent="0.2">
      <c r="A22" s="550" t="s">
        <v>25</v>
      </c>
      <c r="B22" s="550"/>
      <c r="C22" s="550"/>
      <c r="D22" s="275">
        <v>25.7</v>
      </c>
      <c r="E22" s="275">
        <v>4.0999999999999996</v>
      </c>
      <c r="F22" s="205"/>
      <c r="G22" s="182"/>
      <c r="H22" s="182"/>
      <c r="I22" s="182"/>
      <c r="J22" s="182"/>
      <c r="K22" s="276"/>
      <c r="L22" s="277"/>
      <c r="M22" s="276"/>
      <c r="N22" s="278"/>
      <c r="O22" s="274"/>
      <c r="P22" s="276"/>
      <c r="Q22" s="205"/>
      <c r="R22" s="205"/>
      <c r="S22" s="205"/>
      <c r="T22" s="205"/>
    </row>
    <row r="23" spans="1:20" ht="13.5" customHeight="1" x14ac:dyDescent="0.2">
      <c r="A23" s="550" t="s">
        <v>26</v>
      </c>
      <c r="B23" s="550"/>
      <c r="C23" s="550"/>
      <c r="D23" s="275">
        <v>41.9</v>
      </c>
      <c r="E23" s="275">
        <v>5.5</v>
      </c>
      <c r="F23" s="205"/>
      <c r="G23" s="182"/>
      <c r="H23" s="182"/>
      <c r="I23" s="182"/>
      <c r="J23" s="182"/>
      <c r="K23" s="276"/>
      <c r="L23" s="277"/>
      <c r="M23" s="276"/>
      <c r="N23" s="278"/>
      <c r="O23" s="274"/>
      <c r="P23" s="276"/>
      <c r="Q23" s="205"/>
      <c r="R23" s="205"/>
      <c r="S23" s="205"/>
      <c r="T23" s="205"/>
    </row>
    <row r="24" spans="1:20" ht="13.5" customHeight="1" x14ac:dyDescent="0.2">
      <c r="A24" s="550" t="s">
        <v>27</v>
      </c>
      <c r="B24" s="550"/>
      <c r="C24" s="550"/>
      <c r="D24" s="275">
        <v>31.3</v>
      </c>
      <c r="E24" s="275">
        <v>19</v>
      </c>
      <c r="F24" s="205"/>
      <c r="G24" s="182"/>
      <c r="H24" s="182"/>
      <c r="I24" s="182"/>
      <c r="J24" s="182"/>
      <c r="K24" s="276"/>
      <c r="L24" s="277"/>
      <c r="M24" s="276"/>
      <c r="N24" s="278"/>
      <c r="O24" s="274"/>
      <c r="P24" s="276"/>
      <c r="Q24" s="205"/>
      <c r="R24" s="205"/>
      <c r="S24" s="205"/>
      <c r="T24" s="205"/>
    </row>
    <row r="25" spans="1:20" ht="13.5" customHeight="1" x14ac:dyDescent="0.2">
      <c r="A25" s="553" t="s">
        <v>28</v>
      </c>
      <c r="B25" s="553"/>
      <c r="C25" s="553"/>
      <c r="D25" s="283">
        <v>57.9</v>
      </c>
      <c r="E25" s="283">
        <v>15.5</v>
      </c>
      <c r="F25" s="205"/>
      <c r="G25" s="182"/>
      <c r="H25" s="182"/>
      <c r="I25" s="182"/>
      <c r="J25" s="182"/>
      <c r="K25" s="276"/>
      <c r="L25" s="277"/>
      <c r="M25" s="276"/>
      <c r="N25" s="278"/>
      <c r="O25" s="274"/>
      <c r="P25" s="276"/>
      <c r="Q25" s="205"/>
      <c r="R25" s="205"/>
      <c r="S25" s="205"/>
      <c r="T25" s="205"/>
    </row>
    <row r="26" spans="1:20" ht="13.5" customHeight="1" x14ac:dyDescent="0.2">
      <c r="A26" s="553" t="s">
        <v>29</v>
      </c>
      <c r="B26" s="553"/>
      <c r="C26" s="553"/>
      <c r="D26" s="283">
        <v>82.2</v>
      </c>
      <c r="E26" s="283">
        <v>21.5</v>
      </c>
      <c r="F26" s="205"/>
      <c r="G26" s="182"/>
      <c r="H26" s="182"/>
      <c r="I26" s="182"/>
      <c r="J26" s="182"/>
      <c r="K26" s="276"/>
      <c r="L26" s="277"/>
      <c r="M26" s="276"/>
      <c r="N26" s="278"/>
      <c r="O26" s="274"/>
      <c r="P26" s="276"/>
      <c r="Q26" s="205"/>
      <c r="R26" s="205"/>
      <c r="S26" s="205"/>
      <c r="T26" s="205"/>
    </row>
    <row r="27" spans="1:20" ht="13.5" customHeight="1" x14ac:dyDescent="0.2">
      <c r="A27" s="553" t="s">
        <v>30</v>
      </c>
      <c r="B27" s="553"/>
      <c r="C27" s="553"/>
      <c r="D27" s="283">
        <v>54.8</v>
      </c>
      <c r="E27" s="283">
        <v>20.7</v>
      </c>
      <c r="F27" s="205"/>
      <c r="G27" s="182"/>
      <c r="H27" s="182"/>
      <c r="I27" s="182"/>
      <c r="J27" s="182"/>
      <c r="K27" s="276"/>
      <c r="L27" s="277"/>
      <c r="M27" s="276"/>
      <c r="N27" s="278"/>
      <c r="O27" s="274"/>
      <c r="P27" s="276"/>
      <c r="Q27" s="205"/>
      <c r="R27" s="205"/>
      <c r="S27" s="205"/>
      <c r="T27" s="205"/>
    </row>
    <row r="28" spans="1:20" ht="13.5" customHeight="1" x14ac:dyDescent="0.2">
      <c r="A28" s="553" t="s">
        <v>31</v>
      </c>
      <c r="B28" s="553"/>
      <c r="C28" s="553"/>
      <c r="D28" s="283">
        <v>51.4</v>
      </c>
      <c r="E28" s="283">
        <v>6.1</v>
      </c>
      <c r="F28" s="205"/>
      <c r="G28" s="182"/>
      <c r="H28" s="182"/>
      <c r="I28" s="182"/>
      <c r="J28" s="182"/>
      <c r="K28" s="276"/>
      <c r="L28" s="277"/>
      <c r="M28" s="276"/>
      <c r="N28" s="278"/>
      <c r="O28" s="274"/>
      <c r="P28" s="276"/>
      <c r="Q28" s="205"/>
      <c r="R28" s="205"/>
      <c r="S28" s="205"/>
      <c r="T28" s="205"/>
    </row>
    <row r="29" spans="1:20" ht="13.5" customHeight="1" x14ac:dyDescent="0.2">
      <c r="A29" s="553" t="s">
        <v>32</v>
      </c>
      <c r="B29" s="553"/>
      <c r="C29" s="553"/>
      <c r="D29" s="283">
        <v>36.700000000000003</v>
      </c>
      <c r="E29" s="283">
        <v>8</v>
      </c>
      <c r="F29" s="205"/>
      <c r="G29" s="182"/>
      <c r="H29" s="182"/>
      <c r="I29" s="182"/>
      <c r="J29" s="182"/>
      <c r="K29" s="276"/>
      <c r="L29" s="277"/>
      <c r="M29" s="276"/>
      <c r="N29" s="278"/>
      <c r="O29" s="274"/>
      <c r="P29" s="276"/>
      <c r="Q29" s="205"/>
      <c r="R29" s="205"/>
      <c r="S29" s="205"/>
      <c r="T29" s="205"/>
    </row>
    <row r="30" spans="1:20" s="220" customFormat="1" ht="13.5" customHeight="1" x14ac:dyDescent="0.2">
      <c r="A30" s="600" t="s">
        <v>33</v>
      </c>
      <c r="B30" s="600"/>
      <c r="C30" s="600"/>
      <c r="D30" s="283">
        <v>57.9</v>
      </c>
      <c r="E30" s="283">
        <v>14.5</v>
      </c>
      <c r="F30" s="205"/>
      <c r="G30" s="182"/>
      <c r="H30" s="182"/>
      <c r="I30" s="182"/>
      <c r="J30" s="182"/>
      <c r="K30" s="276"/>
      <c r="L30" s="277"/>
      <c r="M30" s="276"/>
      <c r="N30" s="278"/>
      <c r="O30" s="284"/>
      <c r="P30" s="276"/>
      <c r="Q30" s="285"/>
      <c r="R30" s="285"/>
      <c r="S30" s="285"/>
      <c r="T30" s="285"/>
    </row>
    <row r="31" spans="1:20" s="410" customFormat="1" ht="24" customHeight="1" x14ac:dyDescent="0.2">
      <c r="A31" s="407" t="s">
        <v>75</v>
      </c>
      <c r="B31" s="601" t="s">
        <v>503</v>
      </c>
      <c r="C31" s="601"/>
      <c r="D31" s="601"/>
      <c r="E31" s="601"/>
      <c r="F31" s="408"/>
      <c r="G31" s="408"/>
      <c r="H31"/>
      <c r="I31"/>
      <c r="J31"/>
      <c r="K31"/>
      <c r="L31" s="409"/>
      <c r="M31" s="409"/>
      <c r="N31" s="408"/>
      <c r="O31" s="408"/>
      <c r="P31" s="408"/>
      <c r="Q31" s="408"/>
    </row>
    <row r="32" spans="1:20" s="410" customFormat="1" ht="20.25" customHeight="1" x14ac:dyDescent="0.2">
      <c r="A32" s="411" t="s">
        <v>308</v>
      </c>
      <c r="B32" s="602" t="s">
        <v>309</v>
      </c>
      <c r="C32" s="602"/>
      <c r="D32" s="602"/>
      <c r="E32" s="602"/>
      <c r="F32" s="408"/>
      <c r="G32" s="408"/>
      <c r="H32"/>
      <c r="I32"/>
      <c r="J32"/>
      <c r="K32"/>
      <c r="L32" s="409"/>
      <c r="M32" s="409"/>
      <c r="N32" s="408"/>
      <c r="O32" s="408"/>
      <c r="P32" s="408"/>
      <c r="Q32" s="408"/>
    </row>
    <row r="33" spans="1:239" s="410" customFormat="1" ht="12.6" customHeight="1" x14ac:dyDescent="0.2">
      <c r="A33" s="412" t="s">
        <v>47</v>
      </c>
      <c r="B33" s="603" t="s">
        <v>504</v>
      </c>
      <c r="C33" s="603"/>
      <c r="D33" s="603"/>
      <c r="E33" s="603"/>
      <c r="F33" s="408"/>
      <c r="G33" s="408"/>
      <c r="H33"/>
      <c r="I33"/>
      <c r="J33"/>
      <c r="K33"/>
      <c r="L33" s="409"/>
      <c r="M33" s="409"/>
      <c r="N33" s="408"/>
      <c r="O33" s="408"/>
      <c r="P33" s="408"/>
      <c r="Q33" s="408"/>
    </row>
    <row r="34" spans="1:239" s="417" customFormat="1" ht="12" customHeight="1" x14ac:dyDescent="0.2">
      <c r="A34" s="413" t="s">
        <v>311</v>
      </c>
      <c r="B34" s="599" t="s">
        <v>312</v>
      </c>
      <c r="C34" s="599"/>
      <c r="D34" s="599"/>
      <c r="E34" s="599"/>
      <c r="F34" s="414"/>
      <c r="G34" s="414"/>
      <c r="H34" s="415"/>
      <c r="I34" s="415"/>
      <c r="J34" s="415"/>
      <c r="K34" s="415"/>
      <c r="L34" s="415"/>
      <c r="M34" s="415"/>
      <c r="N34" s="414"/>
      <c r="O34" s="414"/>
      <c r="P34" s="414"/>
      <c r="Q34" s="414"/>
      <c r="R34" s="416"/>
      <c r="S34" s="416"/>
      <c r="T34" s="416"/>
      <c r="U34" s="416"/>
      <c r="V34" s="416"/>
      <c r="W34" s="416"/>
      <c r="X34" s="416"/>
      <c r="Y34" s="416"/>
      <c r="Z34" s="416"/>
      <c r="AA34" s="416"/>
      <c r="AB34" s="416"/>
      <c r="AC34" s="416"/>
      <c r="AD34" s="416"/>
      <c r="AE34" s="416"/>
      <c r="AF34" s="416"/>
      <c r="AG34" s="416"/>
      <c r="AH34" s="416"/>
      <c r="AI34" s="416"/>
      <c r="AJ34" s="416"/>
      <c r="AK34" s="416"/>
      <c r="AL34" s="416"/>
      <c r="AM34" s="416"/>
      <c r="AN34" s="416"/>
      <c r="AO34" s="416"/>
      <c r="AP34" s="416"/>
      <c r="AQ34" s="416"/>
      <c r="AR34" s="416"/>
      <c r="AS34" s="416"/>
      <c r="AT34" s="416"/>
      <c r="AU34" s="416"/>
      <c r="AV34" s="416"/>
      <c r="AW34" s="416"/>
      <c r="AX34" s="416"/>
      <c r="AY34" s="416"/>
      <c r="AZ34" s="416"/>
      <c r="BA34" s="416"/>
      <c r="BB34" s="416"/>
      <c r="BC34" s="416"/>
      <c r="BD34" s="416"/>
      <c r="BE34" s="416"/>
      <c r="BF34" s="416"/>
      <c r="BG34" s="416"/>
      <c r="BH34" s="416"/>
      <c r="BI34" s="416"/>
      <c r="BJ34" s="416"/>
      <c r="BK34" s="416"/>
      <c r="BL34" s="416"/>
      <c r="BM34" s="416"/>
      <c r="BN34" s="416"/>
      <c r="BO34" s="416"/>
      <c r="BP34" s="416"/>
      <c r="BQ34" s="416"/>
      <c r="BR34" s="416"/>
      <c r="BS34" s="416"/>
      <c r="BT34" s="416"/>
      <c r="BU34" s="416"/>
      <c r="BV34" s="416"/>
      <c r="BW34" s="416"/>
      <c r="BX34" s="416"/>
      <c r="BY34" s="416"/>
      <c r="BZ34" s="416"/>
      <c r="CA34" s="416"/>
      <c r="CB34" s="416"/>
      <c r="CC34" s="416"/>
      <c r="CD34" s="416"/>
      <c r="CE34" s="416"/>
      <c r="CF34" s="416"/>
      <c r="CG34" s="416"/>
      <c r="CH34" s="416"/>
      <c r="CI34" s="416"/>
      <c r="CJ34" s="416"/>
      <c r="CK34" s="416"/>
      <c r="CL34" s="416"/>
      <c r="CM34" s="416"/>
      <c r="CN34" s="416"/>
      <c r="CO34" s="416"/>
      <c r="CP34" s="416"/>
      <c r="CQ34" s="416"/>
      <c r="CR34" s="416"/>
      <c r="CS34" s="416"/>
      <c r="CT34" s="416"/>
      <c r="CU34" s="416"/>
      <c r="CV34" s="416"/>
      <c r="CW34" s="416"/>
      <c r="CX34" s="416"/>
      <c r="CY34" s="416"/>
      <c r="CZ34" s="416"/>
      <c r="DA34" s="416"/>
      <c r="DB34" s="416"/>
      <c r="DC34" s="416"/>
      <c r="DD34" s="416"/>
      <c r="DE34" s="416"/>
      <c r="DF34" s="416"/>
      <c r="DG34" s="416"/>
      <c r="DH34" s="416"/>
      <c r="DI34" s="416"/>
      <c r="DJ34" s="416"/>
      <c r="DK34" s="416"/>
      <c r="DL34" s="416"/>
      <c r="DM34" s="416"/>
      <c r="DN34" s="416"/>
      <c r="DO34" s="416"/>
      <c r="DP34" s="416"/>
      <c r="DQ34" s="416"/>
      <c r="DR34" s="416"/>
      <c r="DS34" s="416"/>
      <c r="DT34" s="416"/>
      <c r="DU34" s="416"/>
      <c r="DV34" s="416"/>
      <c r="DW34" s="416"/>
      <c r="DX34" s="416"/>
      <c r="DY34" s="416"/>
      <c r="DZ34" s="416"/>
      <c r="EA34" s="416"/>
      <c r="EB34" s="416"/>
      <c r="EC34" s="416"/>
      <c r="ED34" s="416"/>
      <c r="EE34" s="416"/>
      <c r="EF34" s="416"/>
      <c r="EG34" s="416"/>
      <c r="EH34" s="416"/>
      <c r="EI34" s="416"/>
      <c r="EJ34" s="416"/>
      <c r="EK34" s="416"/>
      <c r="EL34" s="416"/>
      <c r="EM34" s="416"/>
      <c r="EN34" s="416"/>
      <c r="EO34" s="416"/>
      <c r="EP34" s="416"/>
      <c r="EQ34" s="416"/>
      <c r="ER34" s="416"/>
      <c r="ES34" s="416"/>
      <c r="ET34" s="416"/>
      <c r="EU34" s="416"/>
      <c r="EV34" s="416"/>
      <c r="EW34" s="416"/>
      <c r="EX34" s="416"/>
      <c r="EY34" s="416"/>
      <c r="EZ34" s="416"/>
      <c r="FA34" s="416"/>
      <c r="FB34" s="416"/>
      <c r="FC34" s="416"/>
      <c r="FD34" s="416"/>
      <c r="FE34" s="416"/>
      <c r="FF34" s="416"/>
      <c r="FG34" s="416"/>
      <c r="FH34" s="416"/>
      <c r="FI34" s="416"/>
      <c r="FJ34" s="416"/>
      <c r="FK34" s="416"/>
      <c r="FL34" s="416"/>
      <c r="FM34" s="416"/>
      <c r="FN34" s="416"/>
      <c r="FO34" s="416"/>
      <c r="FP34" s="416"/>
      <c r="FQ34" s="416"/>
      <c r="FR34" s="416"/>
      <c r="FS34" s="416"/>
      <c r="FT34" s="416"/>
      <c r="FU34" s="416"/>
      <c r="FV34" s="416"/>
      <c r="FW34" s="416"/>
      <c r="FX34" s="416"/>
      <c r="FY34" s="416"/>
      <c r="FZ34" s="416"/>
      <c r="GA34" s="416"/>
      <c r="GB34" s="416"/>
      <c r="GC34" s="416"/>
      <c r="GD34" s="416"/>
      <c r="GE34" s="416"/>
      <c r="GF34" s="416"/>
      <c r="GG34" s="416"/>
      <c r="GH34" s="416"/>
      <c r="GI34" s="416"/>
      <c r="GJ34" s="416"/>
      <c r="GK34" s="416"/>
      <c r="GL34" s="416"/>
      <c r="GM34" s="416"/>
      <c r="GN34" s="416"/>
      <c r="GO34" s="416"/>
      <c r="GP34" s="416"/>
      <c r="GQ34" s="416"/>
      <c r="GR34" s="416"/>
      <c r="GS34" s="416"/>
      <c r="GT34" s="416"/>
      <c r="GU34" s="416"/>
      <c r="GV34" s="416"/>
      <c r="GW34" s="416"/>
      <c r="GX34" s="416"/>
      <c r="GY34" s="416"/>
      <c r="GZ34" s="416"/>
      <c r="HA34" s="416"/>
      <c r="HB34" s="416"/>
      <c r="HC34" s="416"/>
      <c r="HD34" s="416"/>
      <c r="HE34" s="416"/>
      <c r="HF34" s="416"/>
      <c r="HG34" s="416"/>
      <c r="HH34" s="416"/>
      <c r="HI34" s="416"/>
      <c r="HJ34" s="416"/>
      <c r="HK34" s="416"/>
      <c r="HL34" s="416"/>
      <c r="HM34" s="416"/>
      <c r="HN34" s="416"/>
      <c r="HO34" s="416"/>
      <c r="HP34" s="416"/>
      <c r="HQ34" s="416"/>
      <c r="HR34" s="416"/>
      <c r="HS34" s="416"/>
      <c r="HT34" s="416"/>
      <c r="HU34" s="416"/>
      <c r="HV34" s="416"/>
      <c r="HW34" s="416"/>
      <c r="HX34" s="416"/>
      <c r="HY34" s="416"/>
      <c r="HZ34" s="416"/>
      <c r="IA34" s="416"/>
      <c r="IB34" s="416"/>
      <c r="IC34" s="416"/>
      <c r="ID34" s="416"/>
      <c r="IE34" s="416"/>
    </row>
    <row r="35" spans="1:239" ht="14.25" customHeight="1" x14ac:dyDescent="0.2">
      <c r="A35" s="205"/>
      <c r="B35" s="205"/>
      <c r="C35" s="205"/>
      <c r="D35" s="205"/>
      <c r="E35" s="205"/>
      <c r="F35" s="205"/>
      <c r="G35" s="205"/>
      <c r="H35" s="205"/>
      <c r="I35" s="205"/>
      <c r="J35" s="205"/>
      <c r="K35" s="274"/>
      <c r="L35" s="274"/>
      <c r="M35" s="274"/>
      <c r="N35" s="274"/>
      <c r="O35" s="274"/>
      <c r="P35" s="274"/>
      <c r="Q35" s="205"/>
      <c r="R35" s="205"/>
      <c r="S35" s="205"/>
      <c r="T35" s="205"/>
    </row>
    <row r="36" spans="1:239" ht="14.25" customHeight="1" x14ac:dyDescent="0.2">
      <c r="A36" s="205"/>
      <c r="B36" s="205"/>
      <c r="C36" s="205"/>
      <c r="D36" s="205"/>
      <c r="E36" s="205"/>
      <c r="F36" s="205"/>
      <c r="G36" s="205"/>
      <c r="H36" s="205"/>
      <c r="I36" s="205"/>
      <c r="J36" s="205"/>
      <c r="K36" s="274"/>
      <c r="L36" s="274"/>
      <c r="M36" s="274"/>
      <c r="N36" s="274"/>
      <c r="O36" s="274"/>
      <c r="P36" s="274"/>
      <c r="Q36" s="205"/>
      <c r="R36" s="205"/>
      <c r="S36" s="205"/>
      <c r="T36" s="205"/>
    </row>
    <row r="37" spans="1:239" ht="14.25" customHeight="1" x14ac:dyDescent="0.2">
      <c r="A37" s="205"/>
      <c r="B37" s="205"/>
      <c r="C37" s="205"/>
      <c r="D37" s="205"/>
      <c r="E37" s="205"/>
      <c r="F37" s="205"/>
      <c r="G37" s="205"/>
      <c r="H37" s="205"/>
      <c r="I37" s="205"/>
      <c r="J37" s="205"/>
      <c r="K37" s="274"/>
      <c r="L37" s="274"/>
      <c r="M37" s="274"/>
      <c r="N37" s="274"/>
      <c r="O37" s="274"/>
      <c r="P37" s="274"/>
      <c r="Q37" s="205"/>
      <c r="R37" s="205"/>
      <c r="S37" s="205"/>
      <c r="T37" s="205"/>
    </row>
    <row r="38" spans="1:239" ht="14.25" customHeight="1" x14ac:dyDescent="0.2">
      <c r="A38" s="205"/>
      <c r="B38" s="205"/>
      <c r="C38" s="205"/>
      <c r="D38" s="205"/>
      <c r="E38" s="205"/>
      <c r="F38" s="205"/>
      <c r="G38" s="205"/>
      <c r="H38" s="205"/>
      <c r="I38" s="205"/>
      <c r="J38" s="205"/>
      <c r="K38" s="274"/>
      <c r="L38" s="274"/>
      <c r="M38" s="274"/>
      <c r="N38" s="274"/>
      <c r="O38" s="274"/>
      <c r="P38" s="274"/>
      <c r="Q38" s="205"/>
      <c r="R38" s="205"/>
      <c r="S38" s="205"/>
      <c r="T38" s="205"/>
    </row>
    <row r="39" spans="1:239" ht="14.25" customHeight="1" x14ac:dyDescent="0.2">
      <c r="A39" s="205"/>
      <c r="B39" s="205"/>
      <c r="C39" s="205"/>
      <c r="D39" s="205"/>
      <c r="E39" s="205"/>
      <c r="F39" s="205"/>
      <c r="G39" s="205"/>
      <c r="H39" s="205"/>
      <c r="I39" s="205"/>
      <c r="J39" s="205"/>
      <c r="K39" s="274"/>
      <c r="L39" s="274"/>
      <c r="M39" s="274"/>
      <c r="N39" s="274"/>
      <c r="O39" s="274"/>
      <c r="P39" s="274"/>
      <c r="Q39" s="205"/>
      <c r="R39" s="205"/>
      <c r="S39" s="205"/>
      <c r="T39" s="205"/>
    </row>
    <row r="40" spans="1:239" ht="14.25" customHeight="1" x14ac:dyDescent="0.2">
      <c r="A40" s="205"/>
      <c r="B40" s="205"/>
      <c r="C40" s="205"/>
      <c r="D40" s="205"/>
      <c r="E40" s="205"/>
      <c r="F40" s="205"/>
      <c r="G40" s="205"/>
      <c r="H40" s="205"/>
      <c r="I40" s="205"/>
      <c r="J40" s="205"/>
      <c r="K40" s="274"/>
      <c r="L40" s="274"/>
      <c r="M40" s="274"/>
      <c r="N40" s="274"/>
      <c r="O40" s="274"/>
      <c r="P40" s="274"/>
      <c r="Q40" s="205"/>
      <c r="R40" s="205"/>
      <c r="S40" s="205"/>
      <c r="T40" s="205"/>
    </row>
    <row r="41" spans="1:239" ht="14.25" customHeight="1" x14ac:dyDescent="0.2">
      <c r="A41" s="205"/>
      <c r="B41" s="205"/>
      <c r="C41" s="205"/>
      <c r="D41" s="205"/>
      <c r="E41" s="205"/>
      <c r="F41" s="205"/>
      <c r="G41" s="205"/>
      <c r="H41" s="205"/>
      <c r="I41" s="205"/>
      <c r="J41" s="205"/>
      <c r="K41" s="274"/>
      <c r="L41" s="274"/>
      <c r="M41" s="274"/>
      <c r="N41" s="274"/>
      <c r="O41" s="274"/>
      <c r="P41" s="274"/>
      <c r="Q41" s="205"/>
      <c r="R41" s="205"/>
      <c r="S41" s="205"/>
      <c r="T41" s="205"/>
    </row>
    <row r="42" spans="1:239" ht="14.25" customHeight="1" x14ac:dyDescent="0.2">
      <c r="A42" s="205"/>
      <c r="B42" s="205"/>
      <c r="C42" s="205"/>
      <c r="D42" s="205"/>
      <c r="E42" s="205"/>
      <c r="F42" s="205"/>
      <c r="G42" s="205"/>
      <c r="H42" s="205"/>
      <c r="I42" s="205"/>
      <c r="J42" s="205"/>
      <c r="K42" s="274"/>
      <c r="L42" s="274"/>
      <c r="M42" s="274"/>
      <c r="N42" s="274"/>
      <c r="O42" s="274"/>
      <c r="P42" s="274"/>
      <c r="Q42" s="205"/>
      <c r="R42" s="205"/>
      <c r="S42" s="205"/>
      <c r="T42" s="205"/>
    </row>
    <row r="43" spans="1:239" ht="14.25" customHeight="1" x14ac:dyDescent="0.2">
      <c r="A43" s="205"/>
      <c r="B43" s="205"/>
      <c r="C43" s="205"/>
      <c r="D43" s="205"/>
      <c r="E43" s="205"/>
      <c r="F43" s="205"/>
      <c r="G43" s="205"/>
      <c r="H43" s="205"/>
      <c r="I43" s="205"/>
      <c r="J43" s="205"/>
      <c r="K43" s="274"/>
      <c r="L43" s="274"/>
      <c r="M43" s="274"/>
      <c r="N43" s="274"/>
      <c r="O43" s="274"/>
      <c r="P43" s="274"/>
      <c r="Q43" s="205"/>
      <c r="R43" s="205"/>
      <c r="S43" s="205"/>
      <c r="T43" s="205"/>
    </row>
    <row r="44" spans="1:239" ht="14.25" customHeight="1" x14ac:dyDescent="0.2">
      <c r="A44" s="205"/>
      <c r="B44" s="205"/>
      <c r="C44" s="205"/>
      <c r="D44" s="205"/>
      <c r="E44" s="205"/>
      <c r="F44" s="205"/>
      <c r="G44" s="205"/>
      <c r="H44" s="205"/>
      <c r="I44" s="205"/>
      <c r="J44" s="205"/>
      <c r="K44" s="274"/>
      <c r="L44" s="274"/>
      <c r="M44" s="274"/>
      <c r="N44" s="274"/>
      <c r="O44" s="274"/>
      <c r="P44" s="274"/>
      <c r="Q44" s="205"/>
      <c r="R44" s="205"/>
      <c r="S44" s="205"/>
      <c r="T44" s="205"/>
    </row>
    <row r="45" spans="1:239" ht="14.25" customHeight="1" x14ac:dyDescent="0.2">
      <c r="A45" s="205"/>
      <c r="B45" s="205"/>
      <c r="C45" s="205"/>
      <c r="D45" s="205"/>
      <c r="E45" s="205"/>
      <c r="F45" s="205"/>
      <c r="G45" s="205"/>
      <c r="H45" s="205"/>
      <c r="I45" s="205"/>
      <c r="J45" s="205"/>
      <c r="K45" s="274"/>
      <c r="L45" s="274"/>
      <c r="M45" s="274"/>
      <c r="N45" s="274"/>
      <c r="O45" s="274"/>
      <c r="P45" s="274"/>
      <c r="Q45" s="205"/>
      <c r="R45" s="205"/>
      <c r="S45" s="205"/>
      <c r="T45" s="205"/>
    </row>
    <row r="46" spans="1:239" ht="14.25" customHeight="1" x14ac:dyDescent="0.2">
      <c r="A46" s="205"/>
      <c r="B46" s="205"/>
      <c r="C46" s="205"/>
      <c r="D46" s="205"/>
      <c r="E46" s="205"/>
      <c r="F46" s="205"/>
      <c r="G46" s="205"/>
      <c r="H46" s="205"/>
      <c r="I46" s="205"/>
      <c r="J46" s="205"/>
      <c r="K46" s="274"/>
      <c r="L46" s="274"/>
      <c r="M46" s="274"/>
      <c r="N46" s="274"/>
      <c r="O46" s="274"/>
      <c r="P46" s="274"/>
      <c r="Q46" s="205"/>
      <c r="R46" s="205"/>
      <c r="S46" s="205"/>
      <c r="T46" s="205"/>
    </row>
    <row r="47" spans="1:239" ht="14.25" customHeight="1" x14ac:dyDescent="0.2">
      <c r="A47" s="205"/>
      <c r="B47" s="205"/>
      <c r="C47" s="205"/>
      <c r="D47" s="205"/>
      <c r="E47" s="205"/>
      <c r="F47" s="205"/>
      <c r="G47" s="205"/>
      <c r="H47" s="205"/>
      <c r="I47" s="205"/>
      <c r="J47" s="205"/>
      <c r="K47" s="274"/>
      <c r="L47" s="274"/>
      <c r="M47" s="274"/>
      <c r="N47" s="274"/>
      <c r="O47" s="274"/>
      <c r="P47" s="274"/>
      <c r="Q47" s="205"/>
      <c r="R47" s="205"/>
      <c r="S47" s="205"/>
      <c r="T47" s="205"/>
    </row>
    <row r="48" spans="1:239" ht="14.25" customHeight="1" x14ac:dyDescent="0.2">
      <c r="A48" s="205"/>
      <c r="B48" s="205"/>
      <c r="C48" s="205"/>
      <c r="D48" s="205"/>
      <c r="E48" s="205"/>
      <c r="F48" s="205"/>
      <c r="G48" s="205"/>
      <c r="H48" s="205"/>
      <c r="I48" s="205"/>
      <c r="J48" s="205"/>
      <c r="K48" s="274"/>
      <c r="L48" s="274"/>
      <c r="M48" s="274"/>
      <c r="N48" s="274"/>
      <c r="O48" s="274"/>
      <c r="P48" s="274"/>
      <c r="Q48" s="205"/>
      <c r="R48" s="205"/>
      <c r="S48" s="205"/>
      <c r="T48" s="205"/>
    </row>
    <row r="49" spans="1:20" ht="14.25" customHeight="1" x14ac:dyDescent="0.2">
      <c r="A49" s="205"/>
      <c r="B49" s="205"/>
      <c r="C49" s="205"/>
      <c r="D49" s="205"/>
      <c r="E49" s="205"/>
      <c r="F49" s="205"/>
      <c r="G49" s="205"/>
      <c r="H49" s="205"/>
      <c r="I49" s="205"/>
      <c r="J49" s="205"/>
      <c r="K49" s="274"/>
      <c r="L49" s="274"/>
      <c r="M49" s="274"/>
      <c r="N49" s="274"/>
      <c r="O49" s="274"/>
      <c r="P49" s="274"/>
      <c r="Q49" s="205"/>
      <c r="R49" s="205"/>
      <c r="S49" s="205"/>
      <c r="T49" s="205"/>
    </row>
    <row r="50" spans="1:20" ht="14.25" customHeight="1" x14ac:dyDescent="0.2">
      <c r="A50" s="205"/>
      <c r="B50" s="205"/>
      <c r="C50" s="205"/>
      <c r="D50" s="205"/>
      <c r="E50" s="205"/>
      <c r="F50" s="205"/>
      <c r="G50" s="205"/>
      <c r="H50" s="205"/>
      <c r="I50" s="205"/>
      <c r="J50" s="205"/>
      <c r="K50" s="274"/>
      <c r="L50" s="274"/>
      <c r="M50" s="274"/>
      <c r="N50" s="274"/>
      <c r="O50" s="274"/>
      <c r="P50" s="274"/>
      <c r="Q50" s="205"/>
      <c r="R50" s="205"/>
      <c r="S50" s="205"/>
      <c r="T50" s="205"/>
    </row>
    <row r="51" spans="1:20" ht="14.25" customHeight="1" x14ac:dyDescent="0.2"/>
    <row r="52" spans="1:20" ht="14.25" customHeight="1" x14ac:dyDescent="0.2"/>
    <row r="53" spans="1:20" ht="14.25" customHeight="1" x14ac:dyDescent="0.2"/>
    <row r="54" spans="1:20" ht="14.25" customHeight="1" x14ac:dyDescent="0.2"/>
    <row r="55" spans="1:20" ht="14.25" customHeight="1" x14ac:dyDescent="0.2"/>
    <row r="56" spans="1:20" ht="14.25" customHeight="1" x14ac:dyDescent="0.2"/>
    <row r="57" spans="1:20" ht="14.25" customHeight="1" x14ac:dyDescent="0.2"/>
    <row r="58" spans="1:20" ht="14.25" customHeight="1" x14ac:dyDescent="0.2"/>
    <row r="59" spans="1:20" ht="14.25" customHeight="1" x14ac:dyDescent="0.2"/>
    <row r="60" spans="1:20" ht="14.25" customHeight="1" x14ac:dyDescent="0.2"/>
    <row r="61" spans="1:20" ht="14.25" customHeight="1" x14ac:dyDescent="0.2"/>
    <row r="62" spans="1:20" ht="14.25" customHeight="1" x14ac:dyDescent="0.2"/>
    <row r="63" spans="1:20" ht="14.25" customHeight="1" x14ac:dyDescent="0.2"/>
    <row r="64" spans="1:20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</sheetData>
  <sheetProtection selectLockedCells="1" selectUnlockedCells="1"/>
  <mergeCells count="36">
    <mergeCell ref="B34:E34"/>
    <mergeCell ref="A23:C23"/>
    <mergeCell ref="A24:C24"/>
    <mergeCell ref="A25:C25"/>
    <mergeCell ref="A26:C26"/>
    <mergeCell ref="A27:C27"/>
    <mergeCell ref="A28:C28"/>
    <mergeCell ref="A29:C29"/>
    <mergeCell ref="A30:C30"/>
    <mergeCell ref="B31:E31"/>
    <mergeCell ref="B32:E32"/>
    <mergeCell ref="B33:E33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10:C10"/>
    <mergeCell ref="A1:B1"/>
    <mergeCell ref="C1:E1"/>
    <mergeCell ref="A2:C2"/>
    <mergeCell ref="H2:I2"/>
    <mergeCell ref="A3:C3"/>
    <mergeCell ref="A4:C4"/>
    <mergeCell ref="A5:C5"/>
    <mergeCell ref="A6:C6"/>
    <mergeCell ref="A7:C7"/>
    <mergeCell ref="A8:C8"/>
    <mergeCell ref="A9:C9"/>
  </mergeCells>
  <hyperlinks>
    <hyperlink ref="G1" location="'Indice delle tavole'!B62" display="TORNA ALL'INDICE"/>
  </hyperlinks>
  <printOptions horizontalCentered="1"/>
  <pageMargins left="0.39374999999999999" right="0.39374999999999999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7"/>
  <sheetViews>
    <sheetView zoomScaleNormal="100" workbookViewId="0">
      <selection activeCell="D5" sqref="D5:J32"/>
    </sheetView>
  </sheetViews>
  <sheetFormatPr defaultColWidth="9.140625" defaultRowHeight="10.5" x14ac:dyDescent="0.15"/>
  <cols>
    <col min="1" max="1" width="3.5703125" style="237" customWidth="1"/>
    <col min="2" max="2" width="9.42578125" style="237" customWidth="1"/>
    <col min="3" max="3" width="12" style="237" customWidth="1"/>
    <col min="4" max="4" width="7.5703125" style="237" customWidth="1"/>
    <col min="5" max="6" width="16.85546875" style="237" customWidth="1"/>
    <col min="7" max="7" width="21.7109375" style="237" customWidth="1"/>
    <col min="8" max="8" width="16.85546875" style="237" customWidth="1"/>
    <col min="9" max="9" width="14.28515625" style="237" customWidth="1"/>
    <col min="10" max="10" width="13.28515625" style="237" customWidth="1"/>
    <col min="11" max="16384" width="9.140625" style="237"/>
  </cols>
  <sheetData>
    <row r="1" spans="1:35" ht="30.75" customHeight="1" x14ac:dyDescent="0.2">
      <c r="A1" s="575" t="s">
        <v>360</v>
      </c>
      <c r="B1" s="575"/>
      <c r="C1" s="575" t="s">
        <v>539</v>
      </c>
      <c r="D1" s="575"/>
      <c r="E1" s="575"/>
      <c r="F1" s="575"/>
      <c r="G1" s="575"/>
      <c r="H1" s="575"/>
      <c r="I1" s="575"/>
      <c r="J1" s="575"/>
      <c r="L1" s="400" t="s">
        <v>482</v>
      </c>
    </row>
    <row r="2" spans="1:35" ht="22.5" customHeight="1" x14ac:dyDescent="0.15">
      <c r="A2" s="588" t="s">
        <v>1</v>
      </c>
      <c r="B2" s="588"/>
      <c r="C2" s="588"/>
      <c r="D2" s="564" t="s">
        <v>338</v>
      </c>
      <c r="E2" s="564" t="s">
        <v>361</v>
      </c>
      <c r="F2" s="564" t="s">
        <v>349</v>
      </c>
      <c r="G2" s="564" t="s">
        <v>362</v>
      </c>
      <c r="H2" s="565" t="s">
        <v>342</v>
      </c>
      <c r="I2" s="566" t="s">
        <v>207</v>
      </c>
      <c r="J2" s="566"/>
      <c r="K2" s="238"/>
    </row>
    <row r="3" spans="1:35" ht="22.5" customHeight="1" x14ac:dyDescent="0.15">
      <c r="A3" s="604"/>
      <c r="B3" s="604"/>
      <c r="C3" s="604"/>
      <c r="D3" s="564"/>
      <c r="E3" s="564"/>
      <c r="F3" s="564"/>
      <c r="G3" s="564"/>
      <c r="H3" s="565"/>
      <c r="I3" s="239" t="s">
        <v>343</v>
      </c>
      <c r="J3" s="239" t="s">
        <v>344</v>
      </c>
      <c r="K3" s="238"/>
    </row>
    <row r="4" spans="1:35" ht="8.25" customHeight="1" x14ac:dyDescent="0.15">
      <c r="A4" s="240"/>
      <c r="B4" s="240"/>
      <c r="C4" s="240"/>
      <c r="D4" s="286"/>
      <c r="E4" s="286"/>
      <c r="F4" s="286"/>
      <c r="G4" s="286"/>
      <c r="H4" s="287"/>
      <c r="I4" s="286"/>
      <c r="J4" s="286"/>
      <c r="K4" s="238"/>
    </row>
    <row r="5" spans="1:35" ht="13.5" customHeight="1" x14ac:dyDescent="0.2">
      <c r="A5" s="583" t="s">
        <v>6</v>
      </c>
      <c r="B5" s="583"/>
      <c r="C5" s="583"/>
      <c r="D5" s="241">
        <v>372</v>
      </c>
      <c r="E5" s="241">
        <v>931904</v>
      </c>
      <c r="F5" s="241">
        <v>95949</v>
      </c>
      <c r="G5" s="241">
        <v>1027853</v>
      </c>
      <c r="H5" s="242">
        <v>9.3000000000000007</v>
      </c>
      <c r="I5" s="243">
        <v>2505</v>
      </c>
      <c r="J5" s="243">
        <v>258</v>
      </c>
      <c r="K5" s="238"/>
      <c r="L5"/>
      <c r="M5"/>
      <c r="N5"/>
      <c r="O5"/>
      <c r="P5"/>
      <c r="Q5"/>
      <c r="R5"/>
      <c r="T5" s="288"/>
      <c r="U5" s="288"/>
      <c r="V5" s="288"/>
      <c r="W5" s="288"/>
      <c r="X5" s="288"/>
      <c r="Y5" s="288"/>
      <c r="Z5" s="288"/>
      <c r="AI5" s="269"/>
    </row>
    <row r="6" spans="1:35" ht="13.5" customHeight="1" x14ac:dyDescent="0.2">
      <c r="A6" s="583" t="s">
        <v>282</v>
      </c>
      <c r="B6" s="583"/>
      <c r="C6" s="583"/>
      <c r="D6" s="241">
        <v>18</v>
      </c>
      <c r="E6" s="241">
        <v>179166</v>
      </c>
      <c r="F6" s="241">
        <v>45722</v>
      </c>
      <c r="G6" s="241">
        <v>224888</v>
      </c>
      <c r="H6" s="242">
        <v>20.3</v>
      </c>
      <c r="I6" s="243">
        <v>9954</v>
      </c>
      <c r="J6" s="243">
        <v>2540</v>
      </c>
      <c r="K6" s="238"/>
      <c r="L6"/>
      <c r="M6"/>
      <c r="N6"/>
      <c r="O6"/>
      <c r="P6"/>
      <c r="Q6"/>
      <c r="R6"/>
      <c r="T6" s="288"/>
      <c r="U6" s="288"/>
      <c r="V6" s="288"/>
      <c r="W6" s="288"/>
      <c r="X6" s="288"/>
      <c r="Y6" s="288"/>
      <c r="Z6" s="288"/>
      <c r="AI6" s="260"/>
    </row>
    <row r="7" spans="1:35" ht="13.5" customHeight="1" x14ac:dyDescent="0.2">
      <c r="A7" s="583" t="s">
        <v>8</v>
      </c>
      <c r="B7" s="583"/>
      <c r="C7" s="583"/>
      <c r="D7" s="241">
        <v>276</v>
      </c>
      <c r="E7" s="241">
        <v>499964</v>
      </c>
      <c r="F7" s="241">
        <v>62992</v>
      </c>
      <c r="G7" s="241">
        <v>562956</v>
      </c>
      <c r="H7" s="242">
        <v>11.2</v>
      </c>
      <c r="I7" s="243">
        <v>1811</v>
      </c>
      <c r="J7" s="243">
        <v>228</v>
      </c>
      <c r="K7" s="238"/>
      <c r="L7"/>
      <c r="M7"/>
      <c r="N7"/>
      <c r="O7"/>
      <c r="P7"/>
      <c r="Q7"/>
      <c r="R7"/>
      <c r="T7" s="288"/>
      <c r="U7" s="288"/>
      <c r="V7" s="288"/>
      <c r="W7" s="288"/>
      <c r="X7" s="288"/>
      <c r="Y7" s="288"/>
      <c r="Z7" s="288"/>
      <c r="AI7" s="260"/>
    </row>
    <row r="8" spans="1:35" ht="13.5" customHeight="1" x14ac:dyDescent="0.2">
      <c r="A8" s="583" t="s">
        <v>9</v>
      </c>
      <c r="B8" s="583"/>
      <c r="C8" s="583"/>
      <c r="D8" s="241">
        <v>1382</v>
      </c>
      <c r="E8" s="241">
        <v>2487529</v>
      </c>
      <c r="F8" s="241">
        <v>495602</v>
      </c>
      <c r="G8" s="241">
        <v>2983131</v>
      </c>
      <c r="H8" s="242">
        <v>16.600000000000001</v>
      </c>
      <c r="I8" s="243">
        <v>1800</v>
      </c>
      <c r="J8" s="243">
        <v>359</v>
      </c>
      <c r="K8" s="238"/>
      <c r="L8"/>
      <c r="M8"/>
      <c r="N8"/>
      <c r="O8"/>
      <c r="P8"/>
      <c r="Q8"/>
      <c r="R8"/>
      <c r="T8" s="288"/>
      <c r="U8" s="288"/>
      <c r="V8" s="288"/>
      <c r="W8" s="288"/>
      <c r="X8" s="288"/>
      <c r="Y8" s="288"/>
      <c r="Z8" s="288"/>
      <c r="AI8" s="260"/>
    </row>
    <row r="9" spans="1:35" ht="13.5" customHeight="1" x14ac:dyDescent="0.2">
      <c r="A9" s="605" t="s">
        <v>10</v>
      </c>
      <c r="B9" s="605"/>
      <c r="C9" s="605"/>
      <c r="D9" s="241">
        <v>1588</v>
      </c>
      <c r="E9" s="241">
        <v>11016522</v>
      </c>
      <c r="F9" s="241">
        <v>11146</v>
      </c>
      <c r="G9" s="241">
        <v>11027668</v>
      </c>
      <c r="H9" s="242">
        <v>0.1</v>
      </c>
      <c r="I9" s="243">
        <v>6937</v>
      </c>
      <c r="J9" s="243">
        <v>7</v>
      </c>
      <c r="K9" s="238"/>
      <c r="L9"/>
      <c r="M9"/>
      <c r="N9"/>
      <c r="O9"/>
      <c r="P9"/>
      <c r="Q9"/>
      <c r="R9"/>
      <c r="T9" s="288"/>
      <c r="U9" s="288"/>
      <c r="V9" s="288"/>
      <c r="W9" s="288"/>
      <c r="X9" s="288"/>
      <c r="Y9" s="288"/>
      <c r="Z9" s="288"/>
      <c r="AI9" s="260"/>
    </row>
    <row r="10" spans="1:35" s="248" customFormat="1" ht="13.5" customHeight="1" x14ac:dyDescent="0.2">
      <c r="A10" s="585" t="s">
        <v>11</v>
      </c>
      <c r="B10" s="585"/>
      <c r="C10" s="585"/>
      <c r="D10" s="244">
        <v>1143</v>
      </c>
      <c r="E10" s="244">
        <v>9332487</v>
      </c>
      <c r="F10" s="244">
        <v>0</v>
      </c>
      <c r="G10" s="244">
        <v>9332487</v>
      </c>
      <c r="H10" s="245">
        <v>0</v>
      </c>
      <c r="I10" s="246">
        <v>8165</v>
      </c>
      <c r="J10" s="246">
        <v>0</v>
      </c>
      <c r="K10" s="247"/>
      <c r="L10"/>
      <c r="M10"/>
      <c r="N10"/>
      <c r="O10"/>
      <c r="P10"/>
      <c r="Q10"/>
      <c r="R10"/>
      <c r="T10" s="288"/>
      <c r="U10" s="288"/>
      <c r="V10" s="288"/>
      <c r="W10" s="288"/>
      <c r="X10" s="288"/>
      <c r="Y10" s="288"/>
      <c r="Z10" s="288"/>
      <c r="AI10" s="260"/>
    </row>
    <row r="11" spans="1:35" s="248" customFormat="1" ht="13.5" customHeight="1" x14ac:dyDescent="0.2">
      <c r="A11" s="585" t="s">
        <v>45</v>
      </c>
      <c r="B11" s="585"/>
      <c r="C11" s="585"/>
      <c r="D11" s="244">
        <v>445</v>
      </c>
      <c r="E11" s="244">
        <v>1684035</v>
      </c>
      <c r="F11" s="244">
        <v>11146</v>
      </c>
      <c r="G11" s="244">
        <v>1695181</v>
      </c>
      <c r="H11" s="245">
        <v>0.7</v>
      </c>
      <c r="I11" s="246">
        <v>3784</v>
      </c>
      <c r="J11" s="246">
        <v>25</v>
      </c>
      <c r="K11" s="247"/>
      <c r="L11"/>
      <c r="M11"/>
      <c r="N11"/>
      <c r="O11"/>
      <c r="P11"/>
      <c r="Q11"/>
      <c r="R11"/>
      <c r="T11" s="288"/>
      <c r="U11" s="288"/>
      <c r="V11" s="288"/>
      <c r="W11" s="288"/>
      <c r="X11" s="288"/>
      <c r="Y11" s="288"/>
      <c r="Z11" s="288"/>
      <c r="AI11" s="260"/>
    </row>
    <row r="12" spans="1:35" ht="13.5" customHeight="1" x14ac:dyDescent="0.2">
      <c r="A12" s="583" t="s">
        <v>13</v>
      </c>
      <c r="B12" s="583"/>
      <c r="C12" s="583"/>
      <c r="D12" s="241">
        <v>221</v>
      </c>
      <c r="E12" s="241">
        <v>888456</v>
      </c>
      <c r="F12" s="241">
        <v>300</v>
      </c>
      <c r="G12" s="241">
        <v>888756</v>
      </c>
      <c r="H12" s="242">
        <v>0</v>
      </c>
      <c r="I12" s="243">
        <v>4020</v>
      </c>
      <c r="J12" s="243">
        <v>1</v>
      </c>
      <c r="K12" s="238"/>
      <c r="L12"/>
      <c r="M12"/>
      <c r="N12"/>
      <c r="O12"/>
      <c r="P12"/>
      <c r="Q12"/>
      <c r="R12"/>
      <c r="T12" s="288"/>
      <c r="U12" s="288"/>
      <c r="V12" s="288"/>
      <c r="W12" s="288"/>
      <c r="X12" s="288"/>
      <c r="Y12" s="288"/>
      <c r="Z12" s="288"/>
      <c r="AI12" s="260"/>
    </row>
    <row r="13" spans="1:35" ht="13.5" customHeight="1" x14ac:dyDescent="0.2">
      <c r="A13" s="583" t="s">
        <v>14</v>
      </c>
      <c r="B13" s="583"/>
      <c r="C13" s="583"/>
      <c r="D13" s="241">
        <v>361</v>
      </c>
      <c r="E13" s="241">
        <v>1329502</v>
      </c>
      <c r="F13" s="241">
        <v>74828</v>
      </c>
      <c r="G13" s="241">
        <v>1404330</v>
      </c>
      <c r="H13" s="242">
        <v>5.3</v>
      </c>
      <c r="I13" s="243">
        <v>3683</v>
      </c>
      <c r="J13" s="243">
        <v>207</v>
      </c>
      <c r="K13" s="238"/>
      <c r="L13"/>
      <c r="M13"/>
      <c r="N13"/>
      <c r="O13"/>
      <c r="P13"/>
      <c r="Q13"/>
      <c r="R13"/>
      <c r="T13" s="288"/>
      <c r="U13" s="288"/>
      <c r="V13" s="288"/>
      <c r="W13" s="288"/>
      <c r="X13" s="288"/>
      <c r="Y13" s="288"/>
      <c r="Z13" s="288"/>
      <c r="AI13" s="260"/>
    </row>
    <row r="14" spans="1:35" ht="13.5" customHeight="1" x14ac:dyDescent="0.2">
      <c r="A14" s="583" t="s">
        <v>15</v>
      </c>
      <c r="B14" s="583"/>
      <c r="C14" s="583"/>
      <c r="D14" s="241">
        <v>1380</v>
      </c>
      <c r="E14" s="241">
        <v>5649471</v>
      </c>
      <c r="F14" s="241">
        <v>495442</v>
      </c>
      <c r="G14" s="241">
        <v>6144913</v>
      </c>
      <c r="H14" s="242">
        <v>8.1</v>
      </c>
      <c r="I14" s="243">
        <v>4094</v>
      </c>
      <c r="J14" s="243">
        <v>359</v>
      </c>
      <c r="K14" s="238"/>
      <c r="L14"/>
      <c r="M14"/>
      <c r="N14"/>
      <c r="O14"/>
      <c r="P14"/>
      <c r="Q14"/>
      <c r="R14"/>
      <c r="T14" s="288"/>
      <c r="U14" s="288"/>
      <c r="V14" s="288"/>
      <c r="W14" s="288"/>
      <c r="X14" s="288"/>
      <c r="Y14" s="288"/>
      <c r="Z14" s="288"/>
      <c r="AI14" s="260"/>
    </row>
    <row r="15" spans="1:35" ht="13.5" customHeight="1" x14ac:dyDescent="0.2">
      <c r="A15" s="583" t="s">
        <v>16</v>
      </c>
      <c r="B15" s="583"/>
      <c r="C15" s="583"/>
      <c r="D15" s="241">
        <v>611</v>
      </c>
      <c r="E15" s="241">
        <v>2275529</v>
      </c>
      <c r="F15" s="241">
        <v>563714</v>
      </c>
      <c r="G15" s="241">
        <v>2839243</v>
      </c>
      <c r="H15" s="242">
        <v>19.899999999999999</v>
      </c>
      <c r="I15" s="243">
        <v>3724</v>
      </c>
      <c r="J15" s="243">
        <v>923</v>
      </c>
      <c r="K15" s="238"/>
      <c r="L15"/>
      <c r="M15"/>
      <c r="N15"/>
      <c r="O15"/>
      <c r="P15"/>
      <c r="Q15"/>
      <c r="R15"/>
      <c r="T15" s="288"/>
      <c r="U15" s="288"/>
      <c r="V15" s="288"/>
      <c r="W15" s="288"/>
      <c r="X15" s="288"/>
      <c r="Y15" s="288"/>
      <c r="Z15" s="288"/>
      <c r="AI15" s="260"/>
    </row>
    <row r="16" spans="1:35" ht="13.5" customHeight="1" x14ac:dyDescent="0.2">
      <c r="A16" s="583" t="s">
        <v>17</v>
      </c>
      <c r="B16" s="583"/>
      <c r="C16" s="583"/>
      <c r="D16" s="241">
        <v>170</v>
      </c>
      <c r="E16" s="241">
        <v>442973</v>
      </c>
      <c r="F16" s="241">
        <v>118220</v>
      </c>
      <c r="G16" s="241">
        <v>561193</v>
      </c>
      <c r="H16" s="242">
        <v>21.1</v>
      </c>
      <c r="I16" s="243">
        <v>2606</v>
      </c>
      <c r="J16" s="243">
        <v>695</v>
      </c>
      <c r="K16" s="238"/>
      <c r="L16"/>
      <c r="M16"/>
      <c r="N16"/>
      <c r="O16"/>
      <c r="P16"/>
      <c r="Q16"/>
      <c r="R16"/>
      <c r="T16" s="288"/>
      <c r="U16" s="288"/>
      <c r="V16" s="288"/>
      <c r="W16" s="288"/>
      <c r="X16" s="288"/>
      <c r="Y16" s="288"/>
      <c r="Z16" s="288"/>
      <c r="AI16" s="260"/>
    </row>
    <row r="17" spans="1:35" ht="13.5" customHeight="1" x14ac:dyDescent="0.2">
      <c r="A17" s="583" t="s">
        <v>18</v>
      </c>
      <c r="B17" s="583"/>
      <c r="C17" s="583"/>
      <c r="D17" s="241">
        <v>146</v>
      </c>
      <c r="E17" s="241">
        <v>189121</v>
      </c>
      <c r="F17" s="241">
        <v>30091</v>
      </c>
      <c r="G17" s="241">
        <v>219212</v>
      </c>
      <c r="H17" s="242">
        <v>13.7</v>
      </c>
      <c r="I17" s="243">
        <v>1295</v>
      </c>
      <c r="J17" s="243">
        <v>206</v>
      </c>
      <c r="K17" s="238"/>
      <c r="L17"/>
      <c r="M17"/>
      <c r="N17"/>
      <c r="O17"/>
      <c r="P17"/>
      <c r="Q17"/>
      <c r="R17"/>
      <c r="T17" s="288"/>
      <c r="U17" s="288"/>
      <c r="V17" s="288"/>
      <c r="W17" s="288"/>
      <c r="X17" s="288"/>
      <c r="Y17" s="288"/>
      <c r="Z17" s="288"/>
      <c r="AI17" s="260"/>
    </row>
    <row r="18" spans="1:35" ht="13.5" customHeight="1" x14ac:dyDescent="0.2">
      <c r="A18" s="583" t="s">
        <v>19</v>
      </c>
      <c r="B18" s="583"/>
      <c r="C18" s="583"/>
      <c r="D18" s="241">
        <v>0</v>
      </c>
      <c r="E18" s="241">
        <v>0</v>
      </c>
      <c r="F18" s="241">
        <v>0</v>
      </c>
      <c r="G18" s="241">
        <v>0</v>
      </c>
      <c r="H18" s="242"/>
      <c r="I18" s="243"/>
      <c r="J18" s="243"/>
      <c r="K18" s="238"/>
      <c r="L18"/>
      <c r="M18"/>
      <c r="N18"/>
      <c r="O18"/>
      <c r="P18"/>
      <c r="Q18"/>
      <c r="R18"/>
      <c r="T18" s="288"/>
      <c r="U18" s="288"/>
      <c r="V18" s="288"/>
      <c r="W18" s="288"/>
      <c r="X18" s="288"/>
      <c r="Y18" s="288"/>
      <c r="Z18" s="288"/>
      <c r="AI18" s="260"/>
    </row>
    <row r="19" spans="1:35" ht="13.5" customHeight="1" x14ac:dyDescent="0.2">
      <c r="A19" s="583" t="s">
        <v>20</v>
      </c>
      <c r="B19" s="583"/>
      <c r="C19" s="583"/>
      <c r="D19" s="241">
        <v>77</v>
      </c>
      <c r="E19" s="241">
        <v>142520</v>
      </c>
      <c r="F19" s="241">
        <v>19405</v>
      </c>
      <c r="G19" s="241">
        <v>161925</v>
      </c>
      <c r="H19" s="242">
        <v>12</v>
      </c>
      <c r="I19" s="243">
        <v>1851</v>
      </c>
      <c r="J19" s="243">
        <v>252</v>
      </c>
      <c r="K19" s="238"/>
      <c r="L19"/>
      <c r="M19"/>
      <c r="N19"/>
      <c r="O19"/>
      <c r="P19"/>
      <c r="Q19"/>
      <c r="R19"/>
      <c r="T19" s="288"/>
      <c r="U19" s="288"/>
      <c r="V19" s="288"/>
      <c r="W19" s="288"/>
      <c r="X19" s="288"/>
      <c r="Y19" s="288"/>
      <c r="Z19" s="288"/>
      <c r="AI19" s="260"/>
    </row>
    <row r="20" spans="1:35" ht="13.5" customHeight="1" x14ac:dyDescent="0.2">
      <c r="A20" s="583" t="s">
        <v>21</v>
      </c>
      <c r="B20" s="583"/>
      <c r="C20" s="583"/>
      <c r="D20" s="241">
        <v>0</v>
      </c>
      <c r="E20" s="241">
        <v>0</v>
      </c>
      <c r="F20" s="241">
        <v>0</v>
      </c>
      <c r="G20" s="241">
        <v>0</v>
      </c>
      <c r="H20" s="241"/>
      <c r="I20" s="241"/>
      <c r="J20" s="241"/>
      <c r="K20" s="238"/>
      <c r="L20"/>
      <c r="M20"/>
      <c r="N20"/>
      <c r="O20"/>
      <c r="P20"/>
      <c r="Q20"/>
      <c r="R20"/>
      <c r="T20" s="288"/>
      <c r="U20" s="288"/>
      <c r="V20" s="288"/>
      <c r="W20" s="288"/>
      <c r="X20" s="288"/>
      <c r="Y20" s="288"/>
      <c r="Z20" s="288"/>
      <c r="AI20" s="260"/>
    </row>
    <row r="21" spans="1:35" ht="13.5" customHeight="1" x14ac:dyDescent="0.2">
      <c r="A21" s="583" t="s">
        <v>22</v>
      </c>
      <c r="B21" s="583"/>
      <c r="C21" s="583"/>
      <c r="D21" s="241">
        <v>611</v>
      </c>
      <c r="E21" s="241">
        <v>1289919</v>
      </c>
      <c r="F21" s="241">
        <v>45359</v>
      </c>
      <c r="G21" s="241">
        <v>1335278</v>
      </c>
      <c r="H21" s="242">
        <v>3.4</v>
      </c>
      <c r="I21" s="243">
        <v>2111</v>
      </c>
      <c r="J21" s="243">
        <v>74</v>
      </c>
      <c r="K21" s="238"/>
      <c r="L21"/>
      <c r="M21"/>
      <c r="N21"/>
      <c r="O21"/>
      <c r="P21"/>
      <c r="Q21"/>
      <c r="R21"/>
      <c r="T21" s="288"/>
      <c r="U21" s="288"/>
      <c r="V21" s="288"/>
      <c r="W21" s="288"/>
      <c r="X21" s="288"/>
      <c r="Y21" s="288"/>
      <c r="Z21" s="288"/>
      <c r="AI21" s="260"/>
    </row>
    <row r="22" spans="1:35" ht="13.5" customHeight="1" x14ac:dyDescent="0.2">
      <c r="A22" s="583" t="s">
        <v>23</v>
      </c>
      <c r="B22" s="583"/>
      <c r="C22" s="583"/>
      <c r="D22" s="241">
        <v>484</v>
      </c>
      <c r="E22" s="241">
        <v>1542621</v>
      </c>
      <c r="F22" s="241">
        <v>17680</v>
      </c>
      <c r="G22" s="241">
        <v>1560301</v>
      </c>
      <c r="H22" s="242">
        <v>1.1000000000000001</v>
      </c>
      <c r="I22" s="243">
        <v>3187</v>
      </c>
      <c r="J22" s="243">
        <v>37</v>
      </c>
      <c r="K22" s="238"/>
      <c r="L22"/>
      <c r="M22"/>
      <c r="N22"/>
      <c r="O22"/>
      <c r="P22"/>
      <c r="Q22"/>
      <c r="R22"/>
      <c r="T22" s="288"/>
      <c r="U22" s="288"/>
      <c r="V22" s="288"/>
      <c r="W22" s="288"/>
      <c r="X22" s="288"/>
      <c r="Y22" s="288"/>
      <c r="Z22" s="288"/>
      <c r="AI22" s="260"/>
    </row>
    <row r="23" spans="1:35" ht="13.5" customHeight="1" x14ac:dyDescent="0.2">
      <c r="A23" s="583" t="s">
        <v>24</v>
      </c>
      <c r="B23" s="583"/>
      <c r="C23" s="583"/>
      <c r="D23" s="241">
        <v>0</v>
      </c>
      <c r="E23" s="241">
        <v>0</v>
      </c>
      <c r="F23" s="241">
        <v>0</v>
      </c>
      <c r="G23" s="241">
        <v>0</v>
      </c>
      <c r="H23" s="241"/>
      <c r="I23" s="241"/>
      <c r="J23" s="241"/>
      <c r="K23" s="238"/>
      <c r="L23"/>
      <c r="M23"/>
      <c r="N23"/>
      <c r="O23"/>
      <c r="P23"/>
      <c r="Q23"/>
      <c r="R23"/>
      <c r="T23" s="288"/>
      <c r="U23" s="288"/>
      <c r="V23" s="288"/>
      <c r="W23" s="288"/>
      <c r="X23" s="288"/>
      <c r="Y23" s="288"/>
      <c r="Z23" s="288"/>
      <c r="AI23" s="260"/>
    </row>
    <row r="24" spans="1:35" ht="13.5" customHeight="1" x14ac:dyDescent="0.2">
      <c r="A24" s="583" t="s">
        <v>25</v>
      </c>
      <c r="B24" s="583"/>
      <c r="C24" s="583"/>
      <c r="D24" s="241">
        <v>201</v>
      </c>
      <c r="E24" s="241">
        <v>88129</v>
      </c>
      <c r="F24" s="241">
        <v>0</v>
      </c>
      <c r="G24" s="241">
        <v>88129</v>
      </c>
      <c r="H24" s="241">
        <v>0</v>
      </c>
      <c r="I24" s="241">
        <v>438</v>
      </c>
      <c r="J24" s="241">
        <v>0</v>
      </c>
      <c r="K24" s="238"/>
      <c r="L24"/>
      <c r="M24"/>
      <c r="N24"/>
      <c r="O24"/>
      <c r="P24"/>
      <c r="Q24"/>
      <c r="R24"/>
      <c r="T24" s="288"/>
      <c r="U24" s="288"/>
      <c r="V24" s="288"/>
      <c r="W24" s="288"/>
      <c r="X24" s="288"/>
      <c r="Y24" s="288"/>
      <c r="Z24" s="288"/>
      <c r="AI24" s="260"/>
    </row>
    <row r="25" spans="1:35" ht="13.5" customHeight="1" x14ac:dyDescent="0.2">
      <c r="A25" s="583" t="s">
        <v>26</v>
      </c>
      <c r="B25" s="583"/>
      <c r="C25" s="583"/>
      <c r="D25" s="241">
        <v>459</v>
      </c>
      <c r="E25" s="241">
        <v>1035069</v>
      </c>
      <c r="F25" s="241">
        <v>11545</v>
      </c>
      <c r="G25" s="241">
        <v>1046614</v>
      </c>
      <c r="H25" s="242">
        <v>1.1000000000000001</v>
      </c>
      <c r="I25" s="243">
        <v>2255</v>
      </c>
      <c r="J25" s="243">
        <v>25</v>
      </c>
      <c r="K25" s="238"/>
      <c r="L25"/>
      <c r="M25"/>
      <c r="N25"/>
      <c r="O25"/>
      <c r="P25"/>
      <c r="Q25"/>
      <c r="R25"/>
      <c r="T25" s="288"/>
      <c r="U25" s="288"/>
      <c r="V25" s="288"/>
      <c r="W25" s="288"/>
      <c r="X25" s="288"/>
      <c r="Y25" s="288"/>
      <c r="Z25" s="288"/>
      <c r="AI25" s="260"/>
    </row>
    <row r="26" spans="1:35" ht="13.5" customHeight="1" x14ac:dyDescent="0.2">
      <c r="A26" s="583" t="s">
        <v>27</v>
      </c>
      <c r="B26" s="583"/>
      <c r="C26" s="583"/>
      <c r="D26" s="241">
        <v>129</v>
      </c>
      <c r="E26" s="241">
        <v>229961</v>
      </c>
      <c r="F26" s="241">
        <v>44873</v>
      </c>
      <c r="G26" s="241">
        <v>274834</v>
      </c>
      <c r="H26" s="242">
        <v>16.3</v>
      </c>
      <c r="I26" s="243">
        <v>1783</v>
      </c>
      <c r="J26" s="243">
        <v>348</v>
      </c>
      <c r="K26" s="238"/>
      <c r="L26"/>
      <c r="M26"/>
      <c r="N26"/>
      <c r="O26"/>
      <c r="P26"/>
      <c r="Q26"/>
      <c r="R26"/>
      <c r="T26" s="288"/>
      <c r="U26" s="288"/>
      <c r="V26" s="288"/>
      <c r="W26" s="288"/>
      <c r="X26" s="288"/>
      <c r="Y26" s="288"/>
      <c r="Z26" s="288"/>
      <c r="AI26" s="260"/>
    </row>
    <row r="27" spans="1:35" ht="13.5" customHeight="1" x14ac:dyDescent="0.2">
      <c r="A27" s="586" t="s">
        <v>28</v>
      </c>
      <c r="B27" s="586"/>
      <c r="C27" s="586"/>
      <c r="D27" s="249">
        <v>2048</v>
      </c>
      <c r="E27" s="249">
        <v>4098563</v>
      </c>
      <c r="F27" s="249">
        <v>700265</v>
      </c>
      <c r="G27" s="249">
        <v>4798828</v>
      </c>
      <c r="H27" s="250">
        <v>14.6</v>
      </c>
      <c r="I27" s="251">
        <v>2001</v>
      </c>
      <c r="J27" s="251">
        <v>342</v>
      </c>
      <c r="K27" s="238"/>
      <c r="L27"/>
      <c r="M27"/>
      <c r="N27"/>
      <c r="O27"/>
      <c r="P27"/>
      <c r="Q27"/>
      <c r="R27"/>
      <c r="T27" s="288"/>
      <c r="U27" s="288"/>
      <c r="V27" s="288"/>
      <c r="W27" s="288"/>
      <c r="X27" s="288"/>
      <c r="Y27" s="288"/>
      <c r="Z27" s="288"/>
      <c r="AI27" s="260"/>
    </row>
    <row r="28" spans="1:35" ht="13.5" customHeight="1" x14ac:dyDescent="0.2">
      <c r="A28" s="586" t="s">
        <v>29</v>
      </c>
      <c r="B28" s="586"/>
      <c r="C28" s="586"/>
      <c r="D28" s="249">
        <v>3550</v>
      </c>
      <c r="E28" s="249">
        <v>18883951</v>
      </c>
      <c r="F28" s="249">
        <v>581716</v>
      </c>
      <c r="G28" s="249">
        <v>19465667</v>
      </c>
      <c r="H28" s="250">
        <v>3</v>
      </c>
      <c r="I28" s="251">
        <v>5319</v>
      </c>
      <c r="J28" s="251">
        <v>164</v>
      </c>
      <c r="K28" s="238"/>
      <c r="L28"/>
      <c r="M28"/>
      <c r="N28"/>
      <c r="O28"/>
      <c r="P28"/>
      <c r="Q28"/>
      <c r="R28"/>
      <c r="T28" s="288"/>
      <c r="U28" s="288"/>
      <c r="V28" s="288"/>
      <c r="W28" s="288"/>
      <c r="X28" s="288"/>
      <c r="Y28" s="288"/>
      <c r="Z28" s="288"/>
      <c r="AI28" s="260"/>
    </row>
    <row r="29" spans="1:35" ht="13.5" customHeight="1" x14ac:dyDescent="0.2">
      <c r="A29" s="586" t="s">
        <v>30</v>
      </c>
      <c r="B29" s="586"/>
      <c r="C29" s="586"/>
      <c r="D29" s="249">
        <v>927</v>
      </c>
      <c r="E29" s="249">
        <v>2907623</v>
      </c>
      <c r="F29" s="249">
        <v>712025</v>
      </c>
      <c r="G29" s="249">
        <v>3619648</v>
      </c>
      <c r="H29" s="250">
        <v>19.7</v>
      </c>
      <c r="I29" s="251">
        <v>3137</v>
      </c>
      <c r="J29" s="251">
        <v>768</v>
      </c>
      <c r="K29" s="238"/>
      <c r="L29"/>
      <c r="M29"/>
      <c r="N29"/>
      <c r="O29"/>
      <c r="P29"/>
      <c r="Q29"/>
      <c r="R29"/>
      <c r="T29" s="288"/>
      <c r="U29" s="288"/>
      <c r="V29" s="288"/>
      <c r="W29" s="288"/>
      <c r="X29" s="288"/>
      <c r="Y29" s="288"/>
      <c r="Z29" s="288"/>
      <c r="AI29" s="260"/>
    </row>
    <row r="30" spans="1:35" ht="13.5" customHeight="1" x14ac:dyDescent="0.2">
      <c r="A30" s="586" t="s">
        <v>31</v>
      </c>
      <c r="B30" s="586"/>
      <c r="C30" s="586"/>
      <c r="D30" s="249">
        <v>1373</v>
      </c>
      <c r="E30" s="249">
        <v>3063189</v>
      </c>
      <c r="F30" s="249">
        <v>82444</v>
      </c>
      <c r="G30" s="249">
        <v>3145633</v>
      </c>
      <c r="H30" s="250">
        <v>2.6</v>
      </c>
      <c r="I30" s="251">
        <v>2231</v>
      </c>
      <c r="J30" s="251">
        <v>60</v>
      </c>
      <c r="K30" s="238"/>
      <c r="L30"/>
      <c r="M30"/>
      <c r="N30"/>
      <c r="O30"/>
      <c r="P30"/>
      <c r="Q30"/>
      <c r="R30"/>
      <c r="T30" s="288"/>
      <c r="U30" s="288"/>
      <c r="V30" s="288"/>
      <c r="W30" s="288"/>
      <c r="X30" s="288"/>
      <c r="Y30" s="288"/>
      <c r="Z30" s="288"/>
      <c r="AI30" s="260"/>
    </row>
    <row r="31" spans="1:35" ht="13.5" customHeight="1" x14ac:dyDescent="0.2">
      <c r="A31" s="586" t="s">
        <v>32</v>
      </c>
      <c r="B31" s="586"/>
      <c r="C31" s="586"/>
      <c r="D31" s="249">
        <v>588</v>
      </c>
      <c r="E31" s="249">
        <v>1265030</v>
      </c>
      <c r="F31" s="249">
        <v>56418</v>
      </c>
      <c r="G31" s="249">
        <v>1321448</v>
      </c>
      <c r="H31" s="250">
        <v>4.3</v>
      </c>
      <c r="I31" s="251">
        <v>2151</v>
      </c>
      <c r="J31" s="251">
        <v>96</v>
      </c>
      <c r="K31" s="238"/>
      <c r="L31"/>
      <c r="M31"/>
      <c r="N31"/>
      <c r="O31"/>
      <c r="P31"/>
      <c r="Q31"/>
      <c r="R31"/>
      <c r="T31" s="288"/>
      <c r="U31" s="288"/>
      <c r="V31" s="288"/>
      <c r="W31" s="288"/>
      <c r="X31" s="288"/>
      <c r="Y31" s="288"/>
      <c r="Z31" s="288"/>
      <c r="AI31" s="260"/>
    </row>
    <row r="32" spans="1:35" s="253" customFormat="1" ht="13.5" customHeight="1" x14ac:dyDescent="0.2">
      <c r="A32" s="587" t="s">
        <v>33</v>
      </c>
      <c r="B32" s="587"/>
      <c r="C32" s="587"/>
      <c r="D32" s="249">
        <v>8486</v>
      </c>
      <c r="E32" s="249">
        <v>30218356</v>
      </c>
      <c r="F32" s="249">
        <v>2132868</v>
      </c>
      <c r="G32" s="249">
        <v>32351224</v>
      </c>
      <c r="H32" s="250">
        <v>6.6</v>
      </c>
      <c r="I32" s="251">
        <v>3561</v>
      </c>
      <c r="J32" s="251">
        <v>251</v>
      </c>
      <c r="K32" s="289"/>
      <c r="L32"/>
      <c r="M32"/>
      <c r="N32"/>
      <c r="O32"/>
      <c r="P32"/>
      <c r="Q32"/>
      <c r="R32"/>
      <c r="T32" s="288"/>
      <c r="U32" s="288"/>
      <c r="V32" s="288"/>
      <c r="W32" s="288"/>
      <c r="X32" s="288"/>
      <c r="Y32" s="288"/>
      <c r="Z32" s="288"/>
      <c r="AI32" s="270"/>
    </row>
    <row r="33" spans="1:21" s="255" customFormat="1" ht="21.6" customHeight="1" x14ac:dyDescent="0.2">
      <c r="A33" s="418" t="s">
        <v>75</v>
      </c>
      <c r="B33" s="574" t="s">
        <v>505</v>
      </c>
      <c r="C33" s="574"/>
      <c r="D33" s="574"/>
      <c r="E33" s="574"/>
      <c r="F33" s="574"/>
      <c r="G33" s="574"/>
      <c r="H33" s="574"/>
      <c r="I33" s="574"/>
      <c r="J33" s="574"/>
      <c r="K33" s="254"/>
      <c r="L33" s="290"/>
      <c r="M33" s="290"/>
      <c r="N33" s="290"/>
      <c r="O33" s="290"/>
      <c r="P33" s="290"/>
      <c r="Q33" s="290"/>
      <c r="R33" s="290"/>
      <c r="S33" s="254"/>
      <c r="T33" s="254"/>
    </row>
    <row r="34" spans="1:21" s="257" customFormat="1" x14ac:dyDescent="0.15">
      <c r="A34" s="404" t="s">
        <v>308</v>
      </c>
      <c r="B34" s="560" t="s">
        <v>497</v>
      </c>
      <c r="C34" s="560"/>
      <c r="D34" s="560"/>
      <c r="E34" s="560"/>
      <c r="F34" s="560"/>
      <c r="G34" s="560"/>
      <c r="H34" s="560"/>
      <c r="I34" s="560"/>
      <c r="J34" s="560"/>
      <c r="K34" s="256"/>
      <c r="L34" s="258"/>
      <c r="M34" s="258"/>
      <c r="N34" s="258"/>
      <c r="O34" s="258"/>
      <c r="P34" s="258"/>
      <c r="Q34" s="258"/>
      <c r="R34" s="258"/>
      <c r="S34" s="256"/>
      <c r="T34" s="256"/>
      <c r="U34" s="256"/>
    </row>
    <row r="35" spans="1:21" x14ac:dyDescent="0.15">
      <c r="A35" s="291"/>
      <c r="B35" s="606"/>
      <c r="C35" s="606"/>
      <c r="D35" s="606"/>
      <c r="E35" s="606"/>
      <c r="F35" s="606"/>
      <c r="G35" s="606"/>
      <c r="H35" s="606"/>
      <c r="I35" s="606"/>
      <c r="J35" s="606"/>
      <c r="K35" s="238"/>
    </row>
    <row r="36" spans="1:21" x14ac:dyDescent="0.15">
      <c r="A36" s="238"/>
      <c r="B36" s="238" t="s">
        <v>363</v>
      </c>
      <c r="C36" s="238"/>
      <c r="D36" s="238"/>
      <c r="E36" s="238"/>
      <c r="F36" s="238"/>
      <c r="G36" s="238"/>
      <c r="H36" s="238"/>
      <c r="I36" s="238"/>
      <c r="J36" s="238"/>
      <c r="K36" s="238"/>
    </row>
    <row r="37" spans="1:21" x14ac:dyDescent="0.15">
      <c r="A37" s="238"/>
      <c r="B37" s="238"/>
      <c r="C37" s="238"/>
      <c r="D37" s="238"/>
      <c r="E37" s="238"/>
      <c r="F37" s="238"/>
      <c r="G37" s="238"/>
      <c r="H37" s="238"/>
      <c r="I37" s="238"/>
      <c r="J37" s="238"/>
      <c r="K37" s="238"/>
    </row>
    <row r="38" spans="1:21" x14ac:dyDescent="0.15">
      <c r="A38" s="238"/>
      <c r="B38" s="238"/>
      <c r="C38" s="238"/>
      <c r="D38" s="238"/>
      <c r="E38" s="238"/>
      <c r="F38" s="238"/>
      <c r="G38" s="238"/>
      <c r="H38" s="238"/>
      <c r="I38" s="238"/>
      <c r="J38" s="238"/>
      <c r="K38" s="238"/>
    </row>
    <row r="39" spans="1:21" x14ac:dyDescent="0.15">
      <c r="A39" s="238"/>
      <c r="B39" s="238"/>
      <c r="C39" s="238"/>
      <c r="D39" s="238"/>
      <c r="E39" s="238"/>
      <c r="F39" s="238"/>
      <c r="G39" s="238"/>
      <c r="H39" s="238"/>
      <c r="I39" s="238"/>
      <c r="J39" s="238"/>
      <c r="K39" s="238"/>
    </row>
    <row r="40" spans="1:21" x14ac:dyDescent="0.15">
      <c r="A40" s="238"/>
      <c r="B40" s="238"/>
      <c r="C40" s="238"/>
      <c r="D40" s="238"/>
      <c r="E40" s="238"/>
      <c r="F40" s="238"/>
      <c r="G40" s="238"/>
      <c r="H40" s="238"/>
      <c r="I40" s="238"/>
      <c r="J40" s="238"/>
      <c r="K40" s="238"/>
    </row>
    <row r="41" spans="1:21" x14ac:dyDescent="0.15">
      <c r="A41" s="238"/>
      <c r="B41" s="238"/>
      <c r="C41" s="238"/>
      <c r="D41" s="238"/>
      <c r="E41" s="238"/>
      <c r="F41" s="238"/>
      <c r="G41" s="238"/>
      <c r="H41" s="238"/>
      <c r="I41" s="238"/>
      <c r="J41" s="238"/>
      <c r="K41" s="238"/>
    </row>
    <row r="42" spans="1:21" x14ac:dyDescent="0.15">
      <c r="A42" s="238"/>
      <c r="B42" s="238"/>
      <c r="C42" s="238"/>
      <c r="D42" s="238"/>
      <c r="E42" s="238"/>
      <c r="F42" s="238"/>
      <c r="G42" s="238"/>
      <c r="H42" s="238"/>
      <c r="I42" s="238"/>
      <c r="J42" s="238"/>
      <c r="K42" s="238"/>
    </row>
    <row r="43" spans="1:21" x14ac:dyDescent="0.15">
      <c r="A43" s="238"/>
      <c r="B43" s="238"/>
      <c r="C43" s="238"/>
      <c r="D43" s="238"/>
      <c r="E43" s="238"/>
      <c r="F43" s="238"/>
      <c r="G43" s="238"/>
      <c r="H43" s="238"/>
      <c r="I43" s="238"/>
      <c r="J43" s="238"/>
      <c r="K43" s="238"/>
    </row>
    <row r="44" spans="1:21" x14ac:dyDescent="0.15">
      <c r="A44" s="238"/>
      <c r="B44" s="238"/>
      <c r="C44" s="238"/>
      <c r="D44" s="238"/>
      <c r="E44" s="238"/>
      <c r="F44" s="238"/>
      <c r="G44" s="238"/>
      <c r="H44" s="238"/>
      <c r="I44" s="238"/>
      <c r="J44" s="238"/>
      <c r="K44" s="238"/>
    </row>
    <row r="45" spans="1:21" x14ac:dyDescent="0.15">
      <c r="A45" s="238"/>
      <c r="B45" s="238"/>
      <c r="C45" s="238"/>
      <c r="D45" s="238"/>
      <c r="E45" s="238"/>
      <c r="F45" s="238"/>
      <c r="G45" s="238"/>
      <c r="H45" s="238"/>
      <c r="I45" s="238"/>
      <c r="J45" s="238"/>
      <c r="K45" s="238"/>
    </row>
    <row r="46" spans="1:21" x14ac:dyDescent="0.15">
      <c r="A46" s="238"/>
      <c r="B46" s="238"/>
      <c r="C46" s="238"/>
      <c r="D46" s="238"/>
      <c r="E46" s="238"/>
      <c r="F46" s="238"/>
      <c r="G46" s="238"/>
      <c r="H46" s="238"/>
      <c r="I46" s="238"/>
      <c r="J46" s="238"/>
      <c r="K46" s="238"/>
    </row>
    <row r="47" spans="1:21" x14ac:dyDescent="0.15">
      <c r="A47" s="238"/>
      <c r="B47" s="238"/>
      <c r="C47" s="238"/>
      <c r="D47" s="238"/>
      <c r="E47" s="238"/>
      <c r="F47" s="238"/>
      <c r="G47" s="238"/>
      <c r="H47" s="238"/>
      <c r="I47" s="238"/>
      <c r="J47" s="238"/>
      <c r="K47" s="238"/>
    </row>
    <row r="48" spans="1:21" x14ac:dyDescent="0.15">
      <c r="A48" s="238"/>
      <c r="B48" s="238"/>
      <c r="C48" s="238"/>
      <c r="D48" s="238"/>
      <c r="E48" s="238"/>
      <c r="F48" s="238"/>
      <c r="G48" s="238"/>
      <c r="H48" s="238"/>
      <c r="I48" s="238"/>
      <c r="J48" s="238"/>
      <c r="K48" s="238"/>
    </row>
    <row r="49" spans="1:11" x14ac:dyDescent="0.15">
      <c r="A49" s="238"/>
      <c r="B49" s="238"/>
      <c r="C49" s="238"/>
      <c r="D49" s="238"/>
      <c r="E49" s="238"/>
      <c r="F49" s="238"/>
      <c r="G49" s="238"/>
      <c r="H49" s="238"/>
      <c r="I49" s="238"/>
      <c r="J49" s="238"/>
      <c r="K49" s="238"/>
    </row>
    <row r="50" spans="1:11" x14ac:dyDescent="0.15">
      <c r="A50" s="238"/>
      <c r="B50" s="238"/>
      <c r="C50" s="238"/>
      <c r="D50" s="238"/>
      <c r="E50" s="238"/>
      <c r="F50" s="238"/>
      <c r="G50" s="238"/>
      <c r="H50" s="238"/>
      <c r="I50" s="238"/>
      <c r="J50" s="238"/>
      <c r="K50" s="238"/>
    </row>
    <row r="51" spans="1:11" x14ac:dyDescent="0.15">
      <c r="A51" s="238"/>
      <c r="B51" s="238"/>
      <c r="C51" s="238"/>
      <c r="D51" s="238"/>
      <c r="E51" s="238"/>
      <c r="F51" s="238"/>
      <c r="G51" s="238"/>
      <c r="H51" s="238"/>
      <c r="I51" s="238"/>
      <c r="J51" s="238"/>
      <c r="K51" s="238"/>
    </row>
    <row r="52" spans="1:11" x14ac:dyDescent="0.15">
      <c r="A52" s="238"/>
      <c r="B52" s="238"/>
      <c r="C52" s="238"/>
      <c r="D52" s="238"/>
      <c r="E52" s="238"/>
      <c r="F52" s="238"/>
      <c r="G52" s="238"/>
      <c r="H52" s="238"/>
      <c r="I52" s="238"/>
      <c r="J52" s="238"/>
      <c r="K52" s="238"/>
    </row>
    <row r="53" spans="1:11" x14ac:dyDescent="0.15">
      <c r="A53" s="238"/>
      <c r="B53" s="238"/>
      <c r="C53" s="238"/>
      <c r="D53" s="238"/>
      <c r="E53" s="238"/>
      <c r="F53" s="238"/>
      <c r="G53" s="238"/>
      <c r="H53" s="238"/>
      <c r="I53" s="238"/>
      <c r="J53" s="238"/>
      <c r="K53" s="238"/>
    </row>
    <row r="54" spans="1:11" x14ac:dyDescent="0.15">
      <c r="A54" s="238"/>
      <c r="B54" s="238"/>
      <c r="C54" s="238"/>
      <c r="D54" s="238"/>
      <c r="E54" s="238"/>
      <c r="F54" s="238"/>
      <c r="G54" s="238"/>
      <c r="H54" s="238"/>
      <c r="I54" s="238"/>
      <c r="J54" s="238"/>
      <c r="K54" s="238"/>
    </row>
    <row r="55" spans="1:11" x14ac:dyDescent="0.15">
      <c r="A55" s="238"/>
      <c r="B55" s="238"/>
      <c r="C55" s="238"/>
      <c r="D55" s="238"/>
      <c r="E55" s="238"/>
      <c r="F55" s="238"/>
      <c r="G55" s="238"/>
      <c r="H55" s="238"/>
      <c r="I55" s="238"/>
      <c r="J55" s="238"/>
      <c r="K55" s="238"/>
    </row>
    <row r="56" spans="1:11" x14ac:dyDescent="0.15">
      <c r="A56" s="238"/>
      <c r="B56" s="238"/>
      <c r="C56" s="238"/>
      <c r="D56" s="238"/>
      <c r="E56" s="238"/>
      <c r="F56" s="238"/>
      <c r="G56" s="238"/>
      <c r="H56" s="238"/>
      <c r="I56" s="238"/>
      <c r="J56" s="238"/>
      <c r="K56" s="238"/>
    </row>
    <row r="57" spans="1:11" x14ac:dyDescent="0.15">
      <c r="A57" s="238"/>
      <c r="B57" s="238"/>
      <c r="C57" s="238"/>
      <c r="D57" s="238"/>
      <c r="E57" s="238"/>
      <c r="F57" s="238"/>
      <c r="G57" s="238"/>
      <c r="H57" s="238"/>
      <c r="I57" s="238"/>
      <c r="J57" s="238"/>
      <c r="K57" s="238"/>
    </row>
  </sheetData>
  <sheetProtection selectLockedCells="1" selectUnlockedCells="1"/>
  <mergeCells count="40">
    <mergeCell ref="B35:J35"/>
    <mergeCell ref="A29:C29"/>
    <mergeCell ref="A30:C30"/>
    <mergeCell ref="A31:C31"/>
    <mergeCell ref="A32:C32"/>
    <mergeCell ref="B33:J33"/>
    <mergeCell ref="B34:J34"/>
    <mergeCell ref="A28:C28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16:C16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:B1"/>
    <mergeCell ref="C1:J1"/>
    <mergeCell ref="A2:C3"/>
    <mergeCell ref="D2:D3"/>
    <mergeCell ref="E2:E3"/>
    <mergeCell ref="F2:F3"/>
    <mergeCell ref="G2:G3"/>
    <mergeCell ref="H2:H3"/>
    <mergeCell ref="I2:J2"/>
  </mergeCells>
  <hyperlinks>
    <hyperlink ref="L1" location="'Indice delle tavole'!B62" display="TORNA ALL'INDICE"/>
  </hyperlinks>
  <printOptions horizontalCentered="1"/>
  <pageMargins left="0.6694444444444444" right="0.70833333333333337" top="0.98402777777777772" bottom="1.3777777777777778" header="0.51180555555555551" footer="0.51180555555555551"/>
  <pageSetup paperSize="9" scale="85" firstPageNumber="0" orientation="landscape" horizontalDpi="300" verticalDpi="300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G654"/>
  <sheetViews>
    <sheetView zoomScaleNormal="130" workbookViewId="0">
      <selection activeCell="D3" sqref="D3:E30"/>
    </sheetView>
  </sheetViews>
  <sheetFormatPr defaultColWidth="9.140625" defaultRowHeight="6" customHeight="1" x14ac:dyDescent="0.2"/>
  <cols>
    <col min="1" max="1" width="3.5703125" style="211" customWidth="1"/>
    <col min="2" max="2" width="9.42578125" style="211" customWidth="1"/>
    <col min="3" max="3" width="17.140625" style="211" customWidth="1"/>
    <col min="4" max="5" width="27.5703125" style="211" customWidth="1"/>
    <col min="6" max="241" width="9.140625" style="211"/>
    <col min="242" max="16384" width="9.140625" style="182"/>
  </cols>
  <sheetData>
    <row r="1" spans="1:20" ht="12.75" customHeight="1" x14ac:dyDescent="0.2">
      <c r="A1" s="592" t="s">
        <v>364</v>
      </c>
      <c r="B1" s="592"/>
      <c r="C1" s="593" t="s">
        <v>538</v>
      </c>
      <c r="D1" s="593"/>
      <c r="E1" s="593"/>
      <c r="G1" s="400" t="s">
        <v>482</v>
      </c>
    </row>
    <row r="2" spans="1:20" ht="24" customHeight="1" x14ac:dyDescent="0.2">
      <c r="A2" s="594" t="s">
        <v>357</v>
      </c>
      <c r="B2" s="594"/>
      <c r="C2" s="594"/>
      <c r="D2" s="272" t="s">
        <v>302</v>
      </c>
      <c r="E2" s="273" t="s">
        <v>358</v>
      </c>
      <c r="F2" s="205"/>
      <c r="G2" s="182"/>
      <c r="H2" s="182"/>
      <c r="I2" s="182"/>
      <c r="J2" s="182"/>
      <c r="K2" s="205"/>
      <c r="L2" s="205"/>
      <c r="M2" s="205"/>
      <c r="N2" s="205"/>
      <c r="O2" s="205"/>
      <c r="P2" s="205"/>
      <c r="Q2" s="205"/>
      <c r="R2" s="205"/>
      <c r="S2" s="205"/>
      <c r="T2" s="205"/>
    </row>
    <row r="3" spans="1:20" ht="13.5" customHeight="1" x14ac:dyDescent="0.2">
      <c r="A3" s="596" t="s">
        <v>6</v>
      </c>
      <c r="B3" s="596"/>
      <c r="C3" s="596"/>
      <c r="D3" s="275">
        <v>5.0999999999999996</v>
      </c>
      <c r="E3" s="275">
        <v>0.4</v>
      </c>
      <c r="F3" s="205"/>
      <c r="G3" s="182"/>
      <c r="H3" s="182"/>
      <c r="I3" s="182"/>
      <c r="J3" s="182"/>
      <c r="K3" s="182"/>
      <c r="L3" s="277"/>
      <c r="M3" s="276"/>
      <c r="N3" s="278"/>
      <c r="O3" s="205"/>
      <c r="P3" s="205"/>
      <c r="Q3" s="205"/>
      <c r="R3" s="205"/>
      <c r="S3" s="205"/>
      <c r="T3" s="205"/>
    </row>
    <row r="4" spans="1:20" ht="13.5" customHeight="1" x14ac:dyDescent="0.2">
      <c r="A4" s="550" t="s">
        <v>282</v>
      </c>
      <c r="B4" s="550"/>
      <c r="C4" s="550"/>
      <c r="D4" s="275">
        <v>20.3</v>
      </c>
      <c r="E4" s="275">
        <v>0.7</v>
      </c>
      <c r="F4" s="205"/>
      <c r="G4" s="182"/>
      <c r="H4" s="182"/>
      <c r="I4" s="182"/>
      <c r="J4" s="182"/>
      <c r="K4" s="182"/>
      <c r="L4" s="277"/>
      <c r="M4" s="276"/>
      <c r="N4" s="278"/>
      <c r="O4" s="205"/>
      <c r="P4" s="205"/>
      <c r="Q4" s="205"/>
      <c r="R4" s="205"/>
      <c r="S4" s="205"/>
      <c r="T4" s="205"/>
    </row>
    <row r="5" spans="1:20" ht="13.5" customHeight="1" x14ac:dyDescent="0.2">
      <c r="A5" s="550" t="s">
        <v>8</v>
      </c>
      <c r="B5" s="550"/>
      <c r="C5" s="550"/>
      <c r="D5" s="275">
        <v>14.5</v>
      </c>
      <c r="E5" s="275">
        <v>1</v>
      </c>
      <c r="F5" s="205"/>
      <c r="G5" s="182"/>
      <c r="H5" s="182"/>
      <c r="I5" s="182"/>
      <c r="J5" s="182"/>
      <c r="K5" s="182"/>
      <c r="L5" s="277"/>
      <c r="M5" s="276"/>
      <c r="N5" s="278"/>
      <c r="O5" s="205"/>
      <c r="P5" s="205"/>
      <c r="Q5" s="205"/>
      <c r="R5" s="205"/>
      <c r="S5" s="205"/>
      <c r="T5" s="205"/>
    </row>
    <row r="6" spans="1:20" ht="13.5" customHeight="1" x14ac:dyDescent="0.2">
      <c r="A6" s="550" t="s">
        <v>9</v>
      </c>
      <c r="B6" s="550"/>
      <c r="C6" s="550"/>
      <c r="D6" s="275">
        <v>14.2</v>
      </c>
      <c r="E6" s="275">
        <v>0.6</v>
      </c>
      <c r="F6" s="205"/>
      <c r="G6" s="182"/>
      <c r="H6" s="182"/>
      <c r="I6" s="182"/>
      <c r="J6" s="182"/>
      <c r="K6" s="182"/>
      <c r="L6" s="277"/>
      <c r="M6" s="276"/>
      <c r="N6" s="278"/>
      <c r="O6" s="205"/>
      <c r="P6" s="205"/>
      <c r="Q6" s="205"/>
      <c r="R6" s="205"/>
      <c r="S6" s="205"/>
      <c r="T6" s="205"/>
    </row>
    <row r="7" spans="1:20" ht="13.5" customHeight="1" x14ac:dyDescent="0.2">
      <c r="A7" s="597" t="s">
        <v>10</v>
      </c>
      <c r="B7" s="597"/>
      <c r="C7" s="597"/>
      <c r="D7" s="275">
        <v>63.9</v>
      </c>
      <c r="E7" s="275">
        <v>5.6</v>
      </c>
      <c r="F7" s="292"/>
      <c r="G7" s="182"/>
      <c r="H7" s="182"/>
      <c r="I7" s="182"/>
      <c r="J7" s="182"/>
      <c r="K7" s="182"/>
      <c r="L7" s="277"/>
      <c r="M7" s="276"/>
      <c r="N7" s="278"/>
      <c r="O7" s="205"/>
      <c r="P7" s="205"/>
      <c r="Q7" s="205"/>
      <c r="R7" s="205"/>
      <c r="S7" s="205"/>
      <c r="T7" s="205"/>
    </row>
    <row r="8" spans="1:20" ht="13.5" customHeight="1" x14ac:dyDescent="0.2">
      <c r="A8" s="598" t="s">
        <v>359</v>
      </c>
      <c r="B8" s="598"/>
      <c r="C8" s="598"/>
      <c r="D8" s="279" t="s">
        <v>502</v>
      </c>
      <c r="E8" s="280">
        <v>7.3</v>
      </c>
      <c r="F8" s="205"/>
      <c r="G8" s="279"/>
      <c r="H8" s="182"/>
      <c r="I8" s="182"/>
      <c r="J8" s="182"/>
      <c r="K8" s="182"/>
      <c r="L8" s="277"/>
      <c r="M8" s="276"/>
      <c r="N8" s="278"/>
      <c r="O8" s="205"/>
      <c r="P8" s="205"/>
      <c r="Q8" s="205"/>
      <c r="R8" s="205"/>
      <c r="S8" s="205"/>
      <c r="T8" s="205"/>
    </row>
    <row r="9" spans="1:20" ht="13.5" customHeight="1" x14ac:dyDescent="0.2">
      <c r="A9" s="598" t="s">
        <v>45</v>
      </c>
      <c r="B9" s="598"/>
      <c r="C9" s="598"/>
      <c r="D9" s="280">
        <v>63.9</v>
      </c>
      <c r="E9" s="280">
        <v>3.5</v>
      </c>
      <c r="F9" s="205"/>
      <c r="G9" s="182"/>
      <c r="H9" s="182"/>
      <c r="I9" s="182"/>
      <c r="J9" s="182"/>
      <c r="K9" s="182"/>
      <c r="L9" s="277"/>
      <c r="M9" s="276"/>
      <c r="N9" s="278"/>
      <c r="O9" s="205"/>
      <c r="P9" s="205"/>
      <c r="Q9" s="205"/>
      <c r="R9" s="205"/>
      <c r="S9" s="205"/>
      <c r="T9" s="205"/>
    </row>
    <row r="10" spans="1:20" ht="13.5" customHeight="1" x14ac:dyDescent="0.2">
      <c r="A10" s="550" t="s">
        <v>13</v>
      </c>
      <c r="B10" s="550"/>
      <c r="C10" s="550"/>
      <c r="D10" s="275">
        <v>4.5999999999999996</v>
      </c>
      <c r="E10" s="275">
        <v>0.2</v>
      </c>
      <c r="F10" s="205"/>
      <c r="G10" s="182"/>
      <c r="H10" s="182"/>
      <c r="I10" s="182"/>
      <c r="J10" s="182"/>
      <c r="K10" s="182"/>
      <c r="L10" s="277"/>
      <c r="M10" s="276"/>
      <c r="N10" s="278"/>
      <c r="O10" s="205"/>
      <c r="P10" s="205"/>
      <c r="Q10" s="205"/>
      <c r="R10" s="205"/>
      <c r="S10" s="205"/>
      <c r="T10" s="205"/>
    </row>
    <row r="11" spans="1:20" ht="13.5" customHeight="1" x14ac:dyDescent="0.2">
      <c r="A11" s="550" t="s">
        <v>297</v>
      </c>
      <c r="B11" s="550"/>
      <c r="C11" s="550"/>
      <c r="D11" s="275">
        <v>40.5</v>
      </c>
      <c r="E11" s="275">
        <v>1.6</v>
      </c>
      <c r="F11" s="205"/>
      <c r="G11" s="182"/>
      <c r="H11" s="182"/>
      <c r="I11" s="182"/>
      <c r="J11" s="182"/>
      <c r="K11" s="182"/>
      <c r="L11" s="277"/>
      <c r="M11" s="276"/>
      <c r="N11" s="278"/>
      <c r="O11" s="205"/>
      <c r="P11" s="205"/>
      <c r="Q11" s="205"/>
      <c r="R11" s="205"/>
      <c r="S11" s="205"/>
      <c r="T11" s="205"/>
    </row>
    <row r="12" spans="1:20" ht="13.5" customHeight="1" x14ac:dyDescent="0.2">
      <c r="A12" s="550" t="s">
        <v>298</v>
      </c>
      <c r="B12" s="550"/>
      <c r="C12" s="550"/>
      <c r="D12" s="275">
        <v>24.5</v>
      </c>
      <c r="E12" s="275">
        <v>1.5</v>
      </c>
      <c r="F12" s="205"/>
      <c r="G12" s="182"/>
      <c r="H12" s="182"/>
      <c r="I12" s="182"/>
      <c r="J12" s="182"/>
      <c r="K12" s="182"/>
      <c r="L12" s="277"/>
      <c r="M12" s="276"/>
      <c r="N12" s="278"/>
      <c r="O12" s="205"/>
      <c r="P12" s="205"/>
      <c r="Q12" s="205"/>
      <c r="R12" s="205"/>
      <c r="S12" s="205"/>
      <c r="T12" s="205"/>
    </row>
    <row r="13" spans="1:20" ht="13.5" customHeight="1" x14ac:dyDescent="0.2">
      <c r="A13" s="550" t="s">
        <v>16</v>
      </c>
      <c r="B13" s="550"/>
      <c r="C13" s="550"/>
      <c r="D13" s="275">
        <v>12.5</v>
      </c>
      <c r="E13" s="275">
        <v>0.9</v>
      </c>
      <c r="F13" s="205"/>
      <c r="G13" s="182"/>
      <c r="H13" s="182"/>
      <c r="I13" s="182"/>
      <c r="J13" s="182"/>
      <c r="K13" s="182"/>
      <c r="L13" s="277"/>
      <c r="M13" s="276"/>
      <c r="N13" s="278"/>
      <c r="O13" s="205"/>
      <c r="P13" s="205"/>
      <c r="Q13" s="205"/>
      <c r="R13" s="205"/>
      <c r="S13" s="205"/>
      <c r="T13" s="205"/>
    </row>
    <row r="14" spans="1:20" ht="13.5" customHeight="1" x14ac:dyDescent="0.2">
      <c r="A14" s="550" t="s">
        <v>17</v>
      </c>
      <c r="B14" s="550"/>
      <c r="C14" s="550"/>
      <c r="D14" s="275">
        <v>17.399999999999999</v>
      </c>
      <c r="E14" s="275">
        <v>1</v>
      </c>
      <c r="F14" s="205"/>
      <c r="G14" s="182"/>
      <c r="H14" s="182"/>
      <c r="I14" s="182"/>
      <c r="J14" s="182"/>
      <c r="K14" s="182"/>
      <c r="L14" s="277"/>
      <c r="M14" s="276"/>
      <c r="N14" s="278"/>
      <c r="O14" s="205"/>
      <c r="P14" s="205"/>
      <c r="Q14" s="205"/>
      <c r="R14" s="205"/>
      <c r="S14" s="205"/>
      <c r="T14" s="205"/>
    </row>
    <row r="15" spans="1:20" ht="13.5" customHeight="1" x14ac:dyDescent="0.2">
      <c r="A15" s="550" t="s">
        <v>18</v>
      </c>
      <c r="B15" s="550"/>
      <c r="C15" s="550"/>
      <c r="D15" s="275">
        <v>4.9000000000000004</v>
      </c>
      <c r="E15" s="275">
        <v>0.5</v>
      </c>
      <c r="F15" s="205"/>
      <c r="G15" s="182"/>
      <c r="H15" s="182"/>
      <c r="I15" s="182"/>
      <c r="J15" s="182"/>
      <c r="K15" s="182"/>
      <c r="L15" s="277"/>
      <c r="M15" s="276"/>
      <c r="N15" s="278"/>
      <c r="O15" s="205"/>
      <c r="P15" s="205"/>
      <c r="Q15" s="205"/>
      <c r="R15" s="205"/>
      <c r="S15" s="205"/>
      <c r="T15" s="205"/>
    </row>
    <row r="16" spans="1:20" ht="13.5" customHeight="1" x14ac:dyDescent="0.2">
      <c r="A16" s="550" t="s">
        <v>19</v>
      </c>
      <c r="B16" s="550"/>
      <c r="C16" s="550"/>
      <c r="D16" s="275">
        <v>0.8</v>
      </c>
      <c r="E16" s="275">
        <v>0</v>
      </c>
      <c r="F16" s="205"/>
      <c r="G16" s="182"/>
      <c r="H16" s="182"/>
      <c r="I16" s="182"/>
      <c r="J16" s="182"/>
      <c r="K16" s="182"/>
      <c r="L16" s="277"/>
      <c r="M16" s="276"/>
      <c r="N16" s="278"/>
      <c r="O16" s="205"/>
      <c r="P16" s="205"/>
      <c r="Q16" s="205"/>
      <c r="R16" s="205"/>
      <c r="S16" s="205"/>
      <c r="T16" s="205"/>
    </row>
    <row r="17" spans="1:20" ht="13.5" customHeight="1" x14ac:dyDescent="0.2">
      <c r="A17" s="550" t="s">
        <v>20</v>
      </c>
      <c r="B17" s="550"/>
      <c r="C17" s="550"/>
      <c r="D17" s="275">
        <v>8.9</v>
      </c>
      <c r="E17" s="275">
        <v>0.3</v>
      </c>
      <c r="F17" s="205"/>
      <c r="G17" s="182"/>
      <c r="H17" s="182"/>
      <c r="I17" s="182"/>
      <c r="J17" s="182"/>
      <c r="K17" s="182"/>
      <c r="L17" s="277"/>
      <c r="M17" s="276"/>
      <c r="N17" s="278"/>
      <c r="O17" s="205"/>
      <c r="P17" s="205"/>
      <c r="Q17" s="205"/>
      <c r="R17" s="205"/>
      <c r="S17" s="205"/>
      <c r="T17" s="205"/>
    </row>
    <row r="18" spans="1:20" ht="13.5" customHeight="1" x14ac:dyDescent="0.2">
      <c r="A18" s="550" t="s">
        <v>21</v>
      </c>
      <c r="B18" s="550"/>
      <c r="C18" s="550"/>
      <c r="D18" s="275">
        <v>0</v>
      </c>
      <c r="E18" s="275">
        <v>0</v>
      </c>
      <c r="F18" s="205"/>
      <c r="G18" s="182"/>
      <c r="H18" s="182"/>
      <c r="I18" s="182"/>
      <c r="J18" s="182"/>
      <c r="K18" s="182"/>
      <c r="L18" s="277"/>
      <c r="M18" s="276"/>
      <c r="N18" s="278"/>
      <c r="O18" s="205"/>
      <c r="P18" s="205"/>
      <c r="Q18" s="205"/>
      <c r="R18" s="205"/>
      <c r="S18" s="205"/>
      <c r="T18" s="205"/>
    </row>
    <row r="19" spans="1:20" ht="13.5" customHeight="1" x14ac:dyDescent="0.2">
      <c r="A19" s="550" t="s">
        <v>22</v>
      </c>
      <c r="B19" s="550"/>
      <c r="C19" s="550"/>
      <c r="D19" s="275">
        <v>26.5</v>
      </c>
      <c r="E19" s="275">
        <v>0.4</v>
      </c>
      <c r="F19" s="205"/>
      <c r="G19" s="182"/>
      <c r="H19" s="182"/>
      <c r="I19" s="182"/>
      <c r="J19" s="182"/>
      <c r="K19" s="182"/>
      <c r="L19" s="277"/>
      <c r="M19" s="276"/>
      <c r="N19" s="278"/>
      <c r="O19" s="205"/>
      <c r="P19" s="205"/>
      <c r="Q19" s="205"/>
      <c r="R19" s="205"/>
      <c r="S19" s="205"/>
      <c r="T19" s="205"/>
    </row>
    <row r="20" spans="1:20" ht="13.5" customHeight="1" x14ac:dyDescent="0.2">
      <c r="A20" s="550" t="s">
        <v>23</v>
      </c>
      <c r="B20" s="550"/>
      <c r="C20" s="550"/>
      <c r="D20" s="275">
        <v>19.8</v>
      </c>
      <c r="E20" s="275">
        <v>0.6</v>
      </c>
      <c r="F20" s="205"/>
      <c r="G20" s="182"/>
      <c r="H20" s="182"/>
      <c r="I20" s="182"/>
      <c r="J20" s="182"/>
      <c r="K20" s="182"/>
      <c r="L20" s="277"/>
      <c r="M20" s="276"/>
      <c r="N20" s="278"/>
      <c r="O20" s="205"/>
      <c r="P20" s="205"/>
      <c r="Q20" s="205"/>
      <c r="R20" s="205"/>
      <c r="S20" s="205"/>
      <c r="T20" s="205"/>
    </row>
    <row r="21" spans="1:20" ht="13.5" customHeight="1" x14ac:dyDescent="0.2">
      <c r="A21" s="550" t="s">
        <v>24</v>
      </c>
      <c r="B21" s="550"/>
      <c r="C21" s="550"/>
      <c r="D21" s="275">
        <v>2.2999999999999998</v>
      </c>
      <c r="E21" s="275">
        <v>0</v>
      </c>
      <c r="F21" s="205"/>
      <c r="G21" s="182"/>
      <c r="H21" s="182"/>
      <c r="I21" s="182"/>
      <c r="J21" s="182"/>
      <c r="K21" s="182"/>
      <c r="L21" s="277"/>
      <c r="M21" s="276"/>
      <c r="N21" s="278"/>
      <c r="O21" s="205"/>
      <c r="P21" s="205"/>
      <c r="Q21" s="205"/>
      <c r="R21" s="205"/>
      <c r="S21" s="205"/>
      <c r="T21" s="205"/>
    </row>
    <row r="22" spans="1:20" ht="13.5" customHeight="1" x14ac:dyDescent="0.2">
      <c r="A22" s="550" t="s">
        <v>25</v>
      </c>
      <c r="B22" s="550"/>
      <c r="C22" s="550"/>
      <c r="D22" s="275">
        <v>1.5</v>
      </c>
      <c r="E22" s="275">
        <v>0.5</v>
      </c>
      <c r="F22" s="205"/>
      <c r="G22" s="182"/>
      <c r="H22" s="182"/>
      <c r="I22" s="182"/>
      <c r="J22" s="182"/>
      <c r="K22" s="182"/>
      <c r="L22" s="277"/>
      <c r="M22" s="276"/>
      <c r="N22" s="278"/>
      <c r="O22" s="205"/>
      <c r="P22" s="205"/>
      <c r="Q22" s="205"/>
      <c r="R22" s="205"/>
      <c r="S22" s="205"/>
      <c r="T22" s="205"/>
    </row>
    <row r="23" spans="1:20" ht="13.5" customHeight="1" x14ac:dyDescent="0.2">
      <c r="A23" s="550" t="s">
        <v>26</v>
      </c>
      <c r="B23" s="550"/>
      <c r="C23" s="550"/>
      <c r="D23" s="275">
        <v>14.8</v>
      </c>
      <c r="E23" s="275">
        <v>0.4</v>
      </c>
      <c r="F23" s="205"/>
      <c r="G23" s="182"/>
      <c r="H23" s="182"/>
      <c r="I23" s="182"/>
      <c r="J23" s="182"/>
      <c r="K23" s="182"/>
      <c r="L23" s="277"/>
      <c r="M23" s="276"/>
      <c r="N23" s="278"/>
      <c r="O23" s="205"/>
      <c r="P23" s="205"/>
      <c r="Q23" s="205"/>
      <c r="R23" s="205"/>
      <c r="S23" s="205"/>
      <c r="T23" s="205"/>
    </row>
    <row r="24" spans="1:20" ht="13.5" customHeight="1" x14ac:dyDescent="0.2">
      <c r="A24" s="550" t="s">
        <v>27</v>
      </c>
      <c r="B24" s="550"/>
      <c r="C24" s="550"/>
      <c r="D24" s="275">
        <v>2.9</v>
      </c>
      <c r="E24" s="275">
        <v>0.5</v>
      </c>
      <c r="F24" s="205"/>
      <c r="G24" s="182"/>
      <c r="H24" s="182"/>
      <c r="I24" s="182"/>
      <c r="J24" s="182"/>
      <c r="K24" s="182"/>
      <c r="L24" s="277"/>
      <c r="M24" s="276"/>
      <c r="N24" s="278"/>
      <c r="O24" s="205"/>
      <c r="P24" s="205"/>
      <c r="Q24" s="205"/>
      <c r="R24" s="205"/>
      <c r="S24" s="205"/>
      <c r="T24" s="205"/>
    </row>
    <row r="25" spans="1:20" ht="13.5" customHeight="1" x14ac:dyDescent="0.2">
      <c r="A25" s="553" t="s">
        <v>28</v>
      </c>
      <c r="B25" s="553"/>
      <c r="C25" s="553"/>
      <c r="D25" s="283">
        <v>10.8</v>
      </c>
      <c r="E25" s="283">
        <v>0.6</v>
      </c>
      <c r="F25" s="205"/>
      <c r="G25" s="182"/>
      <c r="H25" s="182"/>
      <c r="I25" s="182"/>
      <c r="J25" s="182"/>
      <c r="K25" s="182"/>
      <c r="L25" s="277"/>
      <c r="M25" s="276"/>
      <c r="N25" s="278"/>
      <c r="O25" s="205"/>
      <c r="P25" s="205"/>
      <c r="Q25" s="205"/>
      <c r="R25" s="205"/>
      <c r="S25" s="205"/>
      <c r="T25" s="205"/>
    </row>
    <row r="26" spans="1:20" ht="13.5" customHeight="1" x14ac:dyDescent="0.2">
      <c r="A26" s="553" t="s">
        <v>29</v>
      </c>
      <c r="B26" s="553"/>
      <c r="C26" s="553"/>
      <c r="D26" s="283">
        <v>23.5</v>
      </c>
      <c r="E26" s="283">
        <v>1.4</v>
      </c>
      <c r="F26" s="205"/>
      <c r="G26" s="182"/>
      <c r="H26" s="182"/>
      <c r="I26" s="182"/>
      <c r="J26" s="182"/>
      <c r="K26" s="182"/>
      <c r="L26" s="277"/>
      <c r="M26" s="276"/>
      <c r="N26" s="278"/>
      <c r="O26" s="205"/>
      <c r="P26" s="205"/>
      <c r="Q26" s="205"/>
      <c r="R26" s="205"/>
      <c r="S26" s="205"/>
      <c r="T26" s="205"/>
    </row>
    <row r="27" spans="1:20" ht="13.5" customHeight="1" x14ac:dyDescent="0.2">
      <c r="A27" s="553" t="s">
        <v>30</v>
      </c>
      <c r="B27" s="553"/>
      <c r="C27" s="553"/>
      <c r="D27" s="283">
        <v>6.6</v>
      </c>
      <c r="E27" s="283">
        <v>0.4</v>
      </c>
      <c r="F27" s="205"/>
      <c r="G27" s="182"/>
      <c r="H27" s="182"/>
      <c r="I27" s="182"/>
      <c r="J27" s="182"/>
      <c r="K27" s="182"/>
      <c r="L27" s="277"/>
      <c r="M27" s="276"/>
      <c r="N27" s="278"/>
      <c r="O27" s="205"/>
      <c r="P27" s="205"/>
      <c r="Q27" s="205"/>
      <c r="R27" s="205"/>
      <c r="S27" s="205"/>
      <c r="T27" s="205"/>
    </row>
    <row r="28" spans="1:20" ht="13.5" customHeight="1" x14ac:dyDescent="0.2">
      <c r="A28" s="553" t="s">
        <v>31</v>
      </c>
      <c r="B28" s="553"/>
      <c r="C28" s="553"/>
      <c r="D28" s="283">
        <v>13.1</v>
      </c>
      <c r="E28" s="283">
        <v>0.5</v>
      </c>
      <c r="F28" s="205"/>
      <c r="G28" s="182"/>
      <c r="H28" s="182"/>
      <c r="I28" s="182"/>
      <c r="J28" s="182"/>
      <c r="K28" s="182"/>
      <c r="L28" s="277"/>
      <c r="M28" s="276"/>
      <c r="N28" s="278"/>
      <c r="O28" s="205"/>
      <c r="P28" s="205"/>
      <c r="Q28" s="205"/>
      <c r="R28" s="205"/>
      <c r="S28" s="205"/>
      <c r="T28" s="205"/>
    </row>
    <row r="29" spans="1:20" ht="13.5" customHeight="1" x14ac:dyDescent="0.2">
      <c r="A29" s="553" t="s">
        <v>32</v>
      </c>
      <c r="B29" s="553"/>
      <c r="C29" s="553"/>
      <c r="D29" s="283">
        <v>9</v>
      </c>
      <c r="E29" s="283">
        <v>0.4</v>
      </c>
      <c r="F29" s="205"/>
      <c r="G29" s="182"/>
      <c r="H29" s="182"/>
      <c r="I29" s="182"/>
      <c r="J29" s="182"/>
      <c r="K29" s="182"/>
      <c r="L29" s="277"/>
      <c r="M29" s="276"/>
      <c r="N29" s="278"/>
      <c r="O29" s="205"/>
      <c r="P29" s="205"/>
      <c r="Q29" s="205"/>
      <c r="R29" s="205"/>
      <c r="S29" s="205"/>
      <c r="T29" s="205"/>
    </row>
    <row r="30" spans="1:20" ht="13.5" customHeight="1" x14ac:dyDescent="0.2">
      <c r="A30" s="600" t="s">
        <v>33</v>
      </c>
      <c r="B30" s="600"/>
      <c r="C30" s="600"/>
      <c r="D30" s="283">
        <v>12.7</v>
      </c>
      <c r="E30" s="283">
        <v>0.7</v>
      </c>
      <c r="F30" s="205"/>
      <c r="G30" s="182"/>
      <c r="H30" s="182"/>
      <c r="I30" s="182"/>
      <c r="J30" s="182"/>
      <c r="K30" s="182"/>
      <c r="L30" s="277"/>
      <c r="M30" s="276"/>
      <c r="N30" s="278"/>
      <c r="O30" s="205"/>
      <c r="P30" s="205"/>
      <c r="Q30" s="205"/>
      <c r="R30" s="205"/>
      <c r="S30" s="205"/>
      <c r="T30" s="205"/>
    </row>
    <row r="31" spans="1:20" s="410" customFormat="1" ht="24" customHeight="1" x14ac:dyDescent="0.2">
      <c r="A31" s="407" t="s">
        <v>75</v>
      </c>
      <c r="B31" s="601" t="s">
        <v>505</v>
      </c>
      <c r="C31" s="601"/>
      <c r="D31" s="601"/>
      <c r="E31" s="601"/>
      <c r="F31" s="408"/>
      <c r="H31" s="293"/>
      <c r="J31"/>
      <c r="K31" s="408"/>
      <c r="L31" s="408"/>
      <c r="M31" s="408"/>
      <c r="N31" s="408"/>
      <c r="O31" s="408"/>
      <c r="P31" s="408"/>
      <c r="Q31" s="408"/>
      <c r="R31" s="408"/>
      <c r="S31" s="408"/>
    </row>
    <row r="32" spans="1:20" s="410" customFormat="1" ht="20.25" customHeight="1" x14ac:dyDescent="0.2">
      <c r="A32" s="411" t="s">
        <v>308</v>
      </c>
      <c r="B32" s="602" t="s">
        <v>309</v>
      </c>
      <c r="C32" s="602"/>
      <c r="D32" s="602"/>
      <c r="E32" s="602"/>
      <c r="F32" s="408"/>
      <c r="J32" s="408"/>
      <c r="K32" s="408"/>
      <c r="L32" s="408"/>
      <c r="M32" s="408"/>
      <c r="N32" s="408"/>
      <c r="O32" s="408"/>
      <c r="P32" s="408"/>
      <c r="Q32" s="408"/>
      <c r="R32" s="408"/>
      <c r="S32" s="408"/>
    </row>
    <row r="33" spans="1:241" s="410" customFormat="1" ht="12" customHeight="1" x14ac:dyDescent="0.2">
      <c r="A33" s="412" t="s">
        <v>47</v>
      </c>
      <c r="B33" s="603" t="s">
        <v>504</v>
      </c>
      <c r="C33" s="603"/>
      <c r="D33" s="603"/>
      <c r="E33" s="603"/>
      <c r="F33" s="408"/>
      <c r="G33"/>
      <c r="H33"/>
      <c r="I33"/>
      <c r="J33" s="408"/>
      <c r="K33" s="408"/>
      <c r="L33" s="408"/>
      <c r="M33" s="408"/>
      <c r="N33" s="408"/>
      <c r="O33" s="408"/>
      <c r="P33" s="408"/>
      <c r="Q33" s="408"/>
      <c r="R33" s="408"/>
      <c r="S33" s="408"/>
    </row>
    <row r="34" spans="1:241" s="417" customFormat="1" ht="12" customHeight="1" x14ac:dyDescent="0.2">
      <c r="A34" s="413" t="s">
        <v>311</v>
      </c>
      <c r="B34" s="599" t="s">
        <v>312</v>
      </c>
      <c r="C34" s="599"/>
      <c r="D34" s="599"/>
      <c r="E34" s="599"/>
      <c r="F34" s="414"/>
      <c r="G34"/>
      <c r="H34"/>
      <c r="I34"/>
      <c r="J34" s="414"/>
      <c r="K34" s="414"/>
      <c r="L34" s="414"/>
      <c r="M34" s="414"/>
      <c r="N34" s="414"/>
      <c r="O34" s="414"/>
      <c r="P34" s="414"/>
      <c r="Q34" s="414"/>
      <c r="R34" s="414"/>
      <c r="S34" s="414"/>
      <c r="T34" s="416"/>
      <c r="U34" s="416"/>
      <c r="V34" s="416"/>
      <c r="W34" s="416"/>
      <c r="X34" s="416"/>
      <c r="Y34" s="416"/>
      <c r="Z34" s="416"/>
      <c r="AA34" s="416"/>
      <c r="AB34" s="416"/>
      <c r="AC34" s="416"/>
      <c r="AD34" s="416"/>
      <c r="AE34" s="416"/>
      <c r="AF34" s="416"/>
      <c r="AG34" s="416"/>
      <c r="AH34" s="416"/>
      <c r="AI34" s="416"/>
      <c r="AJ34" s="416"/>
      <c r="AK34" s="416"/>
      <c r="AL34" s="416"/>
      <c r="AM34" s="416"/>
      <c r="AN34" s="416"/>
      <c r="AO34" s="416"/>
      <c r="AP34" s="416"/>
      <c r="AQ34" s="416"/>
      <c r="AR34" s="416"/>
      <c r="AS34" s="416"/>
      <c r="AT34" s="416"/>
      <c r="AU34" s="416"/>
      <c r="AV34" s="416"/>
      <c r="AW34" s="416"/>
      <c r="AX34" s="416"/>
      <c r="AY34" s="416"/>
      <c r="AZ34" s="416"/>
      <c r="BA34" s="416"/>
      <c r="BB34" s="416"/>
      <c r="BC34" s="416"/>
      <c r="BD34" s="416"/>
      <c r="BE34" s="416"/>
      <c r="BF34" s="416"/>
      <c r="BG34" s="416"/>
      <c r="BH34" s="416"/>
      <c r="BI34" s="416"/>
      <c r="BJ34" s="416"/>
      <c r="BK34" s="416"/>
      <c r="BL34" s="416"/>
      <c r="BM34" s="416"/>
      <c r="BN34" s="416"/>
      <c r="BO34" s="416"/>
      <c r="BP34" s="416"/>
      <c r="BQ34" s="416"/>
      <c r="BR34" s="416"/>
      <c r="BS34" s="416"/>
      <c r="BT34" s="416"/>
      <c r="BU34" s="416"/>
      <c r="BV34" s="416"/>
      <c r="BW34" s="416"/>
      <c r="BX34" s="416"/>
      <c r="BY34" s="416"/>
      <c r="BZ34" s="416"/>
      <c r="CA34" s="416"/>
      <c r="CB34" s="416"/>
      <c r="CC34" s="416"/>
      <c r="CD34" s="416"/>
      <c r="CE34" s="416"/>
      <c r="CF34" s="416"/>
      <c r="CG34" s="416"/>
      <c r="CH34" s="416"/>
      <c r="CI34" s="416"/>
      <c r="CJ34" s="416"/>
      <c r="CK34" s="416"/>
      <c r="CL34" s="416"/>
      <c r="CM34" s="416"/>
      <c r="CN34" s="416"/>
      <c r="CO34" s="416"/>
      <c r="CP34" s="416"/>
      <c r="CQ34" s="416"/>
      <c r="CR34" s="416"/>
      <c r="CS34" s="416"/>
      <c r="CT34" s="416"/>
      <c r="CU34" s="416"/>
      <c r="CV34" s="416"/>
      <c r="CW34" s="416"/>
      <c r="CX34" s="416"/>
      <c r="CY34" s="416"/>
      <c r="CZ34" s="416"/>
      <c r="DA34" s="416"/>
      <c r="DB34" s="416"/>
      <c r="DC34" s="416"/>
      <c r="DD34" s="416"/>
      <c r="DE34" s="416"/>
      <c r="DF34" s="416"/>
      <c r="DG34" s="416"/>
      <c r="DH34" s="416"/>
      <c r="DI34" s="416"/>
      <c r="DJ34" s="416"/>
      <c r="DK34" s="416"/>
      <c r="DL34" s="416"/>
      <c r="DM34" s="416"/>
      <c r="DN34" s="416"/>
      <c r="DO34" s="416"/>
      <c r="DP34" s="416"/>
      <c r="DQ34" s="416"/>
      <c r="DR34" s="416"/>
      <c r="DS34" s="416"/>
      <c r="DT34" s="416"/>
      <c r="DU34" s="416"/>
      <c r="DV34" s="416"/>
      <c r="DW34" s="416"/>
      <c r="DX34" s="416"/>
      <c r="DY34" s="416"/>
      <c r="DZ34" s="416"/>
      <c r="EA34" s="416"/>
      <c r="EB34" s="416"/>
      <c r="EC34" s="416"/>
      <c r="ED34" s="416"/>
      <c r="EE34" s="416"/>
      <c r="EF34" s="416"/>
      <c r="EG34" s="416"/>
      <c r="EH34" s="416"/>
      <c r="EI34" s="416"/>
      <c r="EJ34" s="416"/>
      <c r="EK34" s="416"/>
      <c r="EL34" s="416"/>
      <c r="EM34" s="416"/>
      <c r="EN34" s="416"/>
      <c r="EO34" s="416"/>
      <c r="EP34" s="416"/>
      <c r="EQ34" s="416"/>
      <c r="ER34" s="416"/>
      <c r="ES34" s="416"/>
      <c r="ET34" s="416"/>
      <c r="EU34" s="416"/>
      <c r="EV34" s="416"/>
      <c r="EW34" s="416"/>
      <c r="EX34" s="416"/>
      <c r="EY34" s="416"/>
      <c r="EZ34" s="416"/>
      <c r="FA34" s="416"/>
      <c r="FB34" s="416"/>
      <c r="FC34" s="416"/>
      <c r="FD34" s="416"/>
      <c r="FE34" s="416"/>
      <c r="FF34" s="416"/>
      <c r="FG34" s="416"/>
      <c r="FH34" s="416"/>
      <c r="FI34" s="416"/>
      <c r="FJ34" s="416"/>
      <c r="FK34" s="416"/>
      <c r="FL34" s="416"/>
      <c r="FM34" s="416"/>
      <c r="FN34" s="416"/>
      <c r="FO34" s="416"/>
      <c r="FP34" s="416"/>
      <c r="FQ34" s="416"/>
      <c r="FR34" s="416"/>
      <c r="FS34" s="416"/>
      <c r="FT34" s="416"/>
      <c r="FU34" s="416"/>
      <c r="FV34" s="416"/>
      <c r="FW34" s="416"/>
      <c r="FX34" s="416"/>
      <c r="FY34" s="416"/>
      <c r="FZ34" s="416"/>
      <c r="GA34" s="416"/>
      <c r="GB34" s="416"/>
      <c r="GC34" s="416"/>
      <c r="GD34" s="416"/>
      <c r="GE34" s="416"/>
      <c r="GF34" s="416"/>
      <c r="GG34" s="416"/>
      <c r="GH34" s="416"/>
      <c r="GI34" s="416"/>
      <c r="GJ34" s="416"/>
      <c r="GK34" s="416"/>
      <c r="GL34" s="416"/>
      <c r="GM34" s="416"/>
      <c r="GN34" s="416"/>
      <c r="GO34" s="416"/>
      <c r="GP34" s="416"/>
      <c r="GQ34" s="416"/>
      <c r="GR34" s="416"/>
      <c r="GS34" s="416"/>
      <c r="GT34" s="416"/>
      <c r="GU34" s="416"/>
      <c r="GV34" s="416"/>
      <c r="GW34" s="416"/>
      <c r="GX34" s="416"/>
      <c r="GY34" s="416"/>
      <c r="GZ34" s="416"/>
      <c r="HA34" s="416"/>
      <c r="HB34" s="416"/>
      <c r="HC34" s="416"/>
      <c r="HD34" s="416"/>
      <c r="HE34" s="416"/>
      <c r="HF34" s="416"/>
      <c r="HG34" s="416"/>
      <c r="HH34" s="416"/>
      <c r="HI34" s="416"/>
      <c r="HJ34" s="416"/>
      <c r="HK34" s="416"/>
      <c r="HL34" s="416"/>
      <c r="HM34" s="416"/>
      <c r="HN34" s="416"/>
      <c r="HO34" s="416"/>
      <c r="HP34" s="416"/>
      <c r="HQ34" s="416"/>
      <c r="HR34" s="416"/>
      <c r="HS34" s="416"/>
      <c r="HT34" s="416"/>
      <c r="HU34" s="416"/>
      <c r="HV34" s="416"/>
      <c r="HW34" s="416"/>
      <c r="HX34" s="416"/>
      <c r="HY34" s="416"/>
      <c r="HZ34" s="416"/>
      <c r="IA34" s="416"/>
      <c r="IB34" s="416"/>
      <c r="IC34" s="416"/>
      <c r="ID34" s="416"/>
      <c r="IE34" s="416"/>
      <c r="IF34" s="416"/>
      <c r="IG34" s="416"/>
    </row>
    <row r="35" spans="1:241" customFormat="1" ht="13.5" customHeight="1" x14ac:dyDescent="0.2">
      <c r="A35" s="419"/>
      <c r="B35" s="607"/>
      <c r="C35" s="607"/>
      <c r="D35" s="607"/>
      <c r="E35" s="607"/>
      <c r="F35" s="420"/>
      <c r="G35" s="420"/>
      <c r="H35" s="420"/>
      <c r="I35" s="420"/>
      <c r="J35" s="420"/>
      <c r="K35" s="420"/>
      <c r="L35" s="420"/>
      <c r="M35" s="420"/>
      <c r="N35" s="420"/>
      <c r="O35" s="420"/>
      <c r="P35" s="420"/>
      <c r="Q35" s="420"/>
      <c r="R35" s="420"/>
      <c r="S35" s="420"/>
      <c r="T35" s="420"/>
      <c r="U35" s="421"/>
      <c r="V35" s="421"/>
      <c r="W35" s="421"/>
      <c r="X35" s="421"/>
      <c r="Y35" s="421"/>
      <c r="Z35" s="421"/>
      <c r="AA35" s="421"/>
      <c r="AB35" s="421"/>
      <c r="AC35" s="421"/>
      <c r="AD35" s="421"/>
      <c r="AE35" s="421"/>
      <c r="AF35" s="421"/>
      <c r="AG35" s="421"/>
      <c r="AH35" s="421"/>
      <c r="AI35" s="421"/>
      <c r="AJ35" s="421"/>
      <c r="AK35" s="421"/>
      <c r="AL35" s="421"/>
      <c r="AM35" s="421"/>
      <c r="AN35" s="421"/>
      <c r="AO35" s="421"/>
      <c r="AP35" s="421"/>
      <c r="AQ35" s="421"/>
      <c r="AR35" s="421"/>
      <c r="AS35" s="421"/>
      <c r="AT35" s="421"/>
      <c r="AU35" s="421"/>
      <c r="AV35" s="421"/>
      <c r="AW35" s="421"/>
      <c r="AX35" s="421"/>
      <c r="AY35" s="421"/>
      <c r="AZ35" s="421"/>
      <c r="BA35" s="421"/>
      <c r="BB35" s="421"/>
      <c r="BC35" s="421"/>
      <c r="BD35" s="421"/>
      <c r="BE35" s="421"/>
      <c r="BF35" s="421"/>
      <c r="BG35" s="421"/>
      <c r="BH35" s="421"/>
      <c r="BI35" s="421"/>
      <c r="BJ35" s="421"/>
      <c r="BK35" s="421"/>
      <c r="BL35" s="421"/>
      <c r="BM35" s="421"/>
      <c r="BN35" s="421"/>
      <c r="BO35" s="421"/>
      <c r="BP35" s="421"/>
      <c r="BQ35" s="421"/>
      <c r="BR35" s="421"/>
      <c r="BS35" s="421"/>
      <c r="BT35" s="421"/>
      <c r="BU35" s="421"/>
      <c r="BV35" s="421"/>
      <c r="BW35" s="421"/>
      <c r="BX35" s="421"/>
      <c r="BY35" s="421"/>
      <c r="BZ35" s="421"/>
      <c r="CA35" s="421"/>
      <c r="CB35" s="421"/>
      <c r="CC35" s="421"/>
      <c r="CD35" s="421"/>
      <c r="CE35" s="421"/>
      <c r="CF35" s="421"/>
      <c r="CG35" s="421"/>
      <c r="CH35" s="421"/>
      <c r="CI35" s="421"/>
      <c r="CJ35" s="421"/>
      <c r="CK35" s="421"/>
      <c r="CL35" s="421"/>
      <c r="CM35" s="421"/>
      <c r="CN35" s="421"/>
      <c r="CO35" s="421"/>
      <c r="CP35" s="421"/>
      <c r="CQ35" s="421"/>
      <c r="CR35" s="421"/>
      <c r="CS35" s="421"/>
      <c r="CT35" s="421"/>
      <c r="CU35" s="421"/>
      <c r="CV35" s="421"/>
      <c r="CW35" s="421"/>
      <c r="CX35" s="421"/>
      <c r="CY35" s="421"/>
      <c r="CZ35" s="421"/>
      <c r="DA35" s="421"/>
      <c r="DB35" s="421"/>
      <c r="DC35" s="421"/>
      <c r="DD35" s="421"/>
      <c r="DE35" s="421"/>
      <c r="DF35" s="421"/>
      <c r="DG35" s="421"/>
      <c r="DH35" s="421"/>
      <c r="DI35" s="421"/>
      <c r="DJ35" s="421"/>
      <c r="DK35" s="421"/>
      <c r="DL35" s="421"/>
      <c r="DM35" s="421"/>
      <c r="DN35" s="421"/>
      <c r="DO35" s="421"/>
      <c r="DP35" s="421"/>
      <c r="DQ35" s="421"/>
      <c r="DR35" s="421"/>
      <c r="DS35" s="421"/>
      <c r="DT35" s="421"/>
      <c r="DU35" s="421"/>
      <c r="DV35" s="421"/>
      <c r="DW35" s="421"/>
      <c r="DX35" s="421"/>
      <c r="DY35" s="421"/>
      <c r="DZ35" s="421"/>
      <c r="EA35" s="421"/>
      <c r="EB35" s="421"/>
      <c r="EC35" s="421"/>
      <c r="ED35" s="421"/>
      <c r="EE35" s="421"/>
      <c r="EF35" s="421"/>
      <c r="EG35" s="421"/>
      <c r="EH35" s="421"/>
      <c r="EI35" s="421"/>
      <c r="EJ35" s="421"/>
      <c r="EK35" s="421"/>
      <c r="EL35" s="421"/>
      <c r="EM35" s="421"/>
      <c r="EN35" s="421"/>
      <c r="EO35" s="421"/>
      <c r="EP35" s="421"/>
      <c r="EQ35" s="421"/>
      <c r="ER35" s="421"/>
      <c r="ES35" s="421"/>
      <c r="ET35" s="421"/>
      <c r="EU35" s="421"/>
      <c r="EV35" s="421"/>
      <c r="EW35" s="421"/>
      <c r="EX35" s="421"/>
      <c r="EY35" s="421"/>
      <c r="EZ35" s="421"/>
      <c r="FA35" s="421"/>
      <c r="FB35" s="421"/>
      <c r="FC35" s="421"/>
      <c r="FD35" s="421"/>
      <c r="FE35" s="421"/>
      <c r="FF35" s="421"/>
      <c r="FG35" s="421"/>
      <c r="FH35" s="421"/>
      <c r="FI35" s="421"/>
      <c r="FJ35" s="421"/>
      <c r="FK35" s="421"/>
      <c r="FL35" s="421"/>
      <c r="FM35" s="421"/>
      <c r="FN35" s="421"/>
      <c r="FO35" s="421"/>
      <c r="FP35" s="421"/>
      <c r="FQ35" s="421"/>
      <c r="FR35" s="421"/>
      <c r="FS35" s="421"/>
      <c r="FT35" s="421"/>
      <c r="FU35" s="421"/>
      <c r="FV35" s="421"/>
      <c r="FW35" s="421"/>
      <c r="FX35" s="421"/>
      <c r="FY35" s="421"/>
      <c r="FZ35" s="421"/>
      <c r="GA35" s="421"/>
      <c r="GB35" s="421"/>
      <c r="GC35" s="421"/>
      <c r="GD35" s="421"/>
      <c r="GE35" s="421"/>
      <c r="GF35" s="421"/>
      <c r="GG35" s="421"/>
      <c r="GH35" s="421"/>
      <c r="GI35" s="421"/>
      <c r="GJ35" s="421"/>
      <c r="GK35" s="421"/>
      <c r="GL35" s="421"/>
      <c r="GM35" s="421"/>
      <c r="GN35" s="421"/>
      <c r="GO35" s="421"/>
      <c r="GP35" s="421"/>
      <c r="GQ35" s="421"/>
      <c r="GR35" s="421"/>
      <c r="GS35" s="421"/>
      <c r="GT35" s="421"/>
      <c r="GU35" s="421"/>
      <c r="GV35" s="421"/>
      <c r="GW35" s="421"/>
      <c r="GX35" s="421"/>
      <c r="GY35" s="421"/>
      <c r="GZ35" s="421"/>
      <c r="HA35" s="421"/>
      <c r="HB35" s="421"/>
      <c r="HC35" s="421"/>
      <c r="HD35" s="421"/>
      <c r="HE35" s="421"/>
      <c r="HF35" s="421"/>
      <c r="HG35" s="421"/>
      <c r="HH35" s="421"/>
      <c r="HI35" s="421"/>
      <c r="HJ35" s="421"/>
      <c r="HK35" s="421"/>
      <c r="HL35" s="421"/>
      <c r="HM35" s="421"/>
      <c r="HN35" s="421"/>
      <c r="HO35" s="421"/>
      <c r="HP35" s="421"/>
      <c r="HQ35" s="421"/>
      <c r="HR35" s="421"/>
      <c r="HS35" s="421"/>
      <c r="HT35" s="421"/>
      <c r="HU35" s="421"/>
      <c r="HV35" s="421"/>
      <c r="HW35" s="421"/>
      <c r="HX35" s="421"/>
      <c r="HY35" s="421"/>
      <c r="HZ35" s="421"/>
      <c r="IA35" s="421"/>
      <c r="IB35" s="421"/>
      <c r="IC35" s="421"/>
      <c r="ID35" s="421"/>
      <c r="IE35" s="421"/>
      <c r="IF35" s="421"/>
      <c r="IG35" s="421"/>
    </row>
    <row r="36" spans="1:241" ht="13.5" customHeight="1" x14ac:dyDescent="0.2">
      <c r="A36" s="205"/>
      <c r="B36" s="205"/>
      <c r="C36" s="205"/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5"/>
    </row>
    <row r="37" spans="1:241" ht="13.5" customHeight="1" x14ac:dyDescent="0.2">
      <c r="A37" s="205"/>
      <c r="B37" s="205"/>
      <c r="C37" s="205"/>
      <c r="D37" s="205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P37" s="205"/>
      <c r="Q37" s="205"/>
      <c r="R37" s="205"/>
      <c r="S37" s="205"/>
      <c r="T37" s="205"/>
    </row>
    <row r="38" spans="1:241" ht="13.5" customHeight="1" x14ac:dyDescent="0.2">
      <c r="A38" s="205"/>
      <c r="B38" s="205"/>
      <c r="C38" s="205"/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5"/>
      <c r="P38" s="205"/>
      <c r="Q38" s="205"/>
      <c r="R38" s="205"/>
      <c r="S38" s="205"/>
      <c r="T38" s="205"/>
    </row>
    <row r="39" spans="1:241" ht="13.5" customHeight="1" x14ac:dyDescent="0.2">
      <c r="A39" s="205"/>
      <c r="B39" s="205"/>
      <c r="C39" s="205"/>
      <c r="D39" s="205"/>
      <c r="E39" s="205"/>
      <c r="F39" s="205"/>
      <c r="G39" s="205"/>
      <c r="H39" s="205"/>
      <c r="I39" s="205"/>
      <c r="J39" s="205"/>
      <c r="K39" s="205"/>
      <c r="L39" s="205"/>
      <c r="M39" s="205"/>
      <c r="N39" s="205"/>
      <c r="O39" s="205"/>
      <c r="P39" s="205"/>
      <c r="Q39" s="205"/>
      <c r="R39" s="205"/>
      <c r="S39" s="205"/>
      <c r="T39" s="205"/>
    </row>
    <row r="40" spans="1:241" ht="13.5" customHeight="1" x14ac:dyDescent="0.2">
      <c r="A40" s="205"/>
      <c r="B40" s="205"/>
      <c r="C40" s="205"/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5"/>
      <c r="S40" s="205"/>
      <c r="T40" s="205"/>
    </row>
    <row r="41" spans="1:241" ht="13.5" customHeight="1" x14ac:dyDescent="0.2">
      <c r="A41" s="205"/>
      <c r="B41" s="205"/>
      <c r="C41" s="205"/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</row>
    <row r="42" spans="1:241" ht="13.5" customHeight="1" x14ac:dyDescent="0.2">
      <c r="A42" s="205"/>
      <c r="B42" s="205"/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</row>
    <row r="43" spans="1:241" ht="13.5" customHeight="1" x14ac:dyDescent="0.2">
      <c r="A43" s="205"/>
      <c r="B43" s="205"/>
      <c r="C43" s="205"/>
      <c r="D43" s="205"/>
      <c r="E43" s="205"/>
      <c r="F43" s="205"/>
      <c r="G43" s="205"/>
      <c r="H43" s="205"/>
      <c r="I43" s="205"/>
      <c r="J43" s="205"/>
      <c r="K43" s="205"/>
      <c r="L43" s="205"/>
      <c r="M43" s="205"/>
      <c r="N43" s="205"/>
      <c r="O43" s="205"/>
      <c r="P43" s="205"/>
      <c r="Q43" s="205"/>
      <c r="R43" s="205"/>
      <c r="S43" s="205"/>
      <c r="T43" s="205"/>
    </row>
    <row r="44" spans="1:241" ht="13.5" customHeight="1" x14ac:dyDescent="0.2">
      <c r="A44" s="205"/>
      <c r="B44" s="205"/>
      <c r="C44" s="205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</row>
    <row r="45" spans="1:241" ht="13.5" customHeight="1" x14ac:dyDescent="0.2">
      <c r="A45" s="205"/>
      <c r="B45" s="205"/>
      <c r="C45" s="205"/>
      <c r="D45" s="205"/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S45" s="205"/>
      <c r="T45" s="205"/>
    </row>
    <row r="46" spans="1:241" ht="13.5" customHeight="1" x14ac:dyDescent="0.2">
      <c r="A46" s="205"/>
      <c r="B46" s="205"/>
      <c r="C46" s="205"/>
      <c r="D46" s="205"/>
      <c r="E46" s="205"/>
      <c r="F46" s="205"/>
      <c r="G46" s="205"/>
      <c r="H46" s="205"/>
      <c r="I46" s="205"/>
      <c r="J46" s="205"/>
      <c r="K46" s="205"/>
      <c r="L46" s="205"/>
      <c r="M46" s="205"/>
      <c r="N46" s="205"/>
      <c r="O46" s="205"/>
      <c r="P46" s="205"/>
      <c r="Q46" s="205"/>
      <c r="R46" s="205"/>
      <c r="S46" s="205"/>
      <c r="T46" s="205"/>
    </row>
    <row r="47" spans="1:241" ht="13.5" customHeight="1" x14ac:dyDescent="0.2">
      <c r="A47" s="205"/>
      <c r="B47" s="205"/>
      <c r="C47" s="205"/>
      <c r="D47" s="205"/>
      <c r="E47" s="205"/>
      <c r="F47" s="205"/>
      <c r="G47" s="205"/>
      <c r="H47" s="205"/>
      <c r="I47" s="205"/>
      <c r="J47" s="205"/>
      <c r="K47" s="205"/>
      <c r="L47" s="205"/>
      <c r="M47" s="205"/>
      <c r="N47" s="205"/>
      <c r="O47" s="205"/>
      <c r="P47" s="205"/>
      <c r="Q47" s="205"/>
      <c r="R47" s="205"/>
      <c r="S47" s="205"/>
      <c r="T47" s="205"/>
    </row>
    <row r="48" spans="1:241" ht="13.5" customHeight="1" x14ac:dyDescent="0.2">
      <c r="A48" s="205"/>
      <c r="B48" s="205"/>
      <c r="C48" s="205"/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5"/>
      <c r="Q48" s="205"/>
      <c r="R48" s="205"/>
      <c r="S48" s="205"/>
      <c r="T48" s="205"/>
    </row>
    <row r="49" spans="1:20" ht="13.5" customHeight="1" x14ac:dyDescent="0.2">
      <c r="A49" s="205"/>
      <c r="B49" s="205"/>
      <c r="C49" s="205"/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205"/>
      <c r="Q49" s="205"/>
      <c r="R49" s="205"/>
      <c r="S49" s="205"/>
      <c r="T49" s="205"/>
    </row>
    <row r="50" spans="1:20" ht="13.5" customHeight="1" x14ac:dyDescent="0.2">
      <c r="A50" s="205"/>
      <c r="B50" s="205"/>
      <c r="C50" s="205"/>
      <c r="D50" s="205"/>
      <c r="E50" s="205"/>
      <c r="F50" s="205"/>
      <c r="G50" s="205"/>
      <c r="H50" s="205"/>
      <c r="I50" s="205"/>
      <c r="J50" s="205"/>
      <c r="K50" s="205"/>
      <c r="L50" s="205"/>
      <c r="M50" s="205"/>
      <c r="N50" s="205"/>
      <c r="O50" s="205"/>
      <c r="P50" s="205"/>
      <c r="Q50" s="205"/>
      <c r="R50" s="205"/>
      <c r="S50" s="205"/>
      <c r="T50" s="205"/>
    </row>
    <row r="51" spans="1:20" ht="13.5" customHeight="1" x14ac:dyDescent="0.2">
      <c r="A51" s="205"/>
      <c r="B51" s="205"/>
      <c r="C51" s="205"/>
      <c r="D51" s="205"/>
      <c r="E51" s="205"/>
      <c r="F51" s="205"/>
      <c r="G51" s="205"/>
      <c r="H51" s="205"/>
      <c r="I51" s="205"/>
      <c r="J51" s="205"/>
      <c r="K51" s="205"/>
      <c r="L51" s="205"/>
      <c r="M51" s="205"/>
      <c r="N51" s="205"/>
      <c r="O51" s="205"/>
      <c r="P51" s="205"/>
      <c r="Q51" s="205"/>
      <c r="R51" s="205"/>
      <c r="S51" s="205"/>
      <c r="T51" s="205"/>
    </row>
    <row r="52" spans="1:20" ht="13.5" customHeight="1" x14ac:dyDescent="0.2">
      <c r="A52" s="205"/>
      <c r="B52" s="205"/>
      <c r="C52" s="205"/>
      <c r="D52" s="205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5"/>
      <c r="P52" s="205"/>
      <c r="Q52" s="205"/>
      <c r="R52" s="205"/>
      <c r="S52" s="205"/>
      <c r="T52" s="205"/>
    </row>
    <row r="53" spans="1:20" ht="13.5" customHeight="1" x14ac:dyDescent="0.2">
      <c r="A53" s="205"/>
      <c r="B53" s="205"/>
      <c r="C53" s="205"/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05"/>
      <c r="R53" s="205"/>
      <c r="S53" s="205"/>
      <c r="T53" s="205"/>
    </row>
    <row r="54" spans="1:20" ht="13.5" customHeight="1" x14ac:dyDescent="0.2">
      <c r="A54" s="205"/>
      <c r="B54" s="205"/>
      <c r="C54" s="205"/>
      <c r="D54" s="205"/>
      <c r="E54" s="205"/>
      <c r="F54" s="205"/>
      <c r="G54" s="205"/>
      <c r="H54" s="205"/>
      <c r="I54" s="205"/>
      <c r="J54" s="205"/>
      <c r="K54" s="205"/>
      <c r="L54" s="205"/>
      <c r="M54" s="205"/>
      <c r="N54" s="205"/>
      <c r="O54" s="205"/>
      <c r="P54" s="205"/>
      <c r="Q54" s="205"/>
      <c r="R54" s="205"/>
      <c r="S54" s="205"/>
      <c r="T54" s="205"/>
    </row>
    <row r="55" spans="1:20" ht="13.5" customHeight="1" x14ac:dyDescent="0.2">
      <c r="A55" s="205"/>
      <c r="B55" s="205"/>
      <c r="C55" s="205"/>
      <c r="D55" s="205"/>
      <c r="E55" s="205"/>
      <c r="F55" s="205"/>
      <c r="G55" s="205"/>
      <c r="H55" s="205"/>
      <c r="I55" s="205"/>
      <c r="J55" s="205"/>
      <c r="K55" s="205"/>
      <c r="L55" s="205"/>
      <c r="M55" s="205"/>
      <c r="N55" s="205"/>
      <c r="O55" s="205"/>
      <c r="P55" s="205"/>
      <c r="Q55" s="205"/>
      <c r="R55" s="205"/>
      <c r="S55" s="205"/>
      <c r="T55" s="205"/>
    </row>
    <row r="56" spans="1:20" ht="13.5" customHeight="1" x14ac:dyDescent="0.2">
      <c r="A56" s="205"/>
      <c r="B56" s="205"/>
      <c r="C56" s="205"/>
      <c r="D56" s="205"/>
      <c r="E56" s="205"/>
      <c r="F56" s="205"/>
      <c r="G56" s="205"/>
      <c r="H56" s="205"/>
      <c r="I56" s="205"/>
      <c r="J56" s="205"/>
      <c r="K56" s="205"/>
      <c r="L56" s="205"/>
      <c r="M56" s="205"/>
      <c r="N56" s="205"/>
      <c r="O56" s="205"/>
      <c r="P56" s="205"/>
      <c r="Q56" s="205"/>
      <c r="R56" s="205"/>
      <c r="S56" s="205"/>
      <c r="T56" s="205"/>
    </row>
    <row r="57" spans="1:20" ht="13.5" customHeight="1" x14ac:dyDescent="0.2"/>
    <row r="58" spans="1:20" ht="13.5" customHeight="1" x14ac:dyDescent="0.2"/>
    <row r="59" spans="1:20" ht="13.5" customHeight="1" x14ac:dyDescent="0.2"/>
    <row r="60" spans="1:20" ht="13.5" customHeight="1" x14ac:dyDescent="0.2"/>
    <row r="61" spans="1:20" ht="13.5" customHeight="1" x14ac:dyDescent="0.2"/>
    <row r="62" spans="1:20" ht="13.5" customHeight="1" x14ac:dyDescent="0.2"/>
    <row r="63" spans="1:20" ht="13.5" customHeight="1" x14ac:dyDescent="0.2"/>
    <row r="64" spans="1:20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</sheetData>
  <sheetProtection selectLockedCells="1" selectUnlockedCells="1"/>
  <mergeCells count="36">
    <mergeCell ref="B35:E35"/>
    <mergeCell ref="A24:C24"/>
    <mergeCell ref="A25:C25"/>
    <mergeCell ref="A26:C26"/>
    <mergeCell ref="A27:C27"/>
    <mergeCell ref="A28:C28"/>
    <mergeCell ref="A29:C29"/>
    <mergeCell ref="A30:C30"/>
    <mergeCell ref="B31:E31"/>
    <mergeCell ref="B32:E32"/>
    <mergeCell ref="B33:E33"/>
    <mergeCell ref="B34:E34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E1"/>
    <mergeCell ref="A2:C2"/>
    <mergeCell ref="A3:C3"/>
    <mergeCell ref="A4:C4"/>
    <mergeCell ref="A5:C5"/>
    <mergeCell ref="A6:C6"/>
    <mergeCell ref="A7:C7"/>
    <mergeCell ref="A8:C8"/>
    <mergeCell ref="A9:C9"/>
    <mergeCell ref="A10:C10"/>
  </mergeCells>
  <hyperlinks>
    <hyperlink ref="G1" location="'Indice delle tavole'!B62" display="TORNA ALL'INDICE"/>
  </hyperlinks>
  <printOptions horizontalCentered="1"/>
  <pageMargins left="0.39374999999999999" right="0.39374999999999999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7"/>
  <sheetViews>
    <sheetView zoomScaleNormal="100" workbookViewId="0">
      <selection activeCell="D5" sqref="D5:J32"/>
    </sheetView>
  </sheetViews>
  <sheetFormatPr defaultColWidth="9.140625" defaultRowHeight="10.5" x14ac:dyDescent="0.15"/>
  <cols>
    <col min="1" max="1" width="3.42578125" style="237" customWidth="1"/>
    <col min="2" max="2" width="9.28515625" style="237" customWidth="1"/>
    <col min="3" max="3" width="14.28515625" style="237" customWidth="1"/>
    <col min="4" max="10" width="14.42578125" style="237" customWidth="1"/>
    <col min="11" max="16384" width="9.140625" style="237"/>
  </cols>
  <sheetData>
    <row r="1" spans="1:34" ht="29.25" customHeight="1" x14ac:dyDescent="0.2">
      <c r="A1" s="608" t="s">
        <v>365</v>
      </c>
      <c r="B1" s="608"/>
      <c r="C1" s="608" t="s">
        <v>537</v>
      </c>
      <c r="D1" s="608"/>
      <c r="E1" s="608"/>
      <c r="F1" s="608"/>
      <c r="G1" s="608"/>
      <c r="H1" s="608"/>
      <c r="I1" s="608"/>
      <c r="J1" s="608"/>
      <c r="L1" s="400" t="s">
        <v>482</v>
      </c>
    </row>
    <row r="2" spans="1:34" ht="22.5" customHeight="1" x14ac:dyDescent="0.15">
      <c r="A2" s="588" t="s">
        <v>1</v>
      </c>
      <c r="B2" s="588"/>
      <c r="C2" s="588"/>
      <c r="D2" s="564" t="s">
        <v>338</v>
      </c>
      <c r="E2" s="564" t="s">
        <v>339</v>
      </c>
      <c r="F2" s="564" t="s">
        <v>340</v>
      </c>
      <c r="G2" s="564" t="s">
        <v>350</v>
      </c>
      <c r="H2" s="565" t="s">
        <v>342</v>
      </c>
      <c r="I2" s="566" t="s">
        <v>207</v>
      </c>
      <c r="J2" s="566"/>
      <c r="K2" s="238"/>
      <c r="L2" s="238"/>
      <c r="M2" s="238"/>
      <c r="N2" s="238"/>
      <c r="O2" s="238"/>
      <c r="P2" s="238"/>
      <c r="Q2" s="238"/>
      <c r="R2" s="238"/>
      <c r="S2" s="238"/>
      <c r="T2" s="238"/>
    </row>
    <row r="3" spans="1:34" ht="24.75" customHeight="1" x14ac:dyDescent="0.15">
      <c r="A3" s="563"/>
      <c r="B3" s="563"/>
      <c r="C3" s="563"/>
      <c r="D3" s="564"/>
      <c r="E3" s="564"/>
      <c r="F3" s="564"/>
      <c r="G3" s="564"/>
      <c r="H3" s="565"/>
      <c r="I3" s="239" t="s">
        <v>343</v>
      </c>
      <c r="J3" s="239" t="s">
        <v>344</v>
      </c>
      <c r="K3" s="238"/>
      <c r="L3" s="238"/>
      <c r="M3" s="238"/>
      <c r="N3" s="238"/>
      <c r="O3" s="238"/>
      <c r="P3" s="238"/>
      <c r="Q3" s="238"/>
      <c r="R3" s="238"/>
      <c r="S3" s="238"/>
      <c r="T3" s="238"/>
    </row>
    <row r="4" spans="1:34" ht="20.25" customHeight="1" x14ac:dyDescent="0.15">
      <c r="A4" s="240"/>
      <c r="B4" s="240"/>
      <c r="C4" s="240"/>
      <c r="D4" s="610" t="s">
        <v>517</v>
      </c>
      <c r="E4" s="611"/>
      <c r="F4" s="611"/>
      <c r="G4" s="611"/>
      <c r="H4" s="611"/>
      <c r="I4" s="611"/>
      <c r="J4" s="611"/>
      <c r="K4" s="238"/>
      <c r="L4" s="238"/>
      <c r="M4" s="238"/>
      <c r="N4" s="238"/>
      <c r="O4" s="238"/>
      <c r="P4" s="238"/>
      <c r="Q4" s="238"/>
      <c r="R4" s="238"/>
      <c r="S4" s="238"/>
      <c r="T4" s="238"/>
    </row>
    <row r="5" spans="1:34" ht="13.5" customHeight="1" x14ac:dyDescent="0.2">
      <c r="A5" s="609" t="s">
        <v>6</v>
      </c>
      <c r="B5" s="609"/>
      <c r="C5" s="609"/>
      <c r="D5" s="241">
        <v>10871</v>
      </c>
      <c r="E5" s="241">
        <v>80069251</v>
      </c>
      <c r="F5" s="241">
        <v>20569427</v>
      </c>
      <c r="G5" s="241">
        <v>100638678</v>
      </c>
      <c r="H5" s="242">
        <v>20.399999999999999</v>
      </c>
      <c r="I5" s="243">
        <v>7365</v>
      </c>
      <c r="J5" s="243">
        <v>1892</v>
      </c>
      <c r="K5" s="294"/>
      <c r="L5"/>
      <c r="M5"/>
      <c r="N5"/>
      <c r="O5"/>
      <c r="P5"/>
      <c r="Q5"/>
      <c r="R5"/>
      <c r="S5" s="260"/>
      <c r="T5" s="262"/>
      <c r="U5" s="262"/>
      <c r="V5" s="262"/>
      <c r="W5" s="262"/>
      <c r="X5" s="262"/>
      <c r="Y5" s="262"/>
      <c r="Z5" s="262"/>
      <c r="AA5" s="260"/>
      <c r="AB5" s="263"/>
      <c r="AC5" s="263"/>
      <c r="AD5" s="263"/>
      <c r="AE5" s="263"/>
      <c r="AF5" s="263"/>
      <c r="AG5" s="263"/>
      <c r="AH5" s="263"/>
    </row>
    <row r="6" spans="1:34" ht="13.5" customHeight="1" x14ac:dyDescent="0.2">
      <c r="A6" s="609" t="s">
        <v>282</v>
      </c>
      <c r="B6" s="609"/>
      <c r="C6" s="609"/>
      <c r="D6" s="241">
        <v>581</v>
      </c>
      <c r="E6" s="241">
        <v>7442658</v>
      </c>
      <c r="F6" s="241">
        <v>1331001</v>
      </c>
      <c r="G6" s="241">
        <v>8773659</v>
      </c>
      <c r="H6" s="242">
        <v>15.2</v>
      </c>
      <c r="I6" s="243">
        <v>12810</v>
      </c>
      <c r="J6" s="243">
        <v>2291</v>
      </c>
      <c r="K6" s="294"/>
      <c r="L6"/>
      <c r="M6"/>
      <c r="N6"/>
      <c r="O6"/>
      <c r="P6"/>
      <c r="Q6"/>
      <c r="R6"/>
      <c r="S6" s="260"/>
      <c r="T6" s="262"/>
      <c r="U6" s="262"/>
      <c r="V6" s="262"/>
      <c r="W6" s="262"/>
      <c r="X6" s="262"/>
      <c r="Y6" s="262"/>
      <c r="Z6" s="262"/>
      <c r="AA6" s="260"/>
      <c r="AB6" s="263"/>
      <c r="AC6" s="263"/>
      <c r="AD6" s="263"/>
      <c r="AE6" s="263"/>
      <c r="AF6" s="263"/>
      <c r="AG6" s="263"/>
      <c r="AH6" s="263"/>
    </row>
    <row r="7" spans="1:34" ht="13.5" customHeight="1" x14ac:dyDescent="0.2">
      <c r="A7" s="609" t="s">
        <v>8</v>
      </c>
      <c r="B7" s="609"/>
      <c r="C7" s="609"/>
      <c r="D7" s="241">
        <v>3511</v>
      </c>
      <c r="E7" s="241">
        <v>31725262</v>
      </c>
      <c r="F7" s="241">
        <v>5081687</v>
      </c>
      <c r="G7" s="241">
        <v>36806949</v>
      </c>
      <c r="H7" s="242">
        <v>13.8</v>
      </c>
      <c r="I7" s="243">
        <v>9036</v>
      </c>
      <c r="J7" s="243">
        <v>1447</v>
      </c>
      <c r="K7" s="294"/>
      <c r="L7"/>
      <c r="M7"/>
      <c r="N7"/>
      <c r="O7"/>
      <c r="P7"/>
      <c r="Q7"/>
      <c r="R7"/>
      <c r="S7" s="260"/>
      <c r="T7" s="262"/>
      <c r="U7" s="262"/>
      <c r="V7" s="262"/>
      <c r="W7" s="262"/>
      <c r="X7" s="262"/>
      <c r="Y7" s="262"/>
      <c r="Z7" s="262"/>
      <c r="AA7" s="260"/>
      <c r="AB7" s="263"/>
      <c r="AC7" s="263"/>
      <c r="AD7" s="263"/>
      <c r="AE7" s="263"/>
      <c r="AF7" s="263"/>
      <c r="AG7" s="263"/>
      <c r="AH7" s="263"/>
    </row>
    <row r="8" spans="1:34" ht="13.5" customHeight="1" x14ac:dyDescent="0.2">
      <c r="A8" s="609" t="s">
        <v>9</v>
      </c>
      <c r="B8" s="609"/>
      <c r="C8" s="609"/>
      <c r="D8" s="241">
        <v>25587</v>
      </c>
      <c r="E8" s="241">
        <v>186656574</v>
      </c>
      <c r="F8" s="241">
        <v>54964318</v>
      </c>
      <c r="G8" s="241">
        <v>241620892</v>
      </c>
      <c r="H8" s="242">
        <v>22.7</v>
      </c>
      <c r="I8" s="243">
        <v>7295</v>
      </c>
      <c r="J8" s="243">
        <v>2148</v>
      </c>
      <c r="K8" s="294"/>
      <c r="L8"/>
      <c r="M8"/>
      <c r="N8"/>
      <c r="O8"/>
      <c r="P8"/>
      <c r="Q8"/>
      <c r="R8"/>
      <c r="S8" s="260"/>
      <c r="T8" s="262"/>
      <c r="U8" s="262"/>
      <c r="V8" s="262"/>
      <c r="W8" s="262"/>
      <c r="X8" s="262"/>
      <c r="Y8" s="262"/>
      <c r="Z8" s="262"/>
      <c r="AA8" s="260"/>
      <c r="AB8" s="263"/>
      <c r="AC8" s="263"/>
      <c r="AD8" s="263"/>
      <c r="AE8" s="263"/>
      <c r="AF8" s="263"/>
      <c r="AG8" s="263"/>
      <c r="AH8" s="263"/>
    </row>
    <row r="9" spans="1:34" ht="13.5" customHeight="1" x14ac:dyDescent="0.2">
      <c r="A9" s="605" t="s">
        <v>10</v>
      </c>
      <c r="B9" s="605"/>
      <c r="C9" s="605"/>
      <c r="D9" s="241">
        <v>5532</v>
      </c>
      <c r="E9" s="241">
        <v>53696503</v>
      </c>
      <c r="F9" s="241">
        <v>14748454</v>
      </c>
      <c r="G9" s="241">
        <v>68444957</v>
      </c>
      <c r="H9" s="242">
        <v>21.5</v>
      </c>
      <c r="I9" s="243">
        <v>9707</v>
      </c>
      <c r="J9" s="243">
        <v>2666</v>
      </c>
      <c r="K9" s="294"/>
      <c r="L9"/>
      <c r="M9"/>
      <c r="N9"/>
      <c r="O9"/>
      <c r="P9"/>
      <c r="Q9"/>
      <c r="R9"/>
      <c r="S9" s="260"/>
      <c r="T9" s="262"/>
      <c r="U9" s="262"/>
      <c r="V9" s="262"/>
      <c r="W9" s="262"/>
      <c r="X9" s="262"/>
      <c r="Y9" s="262"/>
      <c r="Z9" s="262"/>
      <c r="AA9" s="260"/>
      <c r="AB9" s="263"/>
      <c r="AC9" s="263"/>
      <c r="AD9" s="263"/>
      <c r="AE9" s="263"/>
      <c r="AF9" s="263"/>
      <c r="AG9" s="263"/>
      <c r="AH9" s="263"/>
    </row>
    <row r="10" spans="1:34" s="248" customFormat="1" ht="13.5" customHeight="1" x14ac:dyDescent="0.2">
      <c r="A10" s="612" t="s">
        <v>11</v>
      </c>
      <c r="B10" s="612"/>
      <c r="C10" s="612"/>
      <c r="D10" s="244">
        <v>1956</v>
      </c>
      <c r="E10" s="244">
        <v>18395589</v>
      </c>
      <c r="F10" s="244">
        <v>5557911</v>
      </c>
      <c r="G10" s="244">
        <v>23953500</v>
      </c>
      <c r="H10" s="245">
        <v>23.2</v>
      </c>
      <c r="I10" s="246">
        <v>9405</v>
      </c>
      <c r="J10" s="246">
        <v>2841</v>
      </c>
      <c r="K10" s="294"/>
      <c r="L10"/>
      <c r="M10"/>
      <c r="N10"/>
      <c r="O10"/>
      <c r="P10"/>
      <c r="Q10"/>
      <c r="R10"/>
      <c r="S10" s="264"/>
      <c r="T10" s="262"/>
      <c r="U10" s="262"/>
      <c r="V10" s="262"/>
      <c r="W10" s="262"/>
      <c r="X10" s="262"/>
      <c r="Y10" s="262"/>
      <c r="Z10" s="262"/>
      <c r="AA10" s="264"/>
      <c r="AB10" s="263"/>
      <c r="AC10" s="263"/>
      <c r="AD10" s="263"/>
      <c r="AE10" s="263"/>
      <c r="AF10" s="263"/>
      <c r="AG10" s="263"/>
      <c r="AH10" s="263"/>
    </row>
    <row r="11" spans="1:34" s="248" customFormat="1" ht="13.5" customHeight="1" x14ac:dyDescent="0.2">
      <c r="A11" s="612" t="s">
        <v>45</v>
      </c>
      <c r="B11" s="612"/>
      <c r="C11" s="612"/>
      <c r="D11" s="244">
        <v>3576</v>
      </c>
      <c r="E11" s="244">
        <v>35300914</v>
      </c>
      <c r="F11" s="244">
        <v>9190543</v>
      </c>
      <c r="G11" s="244">
        <v>44491457</v>
      </c>
      <c r="H11" s="245">
        <v>20.7</v>
      </c>
      <c r="I11" s="246">
        <v>9872</v>
      </c>
      <c r="J11" s="246">
        <v>2570</v>
      </c>
      <c r="K11" s="294"/>
      <c r="L11"/>
      <c r="M11"/>
      <c r="N11"/>
      <c r="O11"/>
      <c r="P11"/>
      <c r="Q11"/>
      <c r="R11"/>
      <c r="S11" s="264"/>
      <c r="T11" s="262"/>
      <c r="U11" s="262"/>
      <c r="V11" s="262"/>
      <c r="W11" s="262"/>
      <c r="X11" s="262"/>
      <c r="Y11" s="262"/>
      <c r="Z11" s="262"/>
      <c r="AA11" s="264"/>
      <c r="AB11" s="263"/>
      <c r="AC11" s="263"/>
      <c r="AD11" s="263"/>
      <c r="AE11" s="263"/>
      <c r="AF11" s="263"/>
      <c r="AG11" s="263"/>
      <c r="AH11" s="263"/>
    </row>
    <row r="12" spans="1:34" ht="13.5" customHeight="1" x14ac:dyDescent="0.2">
      <c r="A12" s="609" t="s">
        <v>13</v>
      </c>
      <c r="B12" s="609"/>
      <c r="C12" s="609"/>
      <c r="D12" s="241">
        <v>9986</v>
      </c>
      <c r="E12" s="241">
        <v>66620019</v>
      </c>
      <c r="F12" s="241">
        <v>19606927</v>
      </c>
      <c r="G12" s="241">
        <v>86226946</v>
      </c>
      <c r="H12" s="242">
        <v>22.7</v>
      </c>
      <c r="I12" s="243">
        <v>6671</v>
      </c>
      <c r="J12" s="243">
        <v>1963</v>
      </c>
      <c r="K12" s="294"/>
      <c r="L12"/>
      <c r="M12"/>
      <c r="N12"/>
      <c r="O12"/>
      <c r="P12"/>
      <c r="Q12"/>
      <c r="R12"/>
      <c r="S12" s="260"/>
      <c r="T12" s="262"/>
      <c r="U12" s="262"/>
      <c r="V12" s="262"/>
      <c r="W12" s="262"/>
      <c r="X12" s="262"/>
      <c r="Y12" s="262"/>
      <c r="Z12" s="262"/>
      <c r="AA12" s="260"/>
      <c r="AB12" s="263"/>
      <c r="AC12" s="263"/>
      <c r="AD12" s="263"/>
      <c r="AE12" s="263"/>
      <c r="AF12" s="263"/>
      <c r="AG12" s="263"/>
      <c r="AH12" s="263"/>
    </row>
    <row r="13" spans="1:34" ht="13.5" customHeight="1" x14ac:dyDescent="0.2">
      <c r="A13" s="609" t="s">
        <v>14</v>
      </c>
      <c r="B13" s="609"/>
      <c r="C13" s="609"/>
      <c r="D13" s="241">
        <v>2500</v>
      </c>
      <c r="E13" s="241">
        <v>31134693</v>
      </c>
      <c r="F13" s="241">
        <v>4874488</v>
      </c>
      <c r="G13" s="241">
        <v>36009181</v>
      </c>
      <c r="H13" s="242">
        <v>13.5</v>
      </c>
      <c r="I13" s="243">
        <v>12454</v>
      </c>
      <c r="J13" s="243">
        <v>1950</v>
      </c>
      <c r="K13" s="294"/>
      <c r="L13"/>
      <c r="M13"/>
      <c r="N13"/>
      <c r="O13"/>
      <c r="P13"/>
      <c r="Q13"/>
      <c r="R13"/>
      <c r="S13" s="260"/>
      <c r="T13" s="262"/>
      <c r="U13" s="262"/>
      <c r="V13" s="262"/>
      <c r="W13" s="262"/>
      <c r="X13" s="262"/>
      <c r="Y13" s="262"/>
      <c r="Z13" s="262"/>
      <c r="AA13" s="260"/>
      <c r="AB13" s="263"/>
      <c r="AC13" s="263"/>
      <c r="AD13" s="263"/>
      <c r="AE13" s="263"/>
      <c r="AF13" s="263"/>
      <c r="AG13" s="263"/>
      <c r="AH13" s="263"/>
    </row>
    <row r="14" spans="1:34" ht="13.5" customHeight="1" x14ac:dyDescent="0.2">
      <c r="A14" s="609" t="s">
        <v>15</v>
      </c>
      <c r="B14" s="609"/>
      <c r="C14" s="609"/>
      <c r="D14" s="241">
        <v>22181</v>
      </c>
      <c r="E14" s="241">
        <v>186279027</v>
      </c>
      <c r="F14" s="241">
        <v>36376699</v>
      </c>
      <c r="G14" s="241">
        <v>222655726</v>
      </c>
      <c r="H14" s="242">
        <v>16.3</v>
      </c>
      <c r="I14" s="243">
        <v>8398</v>
      </c>
      <c r="J14" s="243">
        <v>1640</v>
      </c>
      <c r="K14" s="294"/>
      <c r="L14"/>
      <c r="M14"/>
      <c r="N14"/>
      <c r="O14"/>
      <c r="P14"/>
      <c r="Q14"/>
      <c r="R14"/>
      <c r="S14" s="260"/>
      <c r="T14" s="262"/>
      <c r="U14" s="262"/>
      <c r="V14" s="262"/>
      <c r="W14" s="262"/>
      <c r="X14" s="262"/>
      <c r="Y14" s="262"/>
      <c r="Z14" s="262"/>
      <c r="AA14" s="260"/>
      <c r="AB14" s="263"/>
      <c r="AC14" s="263"/>
      <c r="AD14" s="263"/>
      <c r="AE14" s="263"/>
      <c r="AF14" s="263"/>
      <c r="AG14" s="263"/>
      <c r="AH14" s="263"/>
    </row>
    <row r="15" spans="1:34" ht="13.5" customHeight="1" x14ac:dyDescent="0.2">
      <c r="A15" s="609" t="s">
        <v>16</v>
      </c>
      <c r="B15" s="609"/>
      <c r="C15" s="609"/>
      <c r="D15" s="241">
        <v>13119</v>
      </c>
      <c r="E15" s="241">
        <v>96437730</v>
      </c>
      <c r="F15" s="241">
        <v>29700456</v>
      </c>
      <c r="G15" s="241">
        <v>126138186</v>
      </c>
      <c r="H15" s="242">
        <v>23.5</v>
      </c>
      <c r="I15" s="243">
        <v>7351</v>
      </c>
      <c r="J15" s="243">
        <v>2264</v>
      </c>
      <c r="K15" s="294"/>
      <c r="L15"/>
      <c r="M15"/>
      <c r="N15"/>
      <c r="O15"/>
      <c r="P15"/>
      <c r="Q15"/>
      <c r="R15"/>
      <c r="S15" s="260"/>
      <c r="T15" s="262"/>
      <c r="U15" s="262"/>
      <c r="V15" s="262"/>
      <c r="W15" s="262"/>
      <c r="X15" s="262"/>
      <c r="Y15" s="262"/>
      <c r="Z15" s="262"/>
      <c r="AA15" s="260"/>
      <c r="AB15" s="263"/>
      <c r="AC15" s="263"/>
      <c r="AD15" s="263"/>
      <c r="AE15" s="263"/>
      <c r="AF15" s="263"/>
      <c r="AG15" s="263"/>
      <c r="AH15" s="263"/>
    </row>
    <row r="16" spans="1:34" ht="13.5" customHeight="1" x14ac:dyDescent="0.2">
      <c r="A16" s="609" t="s">
        <v>17</v>
      </c>
      <c r="B16" s="609"/>
      <c r="C16" s="609"/>
      <c r="D16" s="241">
        <v>2308</v>
      </c>
      <c r="E16" s="241">
        <v>18101183</v>
      </c>
      <c r="F16" s="241">
        <v>3411568</v>
      </c>
      <c r="G16" s="241">
        <v>21512751</v>
      </c>
      <c r="H16" s="242">
        <v>15.9</v>
      </c>
      <c r="I16" s="243">
        <v>7843</v>
      </c>
      <c r="J16" s="243">
        <v>1478</v>
      </c>
      <c r="K16" s="294"/>
      <c r="L16"/>
      <c r="M16"/>
      <c r="N16"/>
      <c r="O16"/>
      <c r="P16"/>
      <c r="Q16"/>
      <c r="R16"/>
      <c r="S16" s="260"/>
      <c r="T16" s="262"/>
      <c r="U16" s="262"/>
      <c r="V16" s="262"/>
      <c r="W16" s="262"/>
      <c r="X16" s="262"/>
      <c r="Y16" s="262"/>
      <c r="Z16" s="262"/>
      <c r="AA16" s="260"/>
      <c r="AB16" s="263"/>
      <c r="AC16" s="263"/>
      <c r="AD16" s="263"/>
      <c r="AE16" s="263"/>
      <c r="AF16" s="263"/>
      <c r="AG16" s="263"/>
      <c r="AH16" s="263"/>
    </row>
    <row r="17" spans="1:34" ht="13.5" customHeight="1" x14ac:dyDescent="0.2">
      <c r="A17" s="609" t="s">
        <v>18</v>
      </c>
      <c r="B17" s="609"/>
      <c r="C17" s="609"/>
      <c r="D17" s="241">
        <v>4465</v>
      </c>
      <c r="E17" s="241">
        <v>23161066</v>
      </c>
      <c r="F17" s="241">
        <v>7695246</v>
      </c>
      <c r="G17" s="241">
        <v>30856312</v>
      </c>
      <c r="H17" s="242">
        <v>24.9</v>
      </c>
      <c r="I17" s="243">
        <v>5187</v>
      </c>
      <c r="J17" s="243">
        <v>1723</v>
      </c>
      <c r="K17" s="294"/>
      <c r="L17"/>
      <c r="M17"/>
      <c r="N17"/>
      <c r="O17"/>
      <c r="P17"/>
      <c r="Q17"/>
      <c r="R17"/>
      <c r="S17" s="260"/>
      <c r="T17" s="262"/>
      <c r="U17" s="262"/>
      <c r="V17" s="262"/>
      <c r="W17" s="262"/>
      <c r="X17" s="262"/>
      <c r="Y17" s="262"/>
      <c r="Z17" s="262"/>
      <c r="AA17" s="260"/>
      <c r="AB17" s="263"/>
      <c r="AC17" s="263"/>
      <c r="AD17" s="263"/>
      <c r="AE17" s="263"/>
      <c r="AF17" s="263"/>
      <c r="AG17" s="263"/>
      <c r="AH17" s="263"/>
    </row>
    <row r="18" spans="1:34" ht="13.5" customHeight="1" x14ac:dyDescent="0.2">
      <c r="A18" s="609" t="s">
        <v>19</v>
      </c>
      <c r="B18" s="609"/>
      <c r="C18" s="609"/>
      <c r="D18" s="241">
        <v>17658</v>
      </c>
      <c r="E18" s="241">
        <v>213503086</v>
      </c>
      <c r="F18" s="241">
        <v>25211366</v>
      </c>
      <c r="G18" s="241">
        <v>238714452</v>
      </c>
      <c r="H18" s="242">
        <v>10.6</v>
      </c>
      <c r="I18" s="243">
        <v>12091</v>
      </c>
      <c r="J18" s="243">
        <v>1428</v>
      </c>
      <c r="K18" s="294"/>
      <c r="L18"/>
      <c r="M18"/>
      <c r="N18"/>
      <c r="O18"/>
      <c r="P18"/>
      <c r="Q18"/>
      <c r="R18"/>
      <c r="S18" s="260"/>
      <c r="T18" s="262"/>
      <c r="U18" s="262"/>
      <c r="V18" s="262"/>
      <c r="W18" s="262"/>
      <c r="X18" s="262"/>
      <c r="Y18" s="262"/>
      <c r="Z18" s="262"/>
      <c r="AA18" s="260"/>
      <c r="AB18" s="263"/>
      <c r="AC18" s="263"/>
      <c r="AD18" s="263"/>
      <c r="AE18" s="263"/>
      <c r="AF18" s="263"/>
      <c r="AG18" s="263"/>
      <c r="AH18" s="263"/>
    </row>
    <row r="19" spans="1:34" ht="13.5" customHeight="1" x14ac:dyDescent="0.2">
      <c r="A19" s="609" t="s">
        <v>20</v>
      </c>
      <c r="B19" s="609"/>
      <c r="C19" s="609"/>
      <c r="D19" s="241">
        <v>2149</v>
      </c>
      <c r="E19" s="241">
        <v>9800609</v>
      </c>
      <c r="F19" s="241">
        <v>2475737</v>
      </c>
      <c r="G19" s="241">
        <v>12276346</v>
      </c>
      <c r="H19" s="242">
        <v>20.2</v>
      </c>
      <c r="I19" s="243">
        <v>4561</v>
      </c>
      <c r="J19" s="243">
        <v>1152</v>
      </c>
      <c r="K19" s="294"/>
      <c r="L19"/>
      <c r="M19"/>
      <c r="N19"/>
      <c r="O19"/>
      <c r="P19"/>
      <c r="Q19"/>
      <c r="R19"/>
      <c r="S19" s="260"/>
      <c r="T19" s="262"/>
      <c r="U19" s="262"/>
      <c r="V19" s="262"/>
      <c r="W19" s="262"/>
      <c r="X19" s="262"/>
      <c r="Y19" s="262"/>
      <c r="Z19" s="262"/>
      <c r="AA19" s="260"/>
      <c r="AB19" s="263"/>
      <c r="AC19" s="263"/>
      <c r="AD19" s="263"/>
      <c r="AE19" s="263"/>
      <c r="AF19" s="263"/>
      <c r="AG19" s="263"/>
      <c r="AH19" s="263"/>
    </row>
    <row r="20" spans="1:34" ht="13.5" customHeight="1" x14ac:dyDescent="0.2">
      <c r="A20" s="609" t="s">
        <v>21</v>
      </c>
      <c r="B20" s="609"/>
      <c r="C20" s="609"/>
      <c r="D20" s="241">
        <v>561</v>
      </c>
      <c r="E20" s="241">
        <v>1318357</v>
      </c>
      <c r="F20" s="241">
        <v>498155</v>
      </c>
      <c r="G20" s="241">
        <v>1816512</v>
      </c>
      <c r="H20" s="242">
        <v>27.4</v>
      </c>
      <c r="I20" s="243">
        <v>2350</v>
      </c>
      <c r="J20" s="243">
        <v>888</v>
      </c>
      <c r="K20" s="294"/>
      <c r="L20"/>
      <c r="M20"/>
      <c r="N20"/>
      <c r="O20"/>
      <c r="P20"/>
      <c r="Q20"/>
      <c r="R20"/>
      <c r="S20" s="260"/>
      <c r="T20" s="262"/>
      <c r="U20" s="262"/>
      <c r="V20" s="262"/>
      <c r="W20" s="262"/>
      <c r="X20" s="262"/>
      <c r="Y20" s="262"/>
      <c r="Z20" s="262"/>
      <c r="AA20" s="260"/>
      <c r="AB20" s="263"/>
      <c r="AC20" s="263"/>
      <c r="AD20" s="263"/>
      <c r="AE20" s="263"/>
      <c r="AF20" s="263"/>
      <c r="AG20" s="263"/>
      <c r="AH20" s="263"/>
    </row>
    <row r="21" spans="1:34" ht="13.5" customHeight="1" x14ac:dyDescent="0.2">
      <c r="A21" s="609" t="s">
        <v>22</v>
      </c>
      <c r="B21" s="609"/>
      <c r="C21" s="609"/>
      <c r="D21" s="241">
        <v>4961</v>
      </c>
      <c r="E21" s="241">
        <v>40229807</v>
      </c>
      <c r="F21" s="241">
        <v>3102269</v>
      </c>
      <c r="G21" s="241">
        <v>43332076</v>
      </c>
      <c r="H21" s="242">
        <v>7.2</v>
      </c>
      <c r="I21" s="243">
        <v>8109</v>
      </c>
      <c r="J21" s="243">
        <v>625</v>
      </c>
      <c r="K21" s="294"/>
      <c r="L21"/>
      <c r="M21"/>
      <c r="N21"/>
      <c r="O21"/>
      <c r="P21"/>
      <c r="Q21"/>
      <c r="R21"/>
      <c r="S21" s="260"/>
      <c r="T21" s="262"/>
      <c r="U21" s="262"/>
      <c r="V21" s="262"/>
      <c r="W21" s="262"/>
      <c r="X21" s="262"/>
      <c r="Y21" s="262"/>
      <c r="Z21" s="262"/>
      <c r="AA21" s="260"/>
      <c r="AB21" s="263"/>
      <c r="AC21" s="263"/>
      <c r="AD21" s="263"/>
      <c r="AE21" s="263"/>
      <c r="AF21" s="263"/>
      <c r="AG21" s="263"/>
      <c r="AH21" s="263"/>
    </row>
    <row r="22" spans="1:34" ht="13.5" customHeight="1" x14ac:dyDescent="0.2">
      <c r="A22" s="609" t="s">
        <v>23</v>
      </c>
      <c r="B22" s="609"/>
      <c r="C22" s="609"/>
      <c r="D22" s="241">
        <v>4154</v>
      </c>
      <c r="E22" s="241">
        <v>23321718</v>
      </c>
      <c r="F22" s="241">
        <v>3100206</v>
      </c>
      <c r="G22" s="241">
        <v>26421924</v>
      </c>
      <c r="H22" s="242">
        <v>11.7</v>
      </c>
      <c r="I22" s="243">
        <v>5614</v>
      </c>
      <c r="J22" s="243">
        <v>746</v>
      </c>
      <c r="K22" s="294"/>
      <c r="L22"/>
      <c r="M22"/>
      <c r="N22"/>
      <c r="O22"/>
      <c r="P22"/>
      <c r="Q22"/>
      <c r="R22"/>
      <c r="S22" s="260"/>
      <c r="T22" s="262"/>
      <c r="U22" s="262"/>
      <c r="V22" s="262"/>
      <c r="W22" s="262"/>
      <c r="X22" s="262"/>
      <c r="Y22" s="262"/>
      <c r="Z22" s="262"/>
      <c r="AA22" s="260"/>
      <c r="AB22" s="263"/>
      <c r="AC22" s="263"/>
      <c r="AD22" s="263"/>
      <c r="AE22" s="263"/>
      <c r="AF22" s="263"/>
      <c r="AG22" s="263"/>
      <c r="AH22" s="263"/>
    </row>
    <row r="23" spans="1:34" ht="13.5" customHeight="1" x14ac:dyDescent="0.2">
      <c r="A23" s="609" t="s">
        <v>24</v>
      </c>
      <c r="B23" s="609"/>
      <c r="C23" s="609"/>
      <c r="D23" s="241">
        <v>874</v>
      </c>
      <c r="E23" s="241">
        <v>2917018</v>
      </c>
      <c r="F23" s="241">
        <v>1052629</v>
      </c>
      <c r="G23" s="241">
        <v>3969647</v>
      </c>
      <c r="H23" s="242">
        <v>26.5</v>
      </c>
      <c r="I23" s="243">
        <v>3338</v>
      </c>
      <c r="J23" s="243">
        <v>1204</v>
      </c>
      <c r="K23" s="294"/>
      <c r="L23"/>
      <c r="M23"/>
      <c r="N23"/>
      <c r="O23"/>
      <c r="P23"/>
      <c r="Q23"/>
      <c r="R23"/>
      <c r="S23" s="260"/>
      <c r="T23" s="262"/>
      <c r="U23" s="262"/>
      <c r="V23" s="262"/>
      <c r="W23" s="262"/>
      <c r="X23" s="262"/>
      <c r="Y23" s="262"/>
      <c r="Z23" s="262"/>
      <c r="AA23" s="260"/>
      <c r="AB23" s="263"/>
      <c r="AC23" s="263"/>
      <c r="AD23" s="263"/>
      <c r="AE23" s="263"/>
      <c r="AF23" s="263"/>
      <c r="AG23" s="263"/>
      <c r="AH23" s="263"/>
    </row>
    <row r="24" spans="1:34" ht="13.5" customHeight="1" x14ac:dyDescent="0.2">
      <c r="A24" s="609" t="s">
        <v>25</v>
      </c>
      <c r="B24" s="609"/>
      <c r="C24" s="609"/>
      <c r="D24" s="241">
        <v>1228</v>
      </c>
      <c r="E24" s="241">
        <v>5950535</v>
      </c>
      <c r="F24" s="241">
        <v>460681</v>
      </c>
      <c r="G24" s="241">
        <v>6411216</v>
      </c>
      <c r="H24" s="242">
        <v>7.2</v>
      </c>
      <c r="I24" s="243">
        <v>4846</v>
      </c>
      <c r="J24" s="243">
        <v>375</v>
      </c>
      <c r="K24" s="294"/>
      <c r="L24"/>
      <c r="M24"/>
      <c r="N24"/>
      <c r="O24"/>
      <c r="P24"/>
      <c r="Q24"/>
      <c r="R24"/>
      <c r="S24" s="260"/>
      <c r="T24" s="262"/>
      <c r="U24" s="262"/>
      <c r="V24" s="262"/>
      <c r="W24" s="262"/>
      <c r="X24" s="262"/>
      <c r="Y24" s="262"/>
      <c r="Z24" s="262"/>
      <c r="AA24" s="260"/>
      <c r="AB24" s="263"/>
      <c r="AC24" s="263"/>
      <c r="AD24" s="263"/>
      <c r="AE24" s="263"/>
      <c r="AF24" s="263"/>
      <c r="AG24" s="263"/>
      <c r="AH24" s="263"/>
    </row>
    <row r="25" spans="1:34" ht="13.5" customHeight="1" x14ac:dyDescent="0.2">
      <c r="A25" s="609" t="s">
        <v>26</v>
      </c>
      <c r="B25" s="609"/>
      <c r="C25" s="609"/>
      <c r="D25" s="241">
        <v>5650</v>
      </c>
      <c r="E25" s="241">
        <v>39138278</v>
      </c>
      <c r="F25" s="241">
        <v>3155160</v>
      </c>
      <c r="G25" s="241">
        <v>42293438</v>
      </c>
      <c r="H25" s="242">
        <v>7.5</v>
      </c>
      <c r="I25" s="243">
        <v>6927</v>
      </c>
      <c r="J25" s="243">
        <v>558</v>
      </c>
      <c r="K25" s="294"/>
      <c r="L25"/>
      <c r="M25"/>
      <c r="N25"/>
      <c r="O25"/>
      <c r="P25"/>
      <c r="Q25"/>
      <c r="R25"/>
      <c r="S25" s="260"/>
      <c r="T25" s="262"/>
      <c r="U25" s="262"/>
      <c r="V25" s="262"/>
      <c r="W25" s="262"/>
      <c r="X25" s="262"/>
      <c r="Y25" s="262"/>
      <c r="Z25" s="262"/>
      <c r="AA25" s="260"/>
      <c r="AB25" s="263"/>
      <c r="AC25" s="263"/>
      <c r="AD25" s="263"/>
      <c r="AE25" s="263"/>
      <c r="AF25" s="263"/>
      <c r="AG25" s="263"/>
      <c r="AH25" s="263"/>
    </row>
    <row r="26" spans="1:34" ht="13.5" customHeight="1" x14ac:dyDescent="0.2">
      <c r="A26" s="609" t="s">
        <v>27</v>
      </c>
      <c r="B26" s="609"/>
      <c r="C26" s="609"/>
      <c r="D26" s="241">
        <v>2679</v>
      </c>
      <c r="E26" s="241">
        <v>14991501</v>
      </c>
      <c r="F26" s="241">
        <v>4208995</v>
      </c>
      <c r="G26" s="241">
        <v>19200496</v>
      </c>
      <c r="H26" s="242">
        <v>21.9</v>
      </c>
      <c r="I26" s="243">
        <v>5596</v>
      </c>
      <c r="J26" s="243">
        <v>1571</v>
      </c>
      <c r="K26" s="294"/>
      <c r="L26"/>
      <c r="M26"/>
      <c r="N26"/>
      <c r="O26"/>
      <c r="P26"/>
      <c r="Q26"/>
      <c r="R26"/>
      <c r="S26" s="260"/>
      <c r="T26" s="262"/>
      <c r="U26" s="262"/>
      <c r="V26" s="262"/>
      <c r="W26" s="262"/>
      <c r="X26" s="262"/>
      <c r="Y26" s="262"/>
      <c r="Z26" s="262"/>
      <c r="AA26" s="260"/>
      <c r="AB26" s="263"/>
      <c r="AC26" s="263"/>
      <c r="AD26" s="263"/>
      <c r="AE26" s="263"/>
      <c r="AF26" s="263"/>
      <c r="AG26" s="263"/>
      <c r="AH26" s="263"/>
    </row>
    <row r="27" spans="1:34" ht="13.5" customHeight="1" x14ac:dyDescent="0.2">
      <c r="A27" s="613" t="s">
        <v>28</v>
      </c>
      <c r="B27" s="613"/>
      <c r="C27" s="613"/>
      <c r="D27" s="249">
        <v>40550</v>
      </c>
      <c r="E27" s="249">
        <v>305893745</v>
      </c>
      <c r="F27" s="249">
        <v>81946433</v>
      </c>
      <c r="G27" s="249">
        <v>387840178</v>
      </c>
      <c r="H27" s="250">
        <v>21.1</v>
      </c>
      <c r="I27" s="251">
        <v>7544</v>
      </c>
      <c r="J27" s="251">
        <v>2021</v>
      </c>
      <c r="K27" s="294"/>
      <c r="L27"/>
      <c r="M27"/>
      <c r="N27"/>
      <c r="O27"/>
      <c r="P27"/>
      <c r="Q27"/>
      <c r="R27"/>
      <c r="S27" s="260"/>
      <c r="T27" s="262"/>
      <c r="U27" s="262"/>
      <c r="V27" s="262"/>
      <c r="W27" s="262"/>
      <c r="X27" s="262"/>
      <c r="Y27" s="262"/>
      <c r="Z27" s="262"/>
      <c r="AA27" s="260"/>
      <c r="AB27" s="263"/>
      <c r="AC27" s="263"/>
      <c r="AD27" s="263"/>
      <c r="AE27" s="263"/>
      <c r="AF27" s="263"/>
      <c r="AG27" s="263"/>
      <c r="AH27" s="263"/>
    </row>
    <row r="28" spans="1:34" ht="13.5" customHeight="1" x14ac:dyDescent="0.2">
      <c r="A28" s="613" t="s">
        <v>29</v>
      </c>
      <c r="B28" s="613"/>
      <c r="C28" s="613"/>
      <c r="D28" s="249">
        <v>40199</v>
      </c>
      <c r="E28" s="249">
        <v>337730242</v>
      </c>
      <c r="F28" s="249">
        <v>75606568</v>
      </c>
      <c r="G28" s="249">
        <v>413336810</v>
      </c>
      <c r="H28" s="250">
        <v>18.3</v>
      </c>
      <c r="I28" s="251">
        <v>8401</v>
      </c>
      <c r="J28" s="251">
        <v>1881</v>
      </c>
      <c r="K28" s="294"/>
      <c r="L28"/>
      <c r="M28"/>
      <c r="N28"/>
      <c r="O28"/>
      <c r="P28"/>
      <c r="Q28"/>
      <c r="R28"/>
      <c r="S28" s="260"/>
      <c r="T28" s="262"/>
      <c r="U28" s="262"/>
      <c r="V28" s="262"/>
      <c r="W28" s="262"/>
      <c r="X28" s="262"/>
      <c r="Y28" s="262"/>
      <c r="Z28" s="262"/>
      <c r="AA28" s="260"/>
      <c r="AB28" s="263"/>
      <c r="AC28" s="263"/>
      <c r="AD28" s="263"/>
      <c r="AE28" s="263"/>
      <c r="AF28" s="263"/>
      <c r="AG28" s="263"/>
      <c r="AH28" s="263"/>
    </row>
    <row r="29" spans="1:34" ht="13.5" customHeight="1" x14ac:dyDescent="0.2">
      <c r="A29" s="613" t="s">
        <v>30</v>
      </c>
      <c r="B29" s="613"/>
      <c r="C29" s="613"/>
      <c r="D29" s="249">
        <v>37550</v>
      </c>
      <c r="E29" s="249">
        <v>351203065</v>
      </c>
      <c r="F29" s="249">
        <v>66018636</v>
      </c>
      <c r="G29" s="249">
        <v>417221701</v>
      </c>
      <c r="H29" s="250">
        <v>15.8</v>
      </c>
      <c r="I29" s="251">
        <v>9353</v>
      </c>
      <c r="J29" s="251">
        <v>1758</v>
      </c>
      <c r="K29" s="294"/>
      <c r="L29"/>
      <c r="M29"/>
      <c r="N29"/>
      <c r="O29"/>
      <c r="P29"/>
      <c r="Q29"/>
      <c r="R29"/>
      <c r="S29" s="260"/>
      <c r="T29" s="262"/>
      <c r="U29" s="262"/>
      <c r="V29" s="262"/>
      <c r="W29" s="262"/>
      <c r="X29" s="262"/>
      <c r="Y29" s="262"/>
      <c r="Z29" s="262"/>
      <c r="AA29" s="260"/>
      <c r="AB29" s="263"/>
      <c r="AC29" s="263"/>
      <c r="AD29" s="263"/>
      <c r="AE29" s="263"/>
      <c r="AF29" s="263"/>
      <c r="AG29" s="263"/>
      <c r="AH29" s="263"/>
    </row>
    <row r="30" spans="1:34" ht="13.5" customHeight="1" x14ac:dyDescent="0.2">
      <c r="A30" s="613" t="s">
        <v>31</v>
      </c>
      <c r="B30" s="613"/>
      <c r="C30" s="613"/>
      <c r="D30" s="249">
        <v>13927</v>
      </c>
      <c r="E30" s="249">
        <v>83538044</v>
      </c>
      <c r="F30" s="249">
        <v>10689677</v>
      </c>
      <c r="G30" s="249">
        <v>94227721</v>
      </c>
      <c r="H30" s="250">
        <v>11.3</v>
      </c>
      <c r="I30" s="251">
        <v>5998</v>
      </c>
      <c r="J30" s="251">
        <v>768</v>
      </c>
      <c r="K30" s="294"/>
      <c r="L30"/>
      <c r="M30"/>
      <c r="N30"/>
      <c r="O30"/>
      <c r="P30"/>
      <c r="Q30"/>
      <c r="R30"/>
      <c r="S30" s="260"/>
      <c r="T30" s="262"/>
      <c r="U30" s="262"/>
      <c r="V30" s="262"/>
      <c r="W30" s="262"/>
      <c r="X30" s="262"/>
      <c r="Y30" s="262"/>
      <c r="Z30" s="262"/>
      <c r="AA30" s="260"/>
      <c r="AB30" s="263"/>
      <c r="AC30" s="263"/>
      <c r="AD30" s="263"/>
      <c r="AE30" s="263"/>
      <c r="AF30" s="263"/>
      <c r="AG30" s="263"/>
      <c r="AH30" s="263"/>
    </row>
    <row r="31" spans="1:34" ht="13.5" customHeight="1" x14ac:dyDescent="0.2">
      <c r="A31" s="613" t="s">
        <v>32</v>
      </c>
      <c r="B31" s="613"/>
      <c r="C31" s="613"/>
      <c r="D31" s="249">
        <v>8329</v>
      </c>
      <c r="E31" s="249">
        <v>54129779</v>
      </c>
      <c r="F31" s="249">
        <v>7364155</v>
      </c>
      <c r="G31" s="249">
        <v>61493934</v>
      </c>
      <c r="H31" s="250">
        <v>12</v>
      </c>
      <c r="I31" s="251">
        <v>6499</v>
      </c>
      <c r="J31" s="251">
        <v>884</v>
      </c>
      <c r="K31" s="294"/>
      <c r="L31"/>
      <c r="M31"/>
      <c r="N31"/>
      <c r="O31"/>
      <c r="P31"/>
      <c r="Q31"/>
      <c r="R31"/>
      <c r="S31" s="260"/>
      <c r="T31" s="262"/>
      <c r="U31" s="262"/>
      <c r="V31" s="262"/>
      <c r="W31" s="262"/>
      <c r="X31" s="262"/>
      <c r="Y31" s="262"/>
      <c r="Z31" s="262"/>
      <c r="AA31" s="260"/>
      <c r="AB31" s="263"/>
      <c r="AC31" s="263"/>
      <c r="AD31" s="263"/>
      <c r="AE31" s="263"/>
      <c r="AF31" s="263"/>
      <c r="AG31" s="263"/>
      <c r="AH31" s="263"/>
    </row>
    <row r="32" spans="1:34" s="253" customFormat="1" ht="13.5" customHeight="1" x14ac:dyDescent="0.2">
      <c r="A32" s="615" t="s">
        <v>33</v>
      </c>
      <c r="B32" s="615"/>
      <c r="C32" s="615"/>
      <c r="D32" s="249">
        <v>140555</v>
      </c>
      <c r="E32" s="249">
        <v>1132494875</v>
      </c>
      <c r="F32" s="249">
        <v>241625469</v>
      </c>
      <c r="G32" s="249">
        <v>1374120344</v>
      </c>
      <c r="H32" s="250">
        <v>17.600000000000001</v>
      </c>
      <c r="I32" s="251">
        <v>8057</v>
      </c>
      <c r="J32" s="251">
        <v>1719</v>
      </c>
      <c r="K32" s="294"/>
      <c r="L32"/>
      <c r="M32"/>
      <c r="N32"/>
      <c r="O32"/>
      <c r="P32"/>
      <c r="Q32"/>
      <c r="R32"/>
      <c r="S32" s="268"/>
      <c r="T32" s="262"/>
      <c r="U32" s="262"/>
      <c r="V32" s="262"/>
      <c r="W32" s="262"/>
      <c r="X32" s="262"/>
      <c r="Y32" s="262"/>
      <c r="Z32" s="262"/>
      <c r="AA32" s="268"/>
      <c r="AB32" s="263"/>
      <c r="AC32" s="263"/>
      <c r="AD32" s="263"/>
      <c r="AE32" s="263"/>
      <c r="AF32" s="263"/>
      <c r="AG32" s="263"/>
      <c r="AH32" s="263"/>
    </row>
    <row r="33" spans="1:20" s="297" customFormat="1" ht="12" customHeight="1" x14ac:dyDescent="0.2">
      <c r="A33" s="424" t="s">
        <v>75</v>
      </c>
      <c r="B33" s="616" t="s">
        <v>512</v>
      </c>
      <c r="C33" s="616"/>
      <c r="D33" s="616"/>
      <c r="E33" s="616"/>
      <c r="F33" s="616"/>
      <c r="G33" s="616"/>
      <c r="H33" s="616"/>
      <c r="I33" s="616"/>
      <c r="J33" s="616"/>
      <c r="K33" s="296"/>
      <c r="L33" s="296"/>
      <c r="M33" s="296"/>
      <c r="N33" s="296"/>
      <c r="O33" s="296"/>
      <c r="P33" s="296"/>
      <c r="Q33" s="296"/>
      <c r="R33" s="296"/>
      <c r="S33" s="296"/>
      <c r="T33" s="296"/>
    </row>
    <row r="34" spans="1:20" ht="15" customHeight="1" x14ac:dyDescent="0.15">
      <c r="A34" s="425" t="s">
        <v>308</v>
      </c>
      <c r="B34" s="614" t="s">
        <v>588</v>
      </c>
      <c r="C34" s="614"/>
      <c r="D34" s="614"/>
      <c r="E34" s="614"/>
      <c r="F34" s="614"/>
      <c r="G34" s="614"/>
      <c r="H34" s="614"/>
      <c r="I34" s="614"/>
      <c r="J34" s="614"/>
      <c r="K34" s="238"/>
      <c r="L34" s="238"/>
      <c r="M34" s="238"/>
      <c r="N34" s="238"/>
      <c r="O34" s="238"/>
      <c r="P34" s="238"/>
      <c r="Q34" s="238"/>
      <c r="R34" s="238"/>
      <c r="S34" s="238"/>
      <c r="T34" s="238"/>
    </row>
    <row r="35" spans="1:20" x14ac:dyDescent="0.15">
      <c r="A35" s="238"/>
      <c r="B35" s="238"/>
      <c r="C35" s="238"/>
      <c r="D35" s="238"/>
      <c r="E35" s="238"/>
      <c r="F35" s="238"/>
      <c r="G35" s="238"/>
      <c r="H35" s="238"/>
      <c r="I35" s="238"/>
      <c r="J35" s="238"/>
      <c r="K35" s="238"/>
    </row>
    <row r="36" spans="1:20" x14ac:dyDescent="0.15">
      <c r="A36" s="238"/>
      <c r="B36" s="238"/>
      <c r="C36" s="238"/>
      <c r="D36" s="238"/>
      <c r="E36" s="238"/>
      <c r="F36" s="238"/>
      <c r="G36" s="238"/>
      <c r="H36" s="238"/>
      <c r="I36" s="238"/>
      <c r="J36" s="238"/>
      <c r="K36" s="238"/>
    </row>
    <row r="37" spans="1:20" x14ac:dyDescent="0.15">
      <c r="A37" s="238"/>
      <c r="B37" s="238"/>
      <c r="C37" s="238"/>
      <c r="D37" s="238"/>
      <c r="E37" s="238"/>
      <c r="F37" s="238"/>
      <c r="G37" s="238"/>
      <c r="H37" s="238"/>
      <c r="I37" s="238"/>
      <c r="J37" s="238"/>
      <c r="K37" s="238"/>
    </row>
    <row r="38" spans="1:20" x14ac:dyDescent="0.15">
      <c r="A38" s="238"/>
      <c r="B38" s="238"/>
      <c r="C38" s="238"/>
      <c r="D38" s="238"/>
      <c r="E38" s="238"/>
      <c r="F38" s="238"/>
      <c r="G38" s="238"/>
      <c r="H38" s="238"/>
      <c r="I38" s="238"/>
      <c r="J38" s="238"/>
      <c r="K38" s="238"/>
    </row>
    <row r="39" spans="1:20" x14ac:dyDescent="0.15">
      <c r="A39" s="238"/>
      <c r="B39" s="238"/>
      <c r="C39" s="238"/>
      <c r="D39" s="238"/>
      <c r="E39" s="238"/>
      <c r="F39" s="238"/>
      <c r="G39" s="238"/>
      <c r="H39" s="238"/>
      <c r="I39" s="238"/>
      <c r="J39" s="238"/>
      <c r="K39" s="238"/>
    </row>
    <row r="40" spans="1:20" x14ac:dyDescent="0.15">
      <c r="A40" s="238"/>
      <c r="B40" s="238"/>
      <c r="C40" s="238"/>
      <c r="D40" s="238"/>
      <c r="E40" s="238"/>
      <c r="F40" s="238"/>
      <c r="G40" s="238"/>
      <c r="H40" s="238"/>
      <c r="I40" s="238"/>
      <c r="J40" s="238"/>
      <c r="K40" s="238"/>
    </row>
    <row r="41" spans="1:20" x14ac:dyDescent="0.15">
      <c r="A41" s="238"/>
      <c r="B41" s="238"/>
      <c r="C41" s="238"/>
      <c r="D41" s="238"/>
      <c r="E41" s="238"/>
      <c r="F41" s="238"/>
      <c r="G41" s="238"/>
      <c r="H41" s="238"/>
      <c r="I41" s="238"/>
      <c r="J41" s="238"/>
      <c r="K41" s="238"/>
    </row>
    <row r="42" spans="1:20" x14ac:dyDescent="0.15">
      <c r="A42" s="238"/>
      <c r="B42" s="238"/>
      <c r="C42" s="238"/>
      <c r="D42" s="238"/>
      <c r="E42" s="238"/>
      <c r="F42" s="238"/>
      <c r="G42" s="238"/>
      <c r="H42" s="238"/>
      <c r="I42" s="238"/>
      <c r="J42" s="238"/>
      <c r="K42" s="238"/>
    </row>
    <row r="43" spans="1:20" x14ac:dyDescent="0.15">
      <c r="A43" s="238"/>
      <c r="B43" s="238"/>
      <c r="C43" s="238"/>
      <c r="D43" s="238"/>
      <c r="E43" s="238"/>
      <c r="F43" s="238"/>
      <c r="G43" s="238"/>
      <c r="H43" s="238"/>
      <c r="I43" s="238"/>
      <c r="J43" s="238"/>
      <c r="K43" s="238"/>
    </row>
    <row r="44" spans="1:20" x14ac:dyDescent="0.15">
      <c r="A44" s="238"/>
      <c r="B44" s="238"/>
      <c r="C44" s="238"/>
      <c r="D44" s="238"/>
      <c r="E44" s="238"/>
      <c r="F44" s="238"/>
      <c r="G44" s="238"/>
      <c r="H44" s="238"/>
      <c r="I44" s="238"/>
      <c r="J44" s="238"/>
      <c r="K44" s="238"/>
    </row>
    <row r="45" spans="1:20" x14ac:dyDescent="0.15">
      <c r="A45" s="238"/>
      <c r="B45" s="238"/>
      <c r="C45" s="238"/>
      <c r="D45" s="238"/>
      <c r="E45" s="238"/>
      <c r="F45" s="238"/>
      <c r="G45" s="238"/>
      <c r="H45" s="238"/>
      <c r="I45" s="238"/>
      <c r="J45" s="238"/>
      <c r="K45" s="238"/>
    </row>
    <row r="46" spans="1:20" x14ac:dyDescent="0.15">
      <c r="A46" s="238"/>
      <c r="B46" s="238"/>
      <c r="C46" s="238"/>
      <c r="D46" s="238"/>
      <c r="E46" s="238"/>
      <c r="F46" s="238"/>
      <c r="G46" s="238"/>
      <c r="H46" s="238"/>
      <c r="I46" s="238"/>
      <c r="J46" s="238"/>
      <c r="K46" s="238"/>
    </row>
    <row r="47" spans="1:20" x14ac:dyDescent="0.15">
      <c r="A47" s="238"/>
      <c r="B47" s="238"/>
      <c r="C47" s="238"/>
      <c r="D47" s="238"/>
      <c r="E47" s="238"/>
      <c r="F47" s="238"/>
      <c r="G47" s="238"/>
      <c r="H47" s="238"/>
      <c r="I47" s="238"/>
      <c r="J47" s="238"/>
      <c r="K47" s="238"/>
    </row>
    <row r="48" spans="1:20" x14ac:dyDescent="0.15">
      <c r="A48" s="238"/>
      <c r="B48" s="238"/>
      <c r="C48" s="238"/>
      <c r="D48" s="238"/>
      <c r="E48" s="238"/>
      <c r="F48" s="238"/>
      <c r="G48" s="238"/>
      <c r="H48" s="238"/>
      <c r="I48" s="238"/>
      <c r="J48" s="238"/>
      <c r="K48" s="238"/>
    </row>
    <row r="49" spans="1:11" x14ac:dyDescent="0.15">
      <c r="A49" s="238"/>
      <c r="B49" s="238"/>
      <c r="C49" s="238"/>
      <c r="D49" s="238"/>
      <c r="E49" s="238"/>
      <c r="F49" s="238"/>
      <c r="G49" s="238"/>
      <c r="H49" s="238"/>
      <c r="I49" s="238"/>
      <c r="J49" s="238"/>
      <c r="K49" s="238"/>
    </row>
    <row r="50" spans="1:11" x14ac:dyDescent="0.15">
      <c r="A50" s="238"/>
      <c r="B50" s="238"/>
      <c r="C50" s="238"/>
      <c r="D50" s="238"/>
      <c r="E50" s="238"/>
      <c r="F50" s="238"/>
      <c r="G50" s="238"/>
      <c r="H50" s="238"/>
      <c r="I50" s="238"/>
      <c r="J50" s="238"/>
      <c r="K50" s="238"/>
    </row>
    <row r="51" spans="1:11" x14ac:dyDescent="0.15">
      <c r="A51" s="238"/>
      <c r="B51" s="238"/>
      <c r="C51" s="238"/>
      <c r="D51" s="238"/>
      <c r="E51" s="238"/>
      <c r="F51" s="238"/>
      <c r="G51" s="238"/>
      <c r="H51" s="238"/>
      <c r="I51" s="238"/>
      <c r="J51" s="238"/>
      <c r="K51" s="238"/>
    </row>
    <row r="52" spans="1:11" x14ac:dyDescent="0.15">
      <c r="A52" s="238"/>
      <c r="B52" s="238"/>
      <c r="C52" s="238"/>
      <c r="D52" s="238"/>
      <c r="E52" s="238"/>
      <c r="F52" s="238"/>
      <c r="G52" s="238"/>
      <c r="H52" s="238"/>
      <c r="I52" s="238"/>
      <c r="J52" s="238"/>
      <c r="K52" s="238"/>
    </row>
    <row r="53" spans="1:11" x14ac:dyDescent="0.15">
      <c r="A53" s="238"/>
      <c r="B53" s="238"/>
      <c r="C53" s="238"/>
      <c r="D53" s="238"/>
      <c r="E53" s="238"/>
      <c r="F53" s="238"/>
      <c r="G53" s="238"/>
      <c r="H53" s="238"/>
      <c r="I53" s="238"/>
      <c r="J53" s="238"/>
      <c r="K53" s="238"/>
    </row>
    <row r="54" spans="1:11" x14ac:dyDescent="0.15">
      <c r="A54" s="238"/>
      <c r="B54" s="238"/>
      <c r="C54" s="238"/>
      <c r="D54" s="238"/>
      <c r="E54" s="238"/>
      <c r="F54" s="238"/>
      <c r="G54" s="238"/>
      <c r="H54" s="238"/>
      <c r="I54" s="238"/>
      <c r="J54" s="238"/>
      <c r="K54" s="238"/>
    </row>
    <row r="55" spans="1:11" x14ac:dyDescent="0.15">
      <c r="A55" s="238"/>
      <c r="B55" s="238"/>
      <c r="C55" s="238"/>
      <c r="D55" s="238"/>
      <c r="E55" s="238"/>
      <c r="F55" s="238"/>
      <c r="G55" s="238"/>
      <c r="H55" s="238"/>
      <c r="I55" s="238"/>
      <c r="J55" s="238"/>
      <c r="K55" s="238"/>
    </row>
    <row r="56" spans="1:11" x14ac:dyDescent="0.15">
      <c r="A56" s="238"/>
      <c r="B56" s="238"/>
      <c r="C56" s="238"/>
      <c r="D56" s="238"/>
      <c r="E56" s="238"/>
      <c r="F56" s="238"/>
      <c r="G56" s="238"/>
      <c r="H56" s="238"/>
      <c r="I56" s="238"/>
      <c r="J56" s="238"/>
      <c r="K56" s="238"/>
    </row>
    <row r="57" spans="1:11" x14ac:dyDescent="0.15">
      <c r="A57" s="238"/>
      <c r="B57" s="238"/>
      <c r="C57" s="238"/>
      <c r="D57" s="238"/>
      <c r="E57" s="238"/>
      <c r="F57" s="238"/>
      <c r="G57" s="238"/>
      <c r="H57" s="238"/>
      <c r="I57" s="238"/>
      <c r="J57" s="238"/>
      <c r="K57" s="238"/>
    </row>
  </sheetData>
  <sheetProtection selectLockedCells="1" selectUnlockedCells="1"/>
  <mergeCells count="40">
    <mergeCell ref="B34:J34"/>
    <mergeCell ref="A28:C28"/>
    <mergeCell ref="A29:C29"/>
    <mergeCell ref="A30:C30"/>
    <mergeCell ref="A31:C31"/>
    <mergeCell ref="A32:C32"/>
    <mergeCell ref="B33:J33"/>
    <mergeCell ref="A27:C27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15:C15"/>
    <mergeCell ref="D4:J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:B1"/>
    <mergeCell ref="C1:J1"/>
    <mergeCell ref="A2:C3"/>
    <mergeCell ref="D2:D3"/>
    <mergeCell ref="E2:E3"/>
    <mergeCell ref="F2:F3"/>
    <mergeCell ref="G2:G3"/>
    <mergeCell ref="H2:H3"/>
    <mergeCell ref="I2:J2"/>
  </mergeCells>
  <hyperlinks>
    <hyperlink ref="L1" location="'Indice delle tavole'!B62" display="TORNA ALL'INDICE"/>
  </hyperlinks>
  <printOptions horizontalCentered="1"/>
  <pageMargins left="0.39374999999999999" right="0.39374999999999999" top="0.98402777777777772" bottom="1.3777777777777778" header="0.51180555555555551" footer="0.51180555555555551"/>
  <pageSetup paperSize="9" scale="88" firstPageNumber="0" orientation="landscape" horizontalDpi="300" verticalDpi="300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workbookViewId="0">
      <selection activeCell="A35" sqref="A35:J35"/>
    </sheetView>
  </sheetViews>
  <sheetFormatPr defaultColWidth="9.140625" defaultRowHeight="10.5" x14ac:dyDescent="0.15"/>
  <cols>
    <col min="1" max="1" width="3.5703125" style="260" customWidth="1"/>
    <col min="2" max="2" width="14.28515625" style="260" customWidth="1"/>
    <col min="3" max="3" width="8.5703125" style="260" customWidth="1"/>
    <col min="4" max="4" width="7.5703125" style="260" customWidth="1"/>
    <col min="5" max="6" width="16.85546875" style="260" customWidth="1"/>
    <col min="7" max="7" width="19.140625" style="260" customWidth="1"/>
    <col min="8" max="8" width="16.85546875" style="260" customWidth="1"/>
    <col min="9" max="9" width="14.28515625" style="260" customWidth="1"/>
    <col min="10" max="10" width="13.28515625" style="260" customWidth="1"/>
    <col min="11" max="16384" width="9.140625" style="260"/>
  </cols>
  <sheetData>
    <row r="1" spans="1:36" s="237" customFormat="1" ht="41.25" customHeight="1" x14ac:dyDescent="0.2">
      <c r="A1" s="608" t="s">
        <v>366</v>
      </c>
      <c r="B1" s="608"/>
      <c r="C1" s="608" t="s">
        <v>536</v>
      </c>
      <c r="D1" s="608"/>
      <c r="E1" s="608"/>
      <c r="F1" s="608"/>
      <c r="G1" s="608"/>
      <c r="H1" s="608"/>
      <c r="I1" s="608"/>
      <c r="J1" s="608"/>
      <c r="L1" s="400" t="s">
        <v>482</v>
      </c>
    </row>
    <row r="2" spans="1:36" s="237" customFormat="1" ht="22.5" customHeight="1" x14ac:dyDescent="0.15">
      <c r="A2" s="588" t="s">
        <v>1</v>
      </c>
      <c r="B2" s="588"/>
      <c r="C2" s="588"/>
      <c r="D2" s="617" t="s">
        <v>338</v>
      </c>
      <c r="E2" s="617" t="s">
        <v>339</v>
      </c>
      <c r="F2" s="617" t="s">
        <v>340</v>
      </c>
      <c r="G2" s="564" t="s">
        <v>350</v>
      </c>
      <c r="H2" s="618" t="s">
        <v>342</v>
      </c>
      <c r="I2" s="566" t="s">
        <v>207</v>
      </c>
      <c r="J2" s="566"/>
      <c r="K2" s="238"/>
      <c r="L2" s="238"/>
      <c r="M2" s="238"/>
      <c r="N2" s="238"/>
      <c r="O2" s="238"/>
      <c r="P2" s="238"/>
      <c r="Q2" s="238"/>
      <c r="R2" s="238"/>
      <c r="S2" s="238"/>
      <c r="T2" s="238"/>
    </row>
    <row r="3" spans="1:36" s="237" customFormat="1" ht="24.75" customHeight="1" x14ac:dyDescent="0.15">
      <c r="A3" s="563"/>
      <c r="B3" s="563"/>
      <c r="C3" s="563"/>
      <c r="D3" s="579"/>
      <c r="E3" s="579"/>
      <c r="F3" s="579"/>
      <c r="G3" s="564"/>
      <c r="H3" s="581"/>
      <c r="I3" s="239" t="s">
        <v>343</v>
      </c>
      <c r="J3" s="239" t="s">
        <v>344</v>
      </c>
      <c r="K3" s="238"/>
      <c r="L3" s="238"/>
      <c r="M3" s="238"/>
      <c r="N3" s="238"/>
      <c r="O3" s="238"/>
      <c r="P3" s="238"/>
      <c r="Q3" s="238"/>
      <c r="R3" s="238"/>
      <c r="S3" s="238"/>
      <c r="T3" s="238"/>
    </row>
    <row r="4" spans="1:36" ht="17.25" customHeight="1" x14ac:dyDescent="0.15">
      <c r="A4" s="619"/>
      <c r="B4" s="619"/>
      <c r="C4" s="619"/>
      <c r="D4" s="568" t="s">
        <v>367</v>
      </c>
      <c r="E4" s="568"/>
      <c r="F4" s="568"/>
      <c r="G4" s="568"/>
      <c r="H4" s="568"/>
      <c r="I4" s="568"/>
      <c r="J4" s="568"/>
    </row>
    <row r="5" spans="1:36" ht="12" customHeight="1" x14ac:dyDescent="0.2">
      <c r="A5" s="583" t="s">
        <v>6</v>
      </c>
      <c r="B5" s="583"/>
      <c r="C5" s="583"/>
      <c r="D5" s="241">
        <v>6762</v>
      </c>
      <c r="E5" s="241">
        <v>60350128</v>
      </c>
      <c r="F5" s="241">
        <v>15102195</v>
      </c>
      <c r="G5" s="241">
        <v>75452323</v>
      </c>
      <c r="H5" s="242">
        <v>20</v>
      </c>
      <c r="I5" s="243">
        <v>8925</v>
      </c>
      <c r="J5" s="243">
        <v>2233</v>
      </c>
      <c r="L5"/>
      <c r="M5"/>
      <c r="N5"/>
      <c r="O5"/>
      <c r="P5"/>
      <c r="Q5"/>
      <c r="R5"/>
      <c r="T5" s="262"/>
      <c r="U5" s="262"/>
      <c r="V5" s="262"/>
      <c r="W5" s="262"/>
      <c r="X5" s="262"/>
      <c r="Y5" s="262"/>
      <c r="Z5" s="262"/>
      <c r="AB5" s="263"/>
      <c r="AC5" s="263"/>
      <c r="AD5" s="263"/>
      <c r="AE5" s="263"/>
      <c r="AF5" s="263"/>
      <c r="AG5" s="263"/>
      <c r="AH5" s="263"/>
      <c r="AI5" s="237"/>
      <c r="AJ5" s="237"/>
    </row>
    <row r="6" spans="1:36" ht="12" customHeight="1" x14ac:dyDescent="0.2">
      <c r="A6" s="583" t="s">
        <v>282</v>
      </c>
      <c r="B6" s="583"/>
      <c r="C6" s="583"/>
      <c r="D6" s="241">
        <v>123</v>
      </c>
      <c r="E6" s="241">
        <v>1461405</v>
      </c>
      <c r="F6" s="241">
        <v>284917</v>
      </c>
      <c r="G6" s="241">
        <v>1746322</v>
      </c>
      <c r="H6" s="242">
        <v>16.3</v>
      </c>
      <c r="I6" s="243">
        <v>11881</v>
      </c>
      <c r="J6" s="243">
        <v>2316</v>
      </c>
      <c r="L6"/>
      <c r="M6"/>
      <c r="N6"/>
      <c r="O6"/>
      <c r="P6"/>
      <c r="Q6"/>
      <c r="R6"/>
      <c r="T6" s="262"/>
      <c r="U6" s="262"/>
      <c r="V6" s="262"/>
      <c r="W6" s="262"/>
      <c r="X6" s="262"/>
      <c r="Y6" s="262"/>
      <c r="Z6" s="262"/>
      <c r="AB6" s="263"/>
      <c r="AC6" s="263"/>
      <c r="AD6" s="263"/>
      <c r="AE6" s="263"/>
      <c r="AF6" s="263"/>
      <c r="AG6" s="263"/>
      <c r="AH6" s="263"/>
      <c r="AI6" s="237"/>
      <c r="AJ6" s="237"/>
    </row>
    <row r="7" spans="1:36" ht="12" customHeight="1" x14ac:dyDescent="0.2">
      <c r="A7" s="583" t="s">
        <v>8</v>
      </c>
      <c r="B7" s="583"/>
      <c r="C7" s="583"/>
      <c r="D7" s="241">
        <v>2184</v>
      </c>
      <c r="E7" s="241">
        <v>25083271</v>
      </c>
      <c r="F7" s="241">
        <v>3632301</v>
      </c>
      <c r="G7" s="241">
        <v>28715572</v>
      </c>
      <c r="H7" s="242">
        <v>12.6</v>
      </c>
      <c r="I7" s="243">
        <v>11485</v>
      </c>
      <c r="J7" s="243">
        <v>1663</v>
      </c>
      <c r="L7"/>
      <c r="M7"/>
      <c r="N7"/>
      <c r="O7"/>
      <c r="P7"/>
      <c r="Q7"/>
      <c r="R7"/>
      <c r="T7" s="262"/>
      <c r="U7" s="262"/>
      <c r="V7" s="262"/>
      <c r="W7" s="262"/>
      <c r="X7" s="262"/>
      <c r="Y7" s="262"/>
      <c r="Z7" s="262"/>
      <c r="AB7" s="263"/>
      <c r="AC7" s="263"/>
      <c r="AD7" s="263"/>
      <c r="AE7" s="263"/>
      <c r="AF7" s="263"/>
      <c r="AG7" s="263"/>
      <c r="AH7" s="263"/>
      <c r="AI7" s="237"/>
      <c r="AJ7" s="237"/>
    </row>
    <row r="8" spans="1:36" ht="12" customHeight="1" x14ac:dyDescent="0.2">
      <c r="A8" s="583" t="s">
        <v>9</v>
      </c>
      <c r="B8" s="583"/>
      <c r="C8" s="583"/>
      <c r="D8" s="241">
        <v>16445</v>
      </c>
      <c r="E8" s="241">
        <v>149980930</v>
      </c>
      <c r="F8" s="241">
        <v>40912185</v>
      </c>
      <c r="G8" s="241">
        <v>190893115</v>
      </c>
      <c r="H8" s="242">
        <v>21.4</v>
      </c>
      <c r="I8" s="243">
        <v>9120</v>
      </c>
      <c r="J8" s="243">
        <v>2488</v>
      </c>
      <c r="L8"/>
      <c r="M8"/>
      <c r="N8"/>
      <c r="O8"/>
      <c r="P8"/>
      <c r="Q8"/>
      <c r="R8"/>
      <c r="T8" s="262"/>
      <c r="U8" s="262"/>
      <c r="V8" s="262"/>
      <c r="W8" s="262"/>
      <c r="X8" s="262"/>
      <c r="Y8" s="262"/>
      <c r="Z8" s="262"/>
      <c r="AB8" s="263"/>
      <c r="AC8" s="263"/>
      <c r="AD8" s="263"/>
      <c r="AE8" s="263"/>
      <c r="AF8" s="263"/>
      <c r="AG8" s="263"/>
      <c r="AH8" s="263"/>
      <c r="AI8" s="237"/>
      <c r="AJ8" s="237"/>
    </row>
    <row r="9" spans="1:36" ht="12" customHeight="1" x14ac:dyDescent="0.2">
      <c r="A9" s="620" t="s">
        <v>10</v>
      </c>
      <c r="B9" s="620"/>
      <c r="C9" s="620"/>
      <c r="D9" s="241">
        <v>1913</v>
      </c>
      <c r="E9" s="241">
        <v>22122481</v>
      </c>
      <c r="F9" s="241">
        <v>5151160</v>
      </c>
      <c r="G9" s="241">
        <v>27273641</v>
      </c>
      <c r="H9" s="242">
        <v>18.899999999999999</v>
      </c>
      <c r="I9" s="243">
        <v>11564</v>
      </c>
      <c r="J9" s="243">
        <v>2693</v>
      </c>
      <c r="L9"/>
      <c r="M9"/>
      <c r="N9"/>
      <c r="O9"/>
      <c r="P9"/>
      <c r="Q9"/>
      <c r="R9"/>
      <c r="T9" s="262"/>
      <c r="U9" s="262"/>
      <c r="V9" s="262"/>
      <c r="W9" s="262"/>
      <c r="X9" s="262"/>
      <c r="Y9" s="262"/>
      <c r="Z9" s="262"/>
      <c r="AB9" s="263"/>
      <c r="AC9" s="263"/>
      <c r="AD9" s="263"/>
      <c r="AE9" s="263"/>
      <c r="AF9" s="263"/>
      <c r="AG9" s="263"/>
      <c r="AH9" s="263"/>
      <c r="AI9" s="237"/>
      <c r="AJ9" s="237"/>
    </row>
    <row r="10" spans="1:36" s="264" customFormat="1" ht="12" customHeight="1" x14ac:dyDescent="0.2">
      <c r="A10" s="585" t="s">
        <v>11</v>
      </c>
      <c r="B10" s="585"/>
      <c r="C10" s="585"/>
      <c r="D10" s="244">
        <v>693</v>
      </c>
      <c r="E10" s="244">
        <v>7574020</v>
      </c>
      <c r="F10" s="244">
        <v>2460000</v>
      </c>
      <c r="G10" s="244">
        <v>10034020</v>
      </c>
      <c r="H10" s="245">
        <v>24.5</v>
      </c>
      <c r="I10" s="246">
        <v>10929</v>
      </c>
      <c r="J10" s="246">
        <v>3550</v>
      </c>
      <c r="K10" s="260"/>
      <c r="L10"/>
      <c r="M10"/>
      <c r="N10"/>
      <c r="O10"/>
      <c r="P10"/>
      <c r="Q10"/>
      <c r="R10"/>
      <c r="T10" s="262"/>
      <c r="U10" s="262"/>
      <c r="V10" s="262"/>
      <c r="W10" s="262"/>
      <c r="X10" s="262"/>
      <c r="Y10" s="262"/>
      <c r="Z10" s="262"/>
      <c r="AB10" s="263"/>
      <c r="AC10" s="263"/>
      <c r="AD10" s="263"/>
      <c r="AE10" s="263"/>
      <c r="AF10" s="263"/>
      <c r="AG10" s="263"/>
      <c r="AH10" s="263"/>
      <c r="AI10" s="248"/>
      <c r="AJ10" s="248"/>
    </row>
    <row r="11" spans="1:36" s="264" customFormat="1" ht="12" customHeight="1" x14ac:dyDescent="0.2">
      <c r="A11" s="585" t="s">
        <v>45</v>
      </c>
      <c r="B11" s="585"/>
      <c r="C11" s="585"/>
      <c r="D11" s="244">
        <v>1220</v>
      </c>
      <c r="E11" s="244">
        <v>14548461</v>
      </c>
      <c r="F11" s="244">
        <v>2691160</v>
      </c>
      <c r="G11" s="244">
        <v>17239621</v>
      </c>
      <c r="H11" s="245">
        <v>15.6</v>
      </c>
      <c r="I11" s="246">
        <v>11925</v>
      </c>
      <c r="J11" s="246">
        <v>2206</v>
      </c>
      <c r="K11" s="260"/>
      <c r="L11"/>
      <c r="M11"/>
      <c r="N11"/>
      <c r="O11"/>
      <c r="P11"/>
      <c r="Q11"/>
      <c r="R11"/>
      <c r="T11" s="262"/>
      <c r="U11" s="262"/>
      <c r="V11" s="262"/>
      <c r="W11" s="262"/>
      <c r="X11" s="262"/>
      <c r="Y11" s="262"/>
      <c r="Z11" s="262"/>
      <c r="AB11" s="263"/>
      <c r="AC11" s="263"/>
      <c r="AD11" s="263"/>
      <c r="AE11" s="263"/>
      <c r="AF11" s="263"/>
      <c r="AG11" s="263"/>
      <c r="AH11" s="263"/>
      <c r="AI11" s="248"/>
      <c r="AJ11" s="248"/>
    </row>
    <row r="12" spans="1:36" ht="12" customHeight="1" x14ac:dyDescent="0.2">
      <c r="A12" s="583" t="s">
        <v>13</v>
      </c>
      <c r="B12" s="583"/>
      <c r="C12" s="583"/>
      <c r="D12" s="241">
        <v>5456</v>
      </c>
      <c r="E12" s="241">
        <v>50272957</v>
      </c>
      <c r="F12" s="241">
        <v>12254752</v>
      </c>
      <c r="G12" s="241">
        <v>62527709</v>
      </c>
      <c r="H12" s="242">
        <v>19.600000000000001</v>
      </c>
      <c r="I12" s="243">
        <v>9214</v>
      </c>
      <c r="J12" s="243">
        <v>2246</v>
      </c>
      <c r="L12"/>
      <c r="M12"/>
      <c r="N12"/>
      <c r="O12"/>
      <c r="P12"/>
      <c r="Q12"/>
      <c r="R12"/>
      <c r="T12" s="262"/>
      <c r="U12" s="262"/>
      <c r="V12" s="262"/>
      <c r="W12" s="262"/>
      <c r="X12" s="262"/>
      <c r="Y12" s="262"/>
      <c r="Z12" s="262"/>
      <c r="AB12" s="263"/>
      <c r="AC12" s="263"/>
      <c r="AD12" s="263"/>
      <c r="AE12" s="263"/>
      <c r="AF12" s="263"/>
      <c r="AG12" s="263"/>
      <c r="AH12" s="263"/>
      <c r="AI12" s="237"/>
      <c r="AJ12" s="237"/>
    </row>
    <row r="13" spans="1:36" ht="12" customHeight="1" x14ac:dyDescent="0.2">
      <c r="A13" s="583" t="s">
        <v>14</v>
      </c>
      <c r="B13" s="583"/>
      <c r="C13" s="583"/>
      <c r="D13" s="241">
        <v>1794</v>
      </c>
      <c r="E13" s="241">
        <v>27330386</v>
      </c>
      <c r="F13" s="241">
        <v>3785013</v>
      </c>
      <c r="G13" s="241">
        <v>31115399</v>
      </c>
      <c r="H13" s="242">
        <v>12.2</v>
      </c>
      <c r="I13" s="243">
        <v>15234</v>
      </c>
      <c r="J13" s="243">
        <v>2110</v>
      </c>
      <c r="L13"/>
      <c r="M13"/>
      <c r="N13"/>
      <c r="O13"/>
      <c r="P13"/>
      <c r="Q13"/>
      <c r="R13"/>
      <c r="T13" s="262"/>
      <c r="U13" s="262"/>
      <c r="V13" s="262"/>
      <c r="W13" s="262"/>
      <c r="X13" s="262"/>
      <c r="Y13" s="262"/>
      <c r="Z13" s="262"/>
      <c r="AB13" s="263"/>
      <c r="AC13" s="263"/>
      <c r="AD13" s="263"/>
      <c r="AE13" s="263"/>
      <c r="AF13" s="263"/>
      <c r="AG13" s="263"/>
      <c r="AH13" s="263"/>
      <c r="AI13" s="237"/>
      <c r="AJ13" s="237"/>
    </row>
    <row r="14" spans="1:36" ht="12" customHeight="1" x14ac:dyDescent="0.2">
      <c r="A14" s="583" t="s">
        <v>15</v>
      </c>
      <c r="B14" s="583"/>
      <c r="C14" s="583"/>
      <c r="D14" s="241">
        <v>12620</v>
      </c>
      <c r="E14" s="241">
        <v>116761445</v>
      </c>
      <c r="F14" s="241">
        <v>22862810</v>
      </c>
      <c r="G14" s="241">
        <v>139624255</v>
      </c>
      <c r="H14" s="242">
        <v>16.399999999999999</v>
      </c>
      <c r="I14" s="243">
        <v>9252</v>
      </c>
      <c r="J14" s="243">
        <v>1812</v>
      </c>
      <c r="L14"/>
      <c r="M14"/>
      <c r="N14"/>
      <c r="O14"/>
      <c r="P14"/>
      <c r="Q14"/>
      <c r="R14"/>
      <c r="T14" s="262"/>
      <c r="U14" s="262"/>
      <c r="V14" s="262"/>
      <c r="W14" s="262"/>
      <c r="X14" s="262"/>
      <c r="Y14" s="262"/>
      <c r="Z14" s="262"/>
      <c r="AB14" s="263"/>
      <c r="AC14" s="263"/>
      <c r="AD14" s="263"/>
      <c r="AE14" s="263"/>
      <c r="AF14" s="263"/>
      <c r="AG14" s="263"/>
      <c r="AH14" s="263"/>
      <c r="AI14" s="237"/>
      <c r="AJ14" s="237"/>
    </row>
    <row r="15" spans="1:36" ht="12" customHeight="1" x14ac:dyDescent="0.2">
      <c r="A15" s="583" t="s">
        <v>16</v>
      </c>
      <c r="B15" s="583"/>
      <c r="C15" s="583"/>
      <c r="D15" s="241">
        <v>6335</v>
      </c>
      <c r="E15" s="241">
        <v>56136491</v>
      </c>
      <c r="F15" s="241">
        <v>15218033</v>
      </c>
      <c r="G15" s="241">
        <v>71354524</v>
      </c>
      <c r="H15" s="242">
        <v>21.3</v>
      </c>
      <c r="I15" s="243">
        <v>8861</v>
      </c>
      <c r="J15" s="243">
        <v>2402</v>
      </c>
      <c r="L15"/>
      <c r="M15"/>
      <c r="N15"/>
      <c r="O15"/>
      <c r="P15"/>
      <c r="Q15"/>
      <c r="R15"/>
      <c r="T15" s="262"/>
      <c r="U15" s="262"/>
      <c r="V15" s="262"/>
      <c r="W15" s="262"/>
      <c r="X15" s="262"/>
      <c r="Y15" s="262"/>
      <c r="Z15" s="262"/>
      <c r="AB15" s="263"/>
      <c r="AC15" s="263"/>
      <c r="AD15" s="263"/>
      <c r="AE15" s="263"/>
      <c r="AF15" s="263"/>
      <c r="AG15" s="263"/>
      <c r="AH15" s="263"/>
      <c r="AI15" s="237"/>
      <c r="AJ15" s="237"/>
    </row>
    <row r="16" spans="1:36" ht="12" customHeight="1" x14ac:dyDescent="0.2">
      <c r="A16" s="583" t="s">
        <v>17</v>
      </c>
      <c r="B16" s="583"/>
      <c r="C16" s="583"/>
      <c r="D16" s="241">
        <v>1375</v>
      </c>
      <c r="E16" s="241">
        <v>14432044</v>
      </c>
      <c r="F16" s="241">
        <v>2186263</v>
      </c>
      <c r="G16" s="241">
        <v>16618307</v>
      </c>
      <c r="H16" s="242">
        <v>13.2</v>
      </c>
      <c r="I16" s="243">
        <v>10496</v>
      </c>
      <c r="J16" s="243">
        <v>1590</v>
      </c>
      <c r="L16"/>
      <c r="M16"/>
      <c r="N16"/>
      <c r="O16"/>
      <c r="P16"/>
      <c r="Q16"/>
      <c r="R16"/>
      <c r="T16" s="262"/>
      <c r="U16" s="262"/>
      <c r="V16" s="262"/>
      <c r="W16" s="262"/>
      <c r="X16" s="262"/>
      <c r="Y16" s="262"/>
      <c r="Z16" s="262"/>
      <c r="AB16" s="263"/>
      <c r="AC16" s="263"/>
      <c r="AD16" s="263"/>
      <c r="AE16" s="263"/>
      <c r="AF16" s="263"/>
      <c r="AG16" s="263"/>
      <c r="AH16" s="263"/>
      <c r="AI16" s="237"/>
      <c r="AJ16" s="237"/>
    </row>
    <row r="17" spans="1:36" ht="12" customHeight="1" x14ac:dyDescent="0.2">
      <c r="A17" s="583" t="s">
        <v>18</v>
      </c>
      <c r="B17" s="583"/>
      <c r="C17" s="583"/>
      <c r="D17" s="241">
        <v>2019</v>
      </c>
      <c r="E17" s="241">
        <v>11776276</v>
      </c>
      <c r="F17" s="241">
        <v>3991154</v>
      </c>
      <c r="G17" s="241">
        <v>15767430</v>
      </c>
      <c r="H17" s="242">
        <v>25.3</v>
      </c>
      <c r="I17" s="243">
        <v>5833</v>
      </c>
      <c r="J17" s="243">
        <v>1977</v>
      </c>
      <c r="L17"/>
      <c r="M17"/>
      <c r="N17"/>
      <c r="O17"/>
      <c r="P17"/>
      <c r="Q17"/>
      <c r="R17"/>
      <c r="T17" s="262"/>
      <c r="U17" s="262"/>
      <c r="V17" s="262"/>
      <c r="W17" s="262"/>
      <c r="X17" s="262"/>
      <c r="Y17" s="262"/>
      <c r="Z17" s="262"/>
      <c r="AB17" s="263"/>
      <c r="AC17" s="263"/>
      <c r="AD17" s="263"/>
      <c r="AE17" s="263"/>
      <c r="AF17" s="263"/>
      <c r="AG17" s="263"/>
      <c r="AH17" s="263"/>
      <c r="AI17" s="237"/>
      <c r="AJ17" s="237"/>
    </row>
    <row r="18" spans="1:36" ht="12" customHeight="1" x14ac:dyDescent="0.2">
      <c r="A18" s="583" t="s">
        <v>19</v>
      </c>
      <c r="B18" s="583"/>
      <c r="C18" s="583"/>
      <c r="D18" s="241">
        <v>14223</v>
      </c>
      <c r="E18" s="241">
        <v>193676118</v>
      </c>
      <c r="F18" s="241">
        <v>20404806</v>
      </c>
      <c r="G18" s="241">
        <v>214080924</v>
      </c>
      <c r="H18" s="242">
        <v>9.5</v>
      </c>
      <c r="I18" s="243">
        <v>13617</v>
      </c>
      <c r="J18" s="243">
        <v>1435</v>
      </c>
      <c r="L18"/>
      <c r="M18"/>
      <c r="N18"/>
      <c r="O18"/>
      <c r="P18"/>
      <c r="Q18"/>
      <c r="R18"/>
      <c r="T18" s="262"/>
      <c r="U18" s="262"/>
      <c r="V18" s="262"/>
      <c r="W18" s="262"/>
      <c r="X18" s="262"/>
      <c r="Y18" s="262"/>
      <c r="Z18" s="262"/>
      <c r="AB18" s="263"/>
      <c r="AC18" s="263"/>
      <c r="AD18" s="263"/>
      <c r="AE18" s="263"/>
      <c r="AF18" s="263"/>
      <c r="AG18" s="263"/>
      <c r="AH18" s="263"/>
      <c r="AI18" s="237"/>
      <c r="AJ18" s="237"/>
    </row>
    <row r="19" spans="1:36" ht="12" customHeight="1" x14ac:dyDescent="0.2">
      <c r="A19" s="583" t="s">
        <v>20</v>
      </c>
      <c r="B19" s="583"/>
      <c r="C19" s="583"/>
      <c r="D19" s="241">
        <v>960</v>
      </c>
      <c r="E19" s="241">
        <v>6551112</v>
      </c>
      <c r="F19" s="241">
        <v>1378508</v>
      </c>
      <c r="G19" s="241">
        <v>7929620</v>
      </c>
      <c r="H19" s="242">
        <v>17.399999999999999</v>
      </c>
      <c r="I19" s="243">
        <v>6824</v>
      </c>
      <c r="J19" s="243">
        <v>1436</v>
      </c>
      <c r="L19"/>
      <c r="M19"/>
      <c r="N19"/>
      <c r="O19"/>
      <c r="P19"/>
      <c r="Q19"/>
      <c r="R19"/>
      <c r="T19" s="262"/>
      <c r="U19" s="262"/>
      <c r="V19" s="262"/>
      <c r="W19" s="262"/>
      <c r="X19" s="262"/>
      <c r="Y19" s="262"/>
      <c r="Z19" s="262"/>
      <c r="AB19" s="263"/>
      <c r="AC19" s="263"/>
      <c r="AD19" s="263"/>
      <c r="AE19" s="263"/>
      <c r="AF19" s="263"/>
      <c r="AG19" s="263"/>
      <c r="AH19" s="263"/>
      <c r="AI19" s="237"/>
      <c r="AJ19" s="237"/>
    </row>
    <row r="20" spans="1:36" ht="12" customHeight="1" x14ac:dyDescent="0.2">
      <c r="A20" s="583" t="s">
        <v>21</v>
      </c>
      <c r="B20" s="583"/>
      <c r="C20" s="583"/>
      <c r="D20" s="241">
        <v>179</v>
      </c>
      <c r="E20" s="241">
        <v>746133</v>
      </c>
      <c r="F20" s="241">
        <v>354165</v>
      </c>
      <c r="G20" s="241">
        <v>1100298</v>
      </c>
      <c r="H20" s="242">
        <v>32.200000000000003</v>
      </c>
      <c r="I20" s="243">
        <v>4168</v>
      </c>
      <c r="J20" s="243">
        <v>1979</v>
      </c>
      <c r="L20"/>
      <c r="M20"/>
      <c r="N20"/>
      <c r="O20"/>
      <c r="P20"/>
      <c r="Q20"/>
      <c r="R20"/>
      <c r="T20" s="262"/>
      <c r="U20" s="262"/>
      <c r="V20" s="262"/>
      <c r="W20" s="262"/>
      <c r="X20" s="262"/>
      <c r="Y20" s="262"/>
      <c r="Z20" s="262"/>
      <c r="AB20" s="263"/>
      <c r="AC20" s="263"/>
      <c r="AD20" s="263"/>
      <c r="AE20" s="263"/>
      <c r="AF20" s="263"/>
      <c r="AG20" s="263"/>
      <c r="AH20" s="263"/>
      <c r="AI20" s="237"/>
      <c r="AJ20" s="237"/>
    </row>
    <row r="21" spans="1:36" ht="12" customHeight="1" x14ac:dyDescent="0.2">
      <c r="A21" s="583" t="s">
        <v>22</v>
      </c>
      <c r="B21" s="583"/>
      <c r="C21" s="583"/>
      <c r="D21" s="241">
        <v>2129</v>
      </c>
      <c r="E21" s="241">
        <v>24437294</v>
      </c>
      <c r="F21" s="241">
        <v>1377530</v>
      </c>
      <c r="G21" s="241">
        <v>25814824</v>
      </c>
      <c r="H21" s="242">
        <v>5.3</v>
      </c>
      <c r="I21" s="243">
        <v>11478</v>
      </c>
      <c r="J21" s="243">
        <v>647</v>
      </c>
      <c r="L21"/>
      <c r="M21"/>
      <c r="N21"/>
      <c r="O21"/>
      <c r="P21"/>
      <c r="Q21"/>
      <c r="R21"/>
      <c r="T21" s="262"/>
      <c r="U21" s="262"/>
      <c r="V21" s="262"/>
      <c r="W21" s="262"/>
      <c r="X21" s="262"/>
      <c r="Y21" s="262"/>
      <c r="Z21" s="262"/>
      <c r="AB21" s="263"/>
      <c r="AC21" s="263"/>
      <c r="AD21" s="263"/>
      <c r="AE21" s="263"/>
      <c r="AF21" s="263"/>
      <c r="AG21" s="263"/>
      <c r="AH21" s="263"/>
      <c r="AI21" s="237"/>
      <c r="AJ21" s="237"/>
    </row>
    <row r="22" spans="1:36" ht="12" customHeight="1" x14ac:dyDescent="0.2">
      <c r="A22" s="583" t="s">
        <v>23</v>
      </c>
      <c r="B22" s="583"/>
      <c r="C22" s="583"/>
      <c r="D22" s="241">
        <v>1548</v>
      </c>
      <c r="E22" s="241">
        <v>12557764</v>
      </c>
      <c r="F22" s="241">
        <v>1851426</v>
      </c>
      <c r="G22" s="241">
        <v>14409190</v>
      </c>
      <c r="H22" s="242">
        <v>12.8</v>
      </c>
      <c r="I22" s="243">
        <v>8112</v>
      </c>
      <c r="J22" s="243">
        <v>1196</v>
      </c>
      <c r="L22"/>
      <c r="M22"/>
      <c r="N22"/>
      <c r="O22"/>
      <c r="P22"/>
      <c r="Q22"/>
      <c r="R22"/>
      <c r="T22" s="262"/>
      <c r="U22" s="262"/>
      <c r="V22" s="262"/>
      <c r="W22" s="262"/>
      <c r="X22" s="262"/>
      <c r="Y22" s="262"/>
      <c r="Z22" s="262"/>
      <c r="AB22" s="263"/>
      <c r="AC22" s="263"/>
      <c r="AD22" s="263"/>
      <c r="AE22" s="263"/>
      <c r="AF22" s="263"/>
      <c r="AG22" s="263"/>
      <c r="AH22" s="263"/>
      <c r="AI22" s="237"/>
      <c r="AJ22" s="237"/>
    </row>
    <row r="23" spans="1:36" ht="12" customHeight="1" x14ac:dyDescent="0.2">
      <c r="A23" s="583" t="s">
        <v>24</v>
      </c>
      <c r="B23" s="583"/>
      <c r="C23" s="583"/>
      <c r="D23" s="241">
        <v>376</v>
      </c>
      <c r="E23" s="241">
        <v>1411695</v>
      </c>
      <c r="F23" s="241">
        <v>572412</v>
      </c>
      <c r="G23" s="241">
        <v>1984107</v>
      </c>
      <c r="H23" s="242">
        <v>28.8</v>
      </c>
      <c r="I23" s="243">
        <v>3755</v>
      </c>
      <c r="J23" s="243">
        <v>1522</v>
      </c>
      <c r="L23"/>
      <c r="M23"/>
      <c r="N23"/>
      <c r="O23"/>
      <c r="P23"/>
      <c r="Q23"/>
      <c r="R23"/>
      <c r="T23" s="262"/>
      <c r="U23" s="262"/>
      <c r="V23" s="262"/>
      <c r="W23" s="262"/>
      <c r="X23" s="262"/>
      <c r="Y23" s="262"/>
      <c r="Z23" s="262"/>
      <c r="AB23" s="263"/>
      <c r="AC23" s="263"/>
      <c r="AD23" s="263"/>
      <c r="AE23" s="263"/>
      <c r="AF23" s="263"/>
      <c r="AG23" s="263"/>
      <c r="AH23" s="263"/>
      <c r="AI23" s="237"/>
      <c r="AJ23" s="237"/>
    </row>
    <row r="24" spans="1:36" ht="12" customHeight="1" x14ac:dyDescent="0.2">
      <c r="A24" s="583" t="s">
        <v>25</v>
      </c>
      <c r="B24" s="583"/>
      <c r="C24" s="583"/>
      <c r="D24" s="241">
        <v>262</v>
      </c>
      <c r="E24" s="241">
        <v>1237073</v>
      </c>
      <c r="F24" s="241">
        <v>148897</v>
      </c>
      <c r="G24" s="241">
        <v>1385970</v>
      </c>
      <c r="H24" s="242">
        <v>10.7</v>
      </c>
      <c r="I24" s="243">
        <v>4722</v>
      </c>
      <c r="J24" s="243">
        <v>568</v>
      </c>
      <c r="L24"/>
      <c r="M24"/>
      <c r="N24"/>
      <c r="O24"/>
      <c r="P24"/>
      <c r="Q24"/>
      <c r="R24"/>
      <c r="T24" s="262"/>
      <c r="U24" s="262"/>
      <c r="V24" s="262"/>
      <c r="W24" s="262"/>
      <c r="X24" s="262"/>
      <c r="Y24" s="262"/>
      <c r="Z24" s="262"/>
      <c r="AB24" s="263"/>
      <c r="AC24" s="263"/>
      <c r="AD24" s="263"/>
      <c r="AE24" s="263"/>
      <c r="AF24" s="263"/>
      <c r="AG24" s="263"/>
      <c r="AH24" s="263"/>
      <c r="AI24" s="237"/>
      <c r="AJ24" s="237"/>
    </row>
    <row r="25" spans="1:36" ht="12" customHeight="1" x14ac:dyDescent="0.2">
      <c r="A25" s="583" t="s">
        <v>26</v>
      </c>
      <c r="B25" s="583"/>
      <c r="C25" s="583"/>
      <c r="D25" s="241">
        <v>4197</v>
      </c>
      <c r="E25" s="241">
        <v>32196224</v>
      </c>
      <c r="F25" s="241">
        <v>2377361</v>
      </c>
      <c r="G25" s="241">
        <v>34573585</v>
      </c>
      <c r="H25" s="242">
        <v>6.9</v>
      </c>
      <c r="I25" s="243">
        <v>7671</v>
      </c>
      <c r="J25" s="243">
        <v>566</v>
      </c>
      <c r="L25"/>
      <c r="M25"/>
      <c r="N25"/>
      <c r="O25"/>
      <c r="P25"/>
      <c r="Q25"/>
      <c r="R25"/>
      <c r="T25" s="262"/>
      <c r="U25" s="262"/>
      <c r="V25" s="262"/>
      <c r="W25" s="262"/>
      <c r="X25" s="262"/>
      <c r="Y25" s="262"/>
      <c r="Z25" s="262"/>
      <c r="AB25" s="263"/>
      <c r="AC25" s="263"/>
      <c r="AD25" s="263"/>
      <c r="AE25" s="263"/>
      <c r="AF25" s="263"/>
      <c r="AG25" s="263"/>
      <c r="AH25" s="263"/>
      <c r="AI25" s="237"/>
      <c r="AJ25" s="237"/>
    </row>
    <row r="26" spans="1:36" ht="12" customHeight="1" x14ac:dyDescent="0.2">
      <c r="A26" s="583" t="s">
        <v>27</v>
      </c>
      <c r="B26" s="583"/>
      <c r="C26" s="583"/>
      <c r="D26" s="241">
        <v>710</v>
      </c>
      <c r="E26" s="241">
        <v>3691675</v>
      </c>
      <c r="F26" s="241">
        <v>1045358</v>
      </c>
      <c r="G26" s="241">
        <v>4737033</v>
      </c>
      <c r="H26" s="242">
        <v>22.1</v>
      </c>
      <c r="I26" s="243">
        <v>5200</v>
      </c>
      <c r="J26" s="243">
        <v>1472</v>
      </c>
      <c r="L26"/>
      <c r="M26"/>
      <c r="N26"/>
      <c r="O26"/>
      <c r="P26"/>
      <c r="Q26"/>
      <c r="R26"/>
      <c r="T26" s="262"/>
      <c r="U26" s="262"/>
      <c r="V26" s="262"/>
      <c r="W26" s="262"/>
      <c r="X26" s="262"/>
      <c r="Y26" s="262"/>
      <c r="Z26" s="262"/>
      <c r="AB26" s="263"/>
      <c r="AC26" s="263"/>
      <c r="AD26" s="263"/>
      <c r="AE26" s="263"/>
      <c r="AF26" s="263"/>
      <c r="AG26" s="263"/>
      <c r="AH26" s="263"/>
      <c r="AI26" s="237"/>
      <c r="AJ26" s="237"/>
    </row>
    <row r="27" spans="1:36" ht="12" customHeight="1" x14ac:dyDescent="0.2">
      <c r="A27" s="586" t="s">
        <v>28</v>
      </c>
      <c r="B27" s="586"/>
      <c r="C27" s="586"/>
      <c r="D27" s="249">
        <v>25514</v>
      </c>
      <c r="E27" s="249">
        <v>236875734</v>
      </c>
      <c r="F27" s="249">
        <v>59931598</v>
      </c>
      <c r="G27" s="249">
        <v>296807332</v>
      </c>
      <c r="H27" s="250">
        <v>20.2</v>
      </c>
      <c r="I27" s="251">
        <v>9284</v>
      </c>
      <c r="J27" s="251">
        <v>2349</v>
      </c>
      <c r="L27"/>
      <c r="M27"/>
      <c r="N27"/>
      <c r="O27"/>
      <c r="P27"/>
      <c r="Q27"/>
      <c r="R27"/>
      <c r="T27" s="262"/>
      <c r="U27" s="262"/>
      <c r="V27" s="262"/>
      <c r="W27" s="262"/>
      <c r="X27" s="262"/>
      <c r="Y27" s="262"/>
      <c r="Z27" s="262"/>
      <c r="AB27" s="263"/>
      <c r="AC27" s="263"/>
      <c r="AD27" s="263"/>
      <c r="AE27" s="263"/>
      <c r="AF27" s="263"/>
      <c r="AG27" s="263"/>
      <c r="AH27" s="263"/>
      <c r="AI27" s="237"/>
      <c r="AJ27" s="237"/>
    </row>
    <row r="28" spans="1:36" ht="12" customHeight="1" x14ac:dyDescent="0.2">
      <c r="A28" s="586" t="s">
        <v>29</v>
      </c>
      <c r="B28" s="586"/>
      <c r="C28" s="586"/>
      <c r="D28" s="249">
        <v>21783</v>
      </c>
      <c r="E28" s="249">
        <v>216487269</v>
      </c>
      <c r="F28" s="249">
        <v>44053735</v>
      </c>
      <c r="G28" s="249">
        <v>260541004</v>
      </c>
      <c r="H28" s="250">
        <v>16.899999999999999</v>
      </c>
      <c r="I28" s="251">
        <v>9938</v>
      </c>
      <c r="J28" s="251">
        <v>2022</v>
      </c>
      <c r="L28"/>
      <c r="M28"/>
      <c r="N28"/>
      <c r="O28"/>
      <c r="P28"/>
      <c r="Q28"/>
      <c r="R28"/>
      <c r="T28" s="262"/>
      <c r="U28" s="262"/>
      <c r="V28" s="262"/>
      <c r="W28" s="262"/>
      <c r="X28" s="262"/>
      <c r="Y28" s="262"/>
      <c r="Z28" s="262"/>
      <c r="AB28" s="263"/>
      <c r="AC28" s="263"/>
      <c r="AD28" s="263"/>
      <c r="AE28" s="263"/>
      <c r="AF28" s="263"/>
      <c r="AG28" s="263"/>
      <c r="AH28" s="263"/>
      <c r="AI28" s="237"/>
      <c r="AJ28" s="237"/>
    </row>
    <row r="29" spans="1:36" ht="12" customHeight="1" x14ac:dyDescent="0.2">
      <c r="A29" s="586" t="s">
        <v>30</v>
      </c>
      <c r="B29" s="586"/>
      <c r="C29" s="586"/>
      <c r="D29" s="249">
        <v>23952</v>
      </c>
      <c r="E29" s="249">
        <v>276020929</v>
      </c>
      <c r="F29" s="249">
        <v>41800256</v>
      </c>
      <c r="G29" s="249">
        <v>317821185</v>
      </c>
      <c r="H29" s="250">
        <v>13.2</v>
      </c>
      <c r="I29" s="251">
        <v>11524</v>
      </c>
      <c r="J29" s="251">
        <v>1745</v>
      </c>
      <c r="L29"/>
      <c r="M29"/>
      <c r="N29"/>
      <c r="O29"/>
      <c r="P29"/>
      <c r="Q29"/>
      <c r="R29"/>
      <c r="T29" s="262"/>
      <c r="U29" s="262"/>
      <c r="V29" s="262"/>
      <c r="W29" s="262"/>
      <c r="X29" s="262"/>
      <c r="Y29" s="262"/>
      <c r="Z29" s="262"/>
      <c r="AB29" s="263"/>
      <c r="AC29" s="263"/>
      <c r="AD29" s="263"/>
      <c r="AE29" s="263"/>
      <c r="AF29" s="263"/>
      <c r="AG29" s="263"/>
      <c r="AH29" s="263"/>
      <c r="AI29" s="237"/>
      <c r="AJ29" s="237"/>
    </row>
    <row r="30" spans="1:36" ht="12" customHeight="1" x14ac:dyDescent="0.2">
      <c r="A30" s="586" t="s">
        <v>31</v>
      </c>
      <c r="B30" s="586"/>
      <c r="C30" s="586"/>
      <c r="D30" s="249">
        <v>5454</v>
      </c>
      <c r="E30" s="249">
        <v>46941071</v>
      </c>
      <c r="F30" s="249">
        <v>5682938</v>
      </c>
      <c r="G30" s="249">
        <v>52624009</v>
      </c>
      <c r="H30" s="250">
        <v>10.8</v>
      </c>
      <c r="I30" s="251">
        <v>8607</v>
      </c>
      <c r="J30" s="251">
        <v>1042</v>
      </c>
      <c r="L30"/>
      <c r="M30"/>
      <c r="N30"/>
      <c r="O30"/>
      <c r="P30"/>
      <c r="Q30"/>
      <c r="R30"/>
      <c r="T30" s="262"/>
      <c r="U30" s="262"/>
      <c r="V30" s="262"/>
      <c r="W30" s="262"/>
      <c r="X30" s="262"/>
      <c r="Y30" s="262"/>
      <c r="Z30" s="262"/>
      <c r="AB30" s="263"/>
      <c r="AC30" s="263"/>
      <c r="AD30" s="263"/>
      <c r="AE30" s="263"/>
      <c r="AF30" s="263"/>
      <c r="AG30" s="263"/>
      <c r="AH30" s="263"/>
      <c r="AI30" s="237"/>
      <c r="AJ30" s="237"/>
    </row>
    <row r="31" spans="1:36" ht="12" customHeight="1" x14ac:dyDescent="0.2">
      <c r="A31" s="586" t="s">
        <v>32</v>
      </c>
      <c r="B31" s="586"/>
      <c r="C31" s="586"/>
      <c r="D31" s="249">
        <v>4907</v>
      </c>
      <c r="E31" s="249">
        <v>35887899</v>
      </c>
      <c r="F31" s="249">
        <v>3422719</v>
      </c>
      <c r="G31" s="249">
        <v>39310618</v>
      </c>
      <c r="H31" s="250">
        <v>8.6999999999999993</v>
      </c>
      <c r="I31" s="251">
        <v>7314</v>
      </c>
      <c r="J31" s="251">
        <v>698</v>
      </c>
      <c r="L31"/>
      <c r="M31"/>
      <c r="N31"/>
      <c r="O31"/>
      <c r="P31"/>
      <c r="Q31"/>
      <c r="R31"/>
      <c r="T31" s="262"/>
      <c r="U31" s="262"/>
      <c r="V31" s="262"/>
      <c r="W31" s="262"/>
      <c r="X31" s="262"/>
      <c r="Y31" s="262"/>
      <c r="Z31" s="262"/>
      <c r="AB31" s="263"/>
      <c r="AC31" s="263"/>
      <c r="AD31" s="263"/>
      <c r="AE31" s="263"/>
      <c r="AF31" s="263"/>
      <c r="AG31" s="263"/>
      <c r="AH31" s="263"/>
      <c r="AI31" s="237"/>
      <c r="AJ31" s="237"/>
    </row>
    <row r="32" spans="1:36" s="268" customFormat="1" ht="12" customHeight="1" x14ac:dyDescent="0.2">
      <c r="A32" s="587" t="s">
        <v>33</v>
      </c>
      <c r="B32" s="587"/>
      <c r="C32" s="587"/>
      <c r="D32" s="265">
        <v>81610</v>
      </c>
      <c r="E32" s="265">
        <v>812212902</v>
      </c>
      <c r="F32" s="265">
        <v>154891246</v>
      </c>
      <c r="G32" s="265">
        <v>967104148</v>
      </c>
      <c r="H32" s="266">
        <v>16</v>
      </c>
      <c r="I32" s="267">
        <v>9952</v>
      </c>
      <c r="J32" s="267">
        <v>1898</v>
      </c>
      <c r="K32" s="260"/>
      <c r="L32"/>
      <c r="M32"/>
      <c r="N32"/>
      <c r="O32"/>
      <c r="P32"/>
      <c r="Q32"/>
      <c r="R32"/>
      <c r="T32" s="262"/>
      <c r="U32" s="262"/>
      <c r="V32" s="262"/>
      <c r="W32" s="262"/>
      <c r="X32" s="262"/>
      <c r="Y32" s="262"/>
      <c r="Z32" s="262"/>
      <c r="AB32" s="263"/>
      <c r="AC32" s="263"/>
      <c r="AD32" s="263"/>
      <c r="AE32" s="263"/>
      <c r="AF32" s="263"/>
      <c r="AG32" s="263"/>
      <c r="AH32" s="263"/>
      <c r="AI32" s="253"/>
      <c r="AJ32" s="253"/>
    </row>
    <row r="33" spans="1:20" s="297" customFormat="1" ht="12" customHeight="1" x14ac:dyDescent="0.2">
      <c r="A33" s="295" t="s">
        <v>75</v>
      </c>
      <c r="B33" s="616" t="s">
        <v>512</v>
      </c>
      <c r="C33" s="616"/>
      <c r="D33" s="616"/>
      <c r="E33" s="616"/>
      <c r="F33" s="616"/>
      <c r="G33" s="616"/>
      <c r="H33" s="616"/>
      <c r="I33" s="616"/>
      <c r="J33" s="616"/>
      <c r="K33" s="296"/>
      <c r="L33" s="296"/>
      <c r="M33" s="296"/>
      <c r="N33" s="296"/>
      <c r="O33" s="296"/>
      <c r="P33" s="296"/>
      <c r="Q33" s="296"/>
      <c r="R33" s="296"/>
      <c r="S33" s="296"/>
      <c r="T33" s="296"/>
    </row>
    <row r="34" spans="1:20" s="237" customFormat="1" ht="10.5" customHeight="1" x14ac:dyDescent="0.15">
      <c r="A34" s="291" t="s">
        <v>308</v>
      </c>
      <c r="B34" s="614" t="s">
        <v>588</v>
      </c>
      <c r="C34" s="614"/>
      <c r="D34" s="614"/>
      <c r="E34" s="614"/>
      <c r="F34" s="614"/>
      <c r="G34" s="614"/>
      <c r="H34" s="614"/>
      <c r="I34" s="614"/>
      <c r="J34" s="614"/>
      <c r="K34" s="238"/>
      <c r="L34" s="238"/>
      <c r="M34" s="238"/>
      <c r="N34" s="238"/>
      <c r="O34" s="238"/>
      <c r="P34" s="238"/>
      <c r="Q34" s="238"/>
      <c r="R34" s="238"/>
      <c r="S34" s="238"/>
      <c r="T34" s="238"/>
    </row>
    <row r="35" spans="1:20" x14ac:dyDescent="0.15">
      <c r="A35" s="591"/>
      <c r="B35" s="591"/>
      <c r="C35" s="591"/>
      <c r="D35" s="591"/>
      <c r="E35" s="591"/>
      <c r="F35" s="591"/>
      <c r="G35" s="591"/>
      <c r="H35" s="591"/>
      <c r="I35" s="591"/>
      <c r="J35" s="591"/>
    </row>
  </sheetData>
  <mergeCells count="42">
    <mergeCell ref="B33:J33"/>
    <mergeCell ref="B34:J34"/>
    <mergeCell ref="A35:J35"/>
    <mergeCell ref="A27:C27"/>
    <mergeCell ref="A28:C28"/>
    <mergeCell ref="A29:C29"/>
    <mergeCell ref="A30:C30"/>
    <mergeCell ref="A31:C31"/>
    <mergeCell ref="A32:C32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A4:C4"/>
    <mergeCell ref="D4:J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:B1"/>
    <mergeCell ref="C1:J1"/>
    <mergeCell ref="A2:C3"/>
    <mergeCell ref="D2:D3"/>
    <mergeCell ref="E2:E3"/>
    <mergeCell ref="F2:F3"/>
    <mergeCell ref="G2:G3"/>
    <mergeCell ref="H2:H3"/>
    <mergeCell ref="I2:J2"/>
  </mergeCells>
  <hyperlinks>
    <hyperlink ref="L1" location="'Indice delle tavole'!B62" display="TORNA ALL'INDICE"/>
  </hyperlinks>
  <pageMargins left="0.75" right="0.75" top="1" bottom="1" header="0.5" footer="0.5"/>
  <pageSetup paperSize="9" orientation="landscape" horizontalDpi="0" verticalDpi="0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workbookViewId="0">
      <selection activeCell="D5" sqref="D5:J32"/>
    </sheetView>
  </sheetViews>
  <sheetFormatPr defaultColWidth="9.140625" defaultRowHeight="10.5" x14ac:dyDescent="0.15"/>
  <cols>
    <col min="1" max="1" width="3.5703125" style="260" customWidth="1"/>
    <col min="2" max="2" width="14.28515625" style="260" customWidth="1"/>
    <col min="3" max="3" width="9.7109375" style="260" customWidth="1"/>
    <col min="4" max="4" width="7.5703125" style="260" customWidth="1"/>
    <col min="5" max="6" width="16.85546875" style="260" customWidth="1"/>
    <col min="7" max="7" width="21.7109375" style="260" customWidth="1"/>
    <col min="8" max="8" width="16.85546875" style="260" customWidth="1"/>
    <col min="9" max="9" width="14.28515625" style="260" customWidth="1"/>
    <col min="10" max="10" width="15.85546875" style="260" customWidth="1"/>
    <col min="11" max="16384" width="9.140625" style="260"/>
  </cols>
  <sheetData>
    <row r="1" spans="1:34" s="237" customFormat="1" ht="29.25" customHeight="1" x14ac:dyDescent="0.2">
      <c r="A1" s="608" t="s">
        <v>366</v>
      </c>
      <c r="B1" s="608"/>
      <c r="C1" s="608" t="s">
        <v>535</v>
      </c>
      <c r="D1" s="608"/>
      <c r="E1" s="608"/>
      <c r="F1" s="608"/>
      <c r="G1" s="608"/>
      <c r="H1" s="608"/>
      <c r="I1" s="608"/>
      <c r="J1" s="608"/>
      <c r="L1" s="400" t="s">
        <v>482</v>
      </c>
    </row>
    <row r="2" spans="1:34" s="237" customFormat="1" ht="22.5" customHeight="1" x14ac:dyDescent="0.15">
      <c r="A2" s="588" t="s">
        <v>1</v>
      </c>
      <c r="B2" s="588"/>
      <c r="C2" s="588"/>
      <c r="D2" s="564" t="s">
        <v>338</v>
      </c>
      <c r="E2" s="564" t="s">
        <v>339</v>
      </c>
      <c r="F2" s="564" t="s">
        <v>340</v>
      </c>
      <c r="G2" s="564" t="s">
        <v>350</v>
      </c>
      <c r="H2" s="565" t="s">
        <v>342</v>
      </c>
      <c r="I2" s="566" t="s">
        <v>207</v>
      </c>
      <c r="J2" s="566"/>
      <c r="K2" s="238"/>
      <c r="L2" s="238"/>
      <c r="M2" s="238"/>
      <c r="N2" s="238"/>
      <c r="O2" s="238"/>
      <c r="P2" s="238"/>
      <c r="Q2" s="238"/>
      <c r="R2" s="238"/>
      <c r="S2" s="238"/>
      <c r="T2" s="238"/>
    </row>
    <row r="3" spans="1:34" s="237" customFormat="1" ht="24.75" customHeight="1" x14ac:dyDescent="0.15">
      <c r="A3" s="563"/>
      <c r="B3" s="563"/>
      <c r="C3" s="563"/>
      <c r="D3" s="564"/>
      <c r="E3" s="564"/>
      <c r="F3" s="564"/>
      <c r="G3" s="564"/>
      <c r="H3" s="565"/>
      <c r="I3" s="239" t="s">
        <v>343</v>
      </c>
      <c r="J3" s="239" t="s">
        <v>344</v>
      </c>
      <c r="K3" s="238"/>
      <c r="L3" s="238"/>
      <c r="M3" s="238"/>
      <c r="N3" s="238"/>
      <c r="O3" s="238"/>
      <c r="P3" s="238"/>
      <c r="Q3" s="238"/>
      <c r="R3" s="238"/>
      <c r="S3" s="238"/>
      <c r="T3" s="238"/>
    </row>
    <row r="4" spans="1:34" s="268" customFormat="1" ht="19.5" customHeight="1" x14ac:dyDescent="0.15">
      <c r="A4" s="576"/>
      <c r="B4" s="576"/>
      <c r="C4" s="576"/>
      <c r="D4" s="589" t="s">
        <v>368</v>
      </c>
      <c r="E4" s="621"/>
      <c r="F4" s="621"/>
      <c r="G4" s="621"/>
      <c r="H4" s="621"/>
      <c r="I4" s="621"/>
      <c r="J4" s="621"/>
      <c r="K4" s="260"/>
      <c r="L4" s="260"/>
      <c r="M4" s="298"/>
      <c r="N4" s="298"/>
    </row>
    <row r="5" spans="1:34" s="269" customFormat="1" ht="12" customHeight="1" x14ac:dyDescent="0.2">
      <c r="A5" s="583" t="s">
        <v>6</v>
      </c>
      <c r="B5" s="583"/>
      <c r="C5" s="583"/>
      <c r="D5" s="241">
        <v>4109</v>
      </c>
      <c r="E5" s="241">
        <v>19719123</v>
      </c>
      <c r="F5" s="241">
        <v>5467232</v>
      </c>
      <c r="G5" s="241">
        <v>25186355</v>
      </c>
      <c r="H5" s="242">
        <v>21.7</v>
      </c>
      <c r="I5" s="243">
        <v>4799</v>
      </c>
      <c r="J5" s="243">
        <v>1331</v>
      </c>
      <c r="K5" s="260"/>
      <c r="L5"/>
      <c r="M5"/>
      <c r="N5"/>
      <c r="O5"/>
      <c r="P5"/>
      <c r="Q5"/>
      <c r="R5"/>
      <c r="S5" s="260"/>
      <c r="T5" s="262"/>
      <c r="U5" s="262"/>
      <c r="V5" s="262"/>
      <c r="W5" s="262"/>
      <c r="X5" s="262"/>
      <c r="Y5" s="262"/>
      <c r="Z5" s="262"/>
      <c r="AA5" s="260"/>
      <c r="AB5" s="263"/>
      <c r="AC5" s="263"/>
      <c r="AD5" s="263"/>
      <c r="AE5" s="263"/>
      <c r="AF5" s="263"/>
      <c r="AG5" s="263"/>
      <c r="AH5" s="263"/>
    </row>
    <row r="6" spans="1:34" ht="12" customHeight="1" x14ac:dyDescent="0.2">
      <c r="A6" s="583" t="s">
        <v>282</v>
      </c>
      <c r="B6" s="583"/>
      <c r="C6" s="583"/>
      <c r="D6" s="241">
        <v>458</v>
      </c>
      <c r="E6" s="241">
        <v>5981253</v>
      </c>
      <c r="F6" s="241">
        <v>1046084</v>
      </c>
      <c r="G6" s="241">
        <v>7027337</v>
      </c>
      <c r="H6" s="242">
        <v>14.9</v>
      </c>
      <c r="I6" s="243">
        <v>13060</v>
      </c>
      <c r="J6" s="243">
        <v>2284</v>
      </c>
      <c r="L6"/>
      <c r="M6"/>
      <c r="N6"/>
      <c r="O6"/>
      <c r="P6"/>
      <c r="Q6"/>
      <c r="R6"/>
      <c r="T6" s="262"/>
      <c r="U6" s="262"/>
      <c r="V6" s="262"/>
      <c r="W6" s="262"/>
      <c r="X6" s="262"/>
      <c r="Y6" s="262"/>
      <c r="Z6" s="262"/>
      <c r="AB6" s="263"/>
      <c r="AC6" s="263"/>
      <c r="AD6" s="263"/>
      <c r="AE6" s="263"/>
      <c r="AF6" s="263"/>
      <c r="AG6" s="263"/>
      <c r="AH6" s="263"/>
    </row>
    <row r="7" spans="1:34" ht="12" customHeight="1" x14ac:dyDescent="0.2">
      <c r="A7" s="583" t="s">
        <v>8</v>
      </c>
      <c r="B7" s="583"/>
      <c r="C7" s="583"/>
      <c r="D7" s="241">
        <v>1327</v>
      </c>
      <c r="E7" s="241">
        <v>6641991</v>
      </c>
      <c r="F7" s="241">
        <v>1449386</v>
      </c>
      <c r="G7" s="241">
        <v>8091377</v>
      </c>
      <c r="H7" s="242">
        <v>17.899999999999999</v>
      </c>
      <c r="I7" s="243">
        <v>5005</v>
      </c>
      <c r="J7" s="243">
        <v>1092</v>
      </c>
      <c r="L7"/>
      <c r="M7"/>
      <c r="N7"/>
      <c r="O7"/>
      <c r="P7"/>
      <c r="Q7"/>
      <c r="R7"/>
      <c r="T7" s="262"/>
      <c r="U7" s="262"/>
      <c r="V7" s="262"/>
      <c r="W7" s="262"/>
      <c r="X7" s="262"/>
      <c r="Y7" s="262"/>
      <c r="Z7" s="262"/>
      <c r="AB7" s="263"/>
      <c r="AC7" s="263"/>
      <c r="AD7" s="263"/>
      <c r="AE7" s="263"/>
      <c r="AF7" s="263"/>
      <c r="AG7" s="263"/>
      <c r="AH7" s="263"/>
    </row>
    <row r="8" spans="1:34" ht="12" customHeight="1" x14ac:dyDescent="0.2">
      <c r="A8" s="583" t="s">
        <v>9</v>
      </c>
      <c r="B8" s="583"/>
      <c r="C8" s="583"/>
      <c r="D8" s="241">
        <v>9142</v>
      </c>
      <c r="E8" s="241">
        <v>36675644</v>
      </c>
      <c r="F8" s="241">
        <v>14052133</v>
      </c>
      <c r="G8" s="241">
        <v>50727777</v>
      </c>
      <c r="H8" s="242">
        <v>27.7</v>
      </c>
      <c r="I8" s="243">
        <v>4012</v>
      </c>
      <c r="J8" s="243">
        <v>1537</v>
      </c>
      <c r="L8"/>
      <c r="M8"/>
      <c r="N8"/>
      <c r="O8"/>
      <c r="P8"/>
      <c r="Q8"/>
      <c r="R8"/>
      <c r="T8" s="262"/>
      <c r="U8" s="262"/>
      <c r="V8" s="262"/>
      <c r="W8" s="262"/>
      <c r="X8" s="262"/>
      <c r="Y8" s="262"/>
      <c r="Z8" s="262"/>
      <c r="AB8" s="263"/>
      <c r="AC8" s="263"/>
      <c r="AD8" s="263"/>
      <c r="AE8" s="263"/>
      <c r="AF8" s="263"/>
      <c r="AG8" s="263"/>
      <c r="AH8" s="263"/>
    </row>
    <row r="9" spans="1:34" ht="12" customHeight="1" x14ac:dyDescent="0.2">
      <c r="A9" s="620" t="s">
        <v>10</v>
      </c>
      <c r="B9" s="620"/>
      <c r="C9" s="620"/>
      <c r="D9" s="241">
        <v>3619</v>
      </c>
      <c r="E9" s="241">
        <v>31574022</v>
      </c>
      <c r="F9" s="241">
        <v>9597294</v>
      </c>
      <c r="G9" s="241">
        <v>41171316</v>
      </c>
      <c r="H9" s="242">
        <v>23.3</v>
      </c>
      <c r="I9" s="243">
        <v>8725</v>
      </c>
      <c r="J9" s="243">
        <v>2652</v>
      </c>
      <c r="L9"/>
      <c r="M9"/>
      <c r="N9"/>
      <c r="O9"/>
      <c r="P9"/>
      <c r="Q9"/>
      <c r="R9"/>
      <c r="T9" s="262"/>
      <c r="U9" s="262"/>
      <c r="V9" s="262"/>
      <c r="W9" s="262"/>
      <c r="X9" s="262"/>
      <c r="Y9" s="262"/>
      <c r="Z9" s="262"/>
      <c r="AB9" s="263"/>
      <c r="AC9" s="263"/>
      <c r="AD9" s="263"/>
      <c r="AE9" s="263"/>
      <c r="AF9" s="263"/>
      <c r="AG9" s="263"/>
      <c r="AH9" s="263"/>
    </row>
    <row r="10" spans="1:34" ht="12" customHeight="1" x14ac:dyDescent="0.2">
      <c r="A10" s="585" t="s">
        <v>11</v>
      </c>
      <c r="B10" s="585"/>
      <c r="C10" s="585"/>
      <c r="D10" s="244">
        <v>1263</v>
      </c>
      <c r="E10" s="244">
        <v>10821569</v>
      </c>
      <c r="F10" s="244">
        <v>3097911</v>
      </c>
      <c r="G10" s="244">
        <v>13919480</v>
      </c>
      <c r="H10" s="244">
        <v>22.3</v>
      </c>
      <c r="I10" s="246">
        <v>8568</v>
      </c>
      <c r="J10" s="246">
        <v>2453</v>
      </c>
      <c r="L10"/>
      <c r="M10"/>
      <c r="N10"/>
      <c r="O10"/>
      <c r="P10"/>
      <c r="Q10"/>
      <c r="R10"/>
      <c r="S10" s="264"/>
      <c r="T10" s="262"/>
      <c r="U10" s="262"/>
      <c r="V10" s="262"/>
      <c r="W10" s="262"/>
      <c r="X10" s="262"/>
      <c r="Y10" s="262"/>
      <c r="Z10" s="262"/>
      <c r="AA10" s="264"/>
      <c r="AB10" s="263"/>
      <c r="AC10" s="263"/>
      <c r="AD10" s="263"/>
      <c r="AE10" s="263"/>
      <c r="AF10" s="263"/>
      <c r="AG10" s="263"/>
      <c r="AH10" s="263"/>
    </row>
    <row r="11" spans="1:34" ht="12" customHeight="1" x14ac:dyDescent="0.2">
      <c r="A11" s="585" t="s">
        <v>45</v>
      </c>
      <c r="B11" s="585"/>
      <c r="C11" s="585"/>
      <c r="D11" s="244">
        <v>2356</v>
      </c>
      <c r="E11" s="244">
        <v>20752453</v>
      </c>
      <c r="F11" s="244">
        <v>6499383</v>
      </c>
      <c r="G11" s="244">
        <v>27251836</v>
      </c>
      <c r="H11" s="242">
        <v>23.8</v>
      </c>
      <c r="I11" s="243">
        <v>8808</v>
      </c>
      <c r="J11" s="243">
        <v>2759</v>
      </c>
      <c r="L11"/>
      <c r="M11"/>
      <c r="N11"/>
      <c r="O11"/>
      <c r="P11"/>
      <c r="Q11"/>
      <c r="R11"/>
      <c r="S11" s="264"/>
      <c r="T11" s="262"/>
      <c r="U11" s="262"/>
      <c r="V11" s="262"/>
      <c r="W11" s="262"/>
      <c r="X11" s="262"/>
      <c r="Y11" s="262"/>
      <c r="Z11" s="262"/>
      <c r="AA11" s="264"/>
      <c r="AB11" s="263"/>
      <c r="AC11" s="263"/>
      <c r="AD11" s="263"/>
      <c r="AE11" s="263"/>
      <c r="AF11" s="263"/>
      <c r="AG11" s="263"/>
      <c r="AH11" s="263"/>
    </row>
    <row r="12" spans="1:34" ht="12" customHeight="1" x14ac:dyDescent="0.2">
      <c r="A12" s="583" t="s">
        <v>13</v>
      </c>
      <c r="B12" s="583"/>
      <c r="C12" s="583"/>
      <c r="D12" s="241">
        <v>4530</v>
      </c>
      <c r="E12" s="241">
        <v>16347062</v>
      </c>
      <c r="F12" s="241">
        <v>7352175</v>
      </c>
      <c r="G12" s="241">
        <v>23699237</v>
      </c>
      <c r="H12" s="242">
        <v>31</v>
      </c>
      <c r="I12" s="243">
        <v>3609</v>
      </c>
      <c r="J12" s="243">
        <v>1623</v>
      </c>
      <c r="L12"/>
      <c r="M12"/>
      <c r="N12"/>
      <c r="O12"/>
      <c r="P12"/>
      <c r="Q12"/>
      <c r="R12"/>
      <c r="T12" s="262"/>
      <c r="U12" s="262"/>
      <c r="V12" s="262"/>
      <c r="W12" s="262"/>
      <c r="X12" s="262"/>
      <c r="Y12" s="262"/>
      <c r="Z12" s="262"/>
      <c r="AB12" s="263"/>
      <c r="AC12" s="263"/>
      <c r="AD12" s="263"/>
      <c r="AE12" s="263"/>
      <c r="AF12" s="263"/>
      <c r="AG12" s="263"/>
      <c r="AH12" s="263"/>
    </row>
    <row r="13" spans="1:34" ht="12" customHeight="1" x14ac:dyDescent="0.2">
      <c r="A13" s="583" t="s">
        <v>14</v>
      </c>
      <c r="B13" s="583"/>
      <c r="C13" s="583"/>
      <c r="D13" s="241">
        <v>706</v>
      </c>
      <c r="E13" s="241">
        <v>3804307</v>
      </c>
      <c r="F13" s="241">
        <v>1089475</v>
      </c>
      <c r="G13" s="241">
        <v>4893782</v>
      </c>
      <c r="H13" s="242">
        <v>22.3</v>
      </c>
      <c r="I13" s="243">
        <v>5389</v>
      </c>
      <c r="J13" s="243">
        <v>1543</v>
      </c>
      <c r="L13"/>
      <c r="M13"/>
      <c r="N13"/>
      <c r="O13"/>
      <c r="P13"/>
      <c r="Q13"/>
      <c r="R13"/>
      <c r="T13" s="262"/>
      <c r="U13" s="262"/>
      <c r="V13" s="262"/>
      <c r="W13" s="262"/>
      <c r="X13" s="262"/>
      <c r="Y13" s="262"/>
      <c r="Z13" s="262"/>
      <c r="AB13" s="263"/>
      <c r="AC13" s="263"/>
      <c r="AD13" s="263"/>
      <c r="AE13" s="263"/>
      <c r="AF13" s="263"/>
      <c r="AG13" s="263"/>
      <c r="AH13" s="263"/>
    </row>
    <row r="14" spans="1:34" ht="12" customHeight="1" x14ac:dyDescent="0.2">
      <c r="A14" s="583" t="s">
        <v>15</v>
      </c>
      <c r="B14" s="583"/>
      <c r="C14" s="583"/>
      <c r="D14" s="241">
        <v>9561</v>
      </c>
      <c r="E14" s="241">
        <v>69517582</v>
      </c>
      <c r="F14" s="241">
        <v>13513889</v>
      </c>
      <c r="G14" s="241">
        <v>83031471</v>
      </c>
      <c r="H14" s="242">
        <v>16.3</v>
      </c>
      <c r="I14" s="243">
        <v>7271</v>
      </c>
      <c r="J14" s="243">
        <v>1413</v>
      </c>
      <c r="L14"/>
      <c r="M14"/>
      <c r="N14"/>
      <c r="O14"/>
      <c r="P14"/>
      <c r="Q14"/>
      <c r="R14"/>
      <c r="T14" s="262"/>
      <c r="U14" s="262"/>
      <c r="V14" s="262"/>
      <c r="W14" s="262"/>
      <c r="X14" s="262"/>
      <c r="Y14" s="262"/>
      <c r="Z14" s="262"/>
      <c r="AB14" s="263"/>
      <c r="AC14" s="263"/>
      <c r="AD14" s="263"/>
      <c r="AE14" s="263"/>
      <c r="AF14" s="263"/>
      <c r="AG14" s="263"/>
      <c r="AH14" s="263"/>
    </row>
    <row r="15" spans="1:34" ht="12" customHeight="1" x14ac:dyDescent="0.2">
      <c r="A15" s="583" t="s">
        <v>16</v>
      </c>
      <c r="B15" s="583"/>
      <c r="C15" s="583"/>
      <c r="D15" s="241">
        <v>6784</v>
      </c>
      <c r="E15" s="241">
        <v>40301239</v>
      </c>
      <c r="F15" s="241">
        <v>14482423</v>
      </c>
      <c r="G15" s="241">
        <v>54783662</v>
      </c>
      <c r="H15" s="242">
        <v>26.4</v>
      </c>
      <c r="I15" s="243">
        <v>5941</v>
      </c>
      <c r="J15" s="243">
        <v>2135</v>
      </c>
      <c r="L15"/>
      <c r="M15"/>
      <c r="N15"/>
      <c r="O15"/>
      <c r="P15"/>
      <c r="Q15"/>
      <c r="R15"/>
      <c r="T15" s="262"/>
      <c r="U15" s="262"/>
      <c r="V15" s="262"/>
      <c r="W15" s="262"/>
      <c r="X15" s="262"/>
      <c r="Y15" s="262"/>
      <c r="Z15" s="262"/>
      <c r="AB15" s="263"/>
      <c r="AC15" s="263"/>
      <c r="AD15" s="263"/>
      <c r="AE15" s="263"/>
      <c r="AF15" s="263"/>
      <c r="AG15" s="263"/>
      <c r="AH15" s="263"/>
    </row>
    <row r="16" spans="1:34" ht="12" customHeight="1" x14ac:dyDescent="0.2">
      <c r="A16" s="583" t="s">
        <v>17</v>
      </c>
      <c r="B16" s="583"/>
      <c r="C16" s="583"/>
      <c r="D16" s="241">
        <v>933</v>
      </c>
      <c r="E16" s="241">
        <v>3669139</v>
      </c>
      <c r="F16" s="241">
        <v>1225305</v>
      </c>
      <c r="G16" s="241">
        <v>4894444</v>
      </c>
      <c r="H16" s="242">
        <v>25</v>
      </c>
      <c r="I16" s="243">
        <v>3933</v>
      </c>
      <c r="J16" s="243">
        <v>1313</v>
      </c>
      <c r="L16"/>
      <c r="M16"/>
      <c r="N16"/>
      <c r="O16"/>
      <c r="P16"/>
      <c r="Q16"/>
      <c r="R16"/>
      <c r="T16" s="262"/>
      <c r="U16" s="262"/>
      <c r="V16" s="262"/>
      <c r="W16" s="262"/>
      <c r="X16" s="262"/>
      <c r="Y16" s="262"/>
      <c r="Z16" s="262"/>
      <c r="AB16" s="263"/>
      <c r="AC16" s="263"/>
      <c r="AD16" s="263"/>
      <c r="AE16" s="263"/>
      <c r="AF16" s="263"/>
      <c r="AG16" s="263"/>
      <c r="AH16" s="263"/>
    </row>
    <row r="17" spans="1:34" ht="12" customHeight="1" x14ac:dyDescent="0.2">
      <c r="A17" s="583" t="s">
        <v>18</v>
      </c>
      <c r="B17" s="583"/>
      <c r="C17" s="583"/>
      <c r="D17" s="241">
        <v>2446</v>
      </c>
      <c r="E17" s="241">
        <v>11384790</v>
      </c>
      <c r="F17" s="241">
        <v>3704092</v>
      </c>
      <c r="G17" s="241">
        <v>15088882</v>
      </c>
      <c r="H17" s="242">
        <v>24.5</v>
      </c>
      <c r="I17" s="243">
        <v>4654</v>
      </c>
      <c r="J17" s="243">
        <v>1514</v>
      </c>
      <c r="L17"/>
      <c r="M17"/>
      <c r="N17"/>
      <c r="O17"/>
      <c r="P17"/>
      <c r="Q17"/>
      <c r="R17"/>
      <c r="T17" s="262"/>
      <c r="U17" s="262"/>
      <c r="V17" s="262"/>
      <c r="W17" s="262"/>
      <c r="X17" s="262"/>
      <c r="Y17" s="262"/>
      <c r="Z17" s="262"/>
      <c r="AB17" s="263"/>
      <c r="AC17" s="263"/>
      <c r="AD17" s="263"/>
      <c r="AE17" s="263"/>
      <c r="AF17" s="263"/>
      <c r="AG17" s="263"/>
      <c r="AH17" s="263"/>
    </row>
    <row r="18" spans="1:34" ht="12" customHeight="1" x14ac:dyDescent="0.2">
      <c r="A18" s="583" t="s">
        <v>19</v>
      </c>
      <c r="B18" s="583"/>
      <c r="C18" s="583"/>
      <c r="D18" s="241">
        <v>3435</v>
      </c>
      <c r="E18" s="241">
        <v>19826968</v>
      </c>
      <c r="F18" s="241">
        <v>4806560</v>
      </c>
      <c r="G18" s="241">
        <v>24633528</v>
      </c>
      <c r="H18" s="242">
        <v>19.5</v>
      </c>
      <c r="I18" s="243">
        <v>5772</v>
      </c>
      <c r="J18" s="243">
        <v>1399</v>
      </c>
      <c r="L18"/>
      <c r="M18"/>
      <c r="N18"/>
      <c r="O18"/>
      <c r="P18"/>
      <c r="Q18"/>
      <c r="R18"/>
      <c r="T18" s="262"/>
      <c r="U18" s="262"/>
      <c r="V18" s="262"/>
      <c r="W18" s="262"/>
      <c r="X18" s="262"/>
      <c r="Y18" s="262"/>
      <c r="Z18" s="262"/>
      <c r="AB18" s="263"/>
      <c r="AC18" s="263"/>
      <c r="AD18" s="263"/>
      <c r="AE18" s="263"/>
      <c r="AF18" s="263"/>
      <c r="AG18" s="263"/>
      <c r="AH18" s="263"/>
    </row>
    <row r="19" spans="1:34" ht="12" customHeight="1" x14ac:dyDescent="0.2">
      <c r="A19" s="583" t="s">
        <v>20</v>
      </c>
      <c r="B19" s="583"/>
      <c r="C19" s="583"/>
      <c r="D19" s="241">
        <v>1189</v>
      </c>
      <c r="E19" s="241">
        <v>3249497</v>
      </c>
      <c r="F19" s="241">
        <v>1097229</v>
      </c>
      <c r="G19" s="241">
        <v>4346726</v>
      </c>
      <c r="H19" s="242">
        <v>25.2</v>
      </c>
      <c r="I19" s="243">
        <v>2733</v>
      </c>
      <c r="J19" s="243">
        <v>923</v>
      </c>
      <c r="L19"/>
      <c r="M19"/>
      <c r="N19"/>
      <c r="O19"/>
      <c r="P19"/>
      <c r="Q19"/>
      <c r="R19"/>
      <c r="T19" s="262"/>
      <c r="U19" s="262"/>
      <c r="V19" s="262"/>
      <c r="W19" s="262"/>
      <c r="X19" s="262"/>
      <c r="Y19" s="262"/>
      <c r="Z19" s="262"/>
      <c r="AB19" s="263"/>
      <c r="AC19" s="263"/>
      <c r="AD19" s="263"/>
      <c r="AE19" s="263"/>
      <c r="AF19" s="263"/>
      <c r="AG19" s="263"/>
      <c r="AH19" s="263"/>
    </row>
    <row r="20" spans="1:34" ht="12" customHeight="1" x14ac:dyDescent="0.2">
      <c r="A20" s="583" t="s">
        <v>21</v>
      </c>
      <c r="B20" s="583"/>
      <c r="C20" s="583"/>
      <c r="D20" s="241">
        <v>382</v>
      </c>
      <c r="E20" s="241">
        <v>572224</v>
      </c>
      <c r="F20" s="241">
        <v>143990</v>
      </c>
      <c r="G20" s="241">
        <v>716214</v>
      </c>
      <c r="H20" s="242">
        <v>20.100000000000001</v>
      </c>
      <c r="I20" s="243">
        <v>1498</v>
      </c>
      <c r="J20" s="243">
        <v>377</v>
      </c>
      <c r="L20"/>
      <c r="M20"/>
      <c r="N20"/>
      <c r="O20"/>
      <c r="P20"/>
      <c r="Q20"/>
      <c r="R20"/>
      <c r="T20" s="262"/>
      <c r="U20" s="262"/>
      <c r="V20" s="262"/>
      <c r="W20" s="262"/>
      <c r="X20" s="262"/>
      <c r="Y20" s="262"/>
      <c r="Z20" s="262"/>
      <c r="AB20" s="263"/>
      <c r="AC20" s="263"/>
      <c r="AD20" s="263"/>
      <c r="AE20" s="263"/>
      <c r="AF20" s="263"/>
      <c r="AG20" s="263"/>
      <c r="AH20" s="263"/>
    </row>
    <row r="21" spans="1:34" ht="12" customHeight="1" x14ac:dyDescent="0.2">
      <c r="A21" s="583" t="s">
        <v>22</v>
      </c>
      <c r="B21" s="583"/>
      <c r="C21" s="583"/>
      <c r="D21" s="241">
        <v>2832</v>
      </c>
      <c r="E21" s="241">
        <v>15792513</v>
      </c>
      <c r="F21" s="241">
        <v>1724739</v>
      </c>
      <c r="G21" s="241">
        <v>17517252</v>
      </c>
      <c r="H21" s="242">
        <v>9.8000000000000007</v>
      </c>
      <c r="I21" s="243">
        <v>5576</v>
      </c>
      <c r="J21" s="243">
        <v>609</v>
      </c>
      <c r="L21"/>
      <c r="M21"/>
      <c r="N21"/>
      <c r="O21"/>
      <c r="P21"/>
      <c r="Q21"/>
      <c r="R21"/>
      <c r="T21" s="262"/>
      <c r="U21" s="262"/>
      <c r="V21" s="262"/>
      <c r="W21" s="262"/>
      <c r="X21" s="262"/>
      <c r="Y21" s="262"/>
      <c r="Z21" s="262"/>
      <c r="AB21" s="263"/>
      <c r="AC21" s="263"/>
      <c r="AD21" s="263"/>
      <c r="AE21" s="263"/>
      <c r="AF21" s="263"/>
      <c r="AG21" s="263"/>
      <c r="AH21" s="263"/>
    </row>
    <row r="22" spans="1:34" ht="12" customHeight="1" x14ac:dyDescent="0.2">
      <c r="A22" s="583" t="s">
        <v>23</v>
      </c>
      <c r="B22" s="583"/>
      <c r="C22" s="583"/>
      <c r="D22" s="241">
        <v>2606</v>
      </c>
      <c r="E22" s="241">
        <v>10763954</v>
      </c>
      <c r="F22" s="241">
        <v>1248780</v>
      </c>
      <c r="G22" s="241">
        <v>12012734</v>
      </c>
      <c r="H22" s="242">
        <v>10.4</v>
      </c>
      <c r="I22" s="243">
        <v>4130</v>
      </c>
      <c r="J22" s="243">
        <v>479</v>
      </c>
      <c r="L22"/>
      <c r="M22"/>
      <c r="N22"/>
      <c r="O22"/>
      <c r="P22"/>
      <c r="Q22"/>
      <c r="R22"/>
      <c r="T22" s="262"/>
      <c r="U22" s="262"/>
      <c r="V22" s="262"/>
      <c r="W22" s="262"/>
      <c r="X22" s="262"/>
      <c r="Y22" s="262"/>
      <c r="Z22" s="262"/>
      <c r="AB22" s="263"/>
      <c r="AC22" s="263"/>
      <c r="AD22" s="263"/>
      <c r="AE22" s="263"/>
      <c r="AF22" s="263"/>
      <c r="AG22" s="263"/>
      <c r="AH22" s="263"/>
    </row>
    <row r="23" spans="1:34" ht="12" customHeight="1" x14ac:dyDescent="0.2">
      <c r="A23" s="583" t="s">
        <v>24</v>
      </c>
      <c r="B23" s="583"/>
      <c r="C23" s="583"/>
      <c r="D23" s="241">
        <v>498</v>
      </c>
      <c r="E23" s="241">
        <v>1505323</v>
      </c>
      <c r="F23" s="241">
        <v>480217</v>
      </c>
      <c r="G23" s="241">
        <v>1985540</v>
      </c>
      <c r="H23" s="242">
        <v>24.2</v>
      </c>
      <c r="I23" s="243">
        <v>3023</v>
      </c>
      <c r="J23" s="243">
        <v>964</v>
      </c>
      <c r="L23"/>
      <c r="M23"/>
      <c r="N23"/>
      <c r="O23"/>
      <c r="P23"/>
      <c r="Q23"/>
      <c r="R23"/>
      <c r="T23" s="262"/>
      <c r="U23" s="262"/>
      <c r="V23" s="262"/>
      <c r="W23" s="262"/>
      <c r="X23" s="262"/>
      <c r="Y23" s="262"/>
      <c r="Z23" s="262"/>
      <c r="AB23" s="263"/>
      <c r="AC23" s="263"/>
      <c r="AD23" s="263"/>
      <c r="AE23" s="263"/>
      <c r="AF23" s="263"/>
      <c r="AG23" s="263"/>
      <c r="AH23" s="263"/>
    </row>
    <row r="24" spans="1:34" ht="12" customHeight="1" x14ac:dyDescent="0.2">
      <c r="A24" s="583" t="s">
        <v>25</v>
      </c>
      <c r="B24" s="583"/>
      <c r="C24" s="583"/>
      <c r="D24" s="241">
        <v>966</v>
      </c>
      <c r="E24" s="241">
        <v>4713462</v>
      </c>
      <c r="F24" s="241">
        <v>311784</v>
      </c>
      <c r="G24" s="241">
        <v>5025246</v>
      </c>
      <c r="H24" s="242">
        <v>6.2</v>
      </c>
      <c r="I24" s="243">
        <v>4879</v>
      </c>
      <c r="J24" s="243">
        <v>323</v>
      </c>
      <c r="L24"/>
      <c r="M24"/>
      <c r="N24"/>
      <c r="O24"/>
      <c r="P24"/>
      <c r="Q24"/>
      <c r="R24"/>
      <c r="T24" s="262"/>
      <c r="U24" s="262"/>
      <c r="V24" s="262"/>
      <c r="W24" s="262"/>
      <c r="X24" s="262"/>
      <c r="Y24" s="262"/>
      <c r="Z24" s="262"/>
      <c r="AB24" s="263"/>
      <c r="AC24" s="263"/>
      <c r="AD24" s="263"/>
      <c r="AE24" s="263"/>
      <c r="AF24" s="263"/>
      <c r="AG24" s="263"/>
      <c r="AH24" s="263"/>
    </row>
    <row r="25" spans="1:34" ht="12" customHeight="1" x14ac:dyDescent="0.2">
      <c r="A25" s="583" t="s">
        <v>26</v>
      </c>
      <c r="B25" s="583"/>
      <c r="C25" s="583"/>
      <c r="D25" s="241">
        <v>1453</v>
      </c>
      <c r="E25" s="241">
        <v>6942054</v>
      </c>
      <c r="F25" s="241">
        <v>777799</v>
      </c>
      <c r="G25" s="241">
        <v>7719853</v>
      </c>
      <c r="H25" s="242">
        <v>10.1</v>
      </c>
      <c r="I25" s="243">
        <v>4778</v>
      </c>
      <c r="J25" s="243">
        <v>535</v>
      </c>
      <c r="L25"/>
      <c r="M25"/>
      <c r="N25"/>
      <c r="O25"/>
      <c r="P25"/>
      <c r="Q25"/>
      <c r="R25"/>
      <c r="T25" s="262"/>
      <c r="U25" s="262"/>
      <c r="V25" s="262"/>
      <c r="W25" s="262"/>
      <c r="X25" s="262"/>
      <c r="Y25" s="262"/>
      <c r="Z25" s="262"/>
      <c r="AB25" s="263"/>
      <c r="AC25" s="263"/>
      <c r="AD25" s="263"/>
      <c r="AE25" s="263"/>
      <c r="AF25" s="263"/>
      <c r="AG25" s="263"/>
      <c r="AH25" s="263"/>
    </row>
    <row r="26" spans="1:34" ht="12" customHeight="1" x14ac:dyDescent="0.2">
      <c r="A26" s="583" t="s">
        <v>27</v>
      </c>
      <c r="B26" s="583"/>
      <c r="C26" s="583"/>
      <c r="D26" s="241">
        <v>1969</v>
      </c>
      <c r="E26" s="241">
        <v>11299826</v>
      </c>
      <c r="F26" s="241">
        <v>3163637</v>
      </c>
      <c r="G26" s="241">
        <v>14463463</v>
      </c>
      <c r="H26" s="242">
        <v>21.9</v>
      </c>
      <c r="I26" s="243">
        <v>5739</v>
      </c>
      <c r="J26" s="243">
        <v>1607</v>
      </c>
      <c r="L26"/>
      <c r="M26"/>
      <c r="N26"/>
      <c r="O26"/>
      <c r="P26"/>
      <c r="Q26"/>
      <c r="R26"/>
      <c r="T26" s="262"/>
      <c r="U26" s="262"/>
      <c r="V26" s="262"/>
      <c r="W26" s="262"/>
      <c r="X26" s="262"/>
      <c r="Y26" s="262"/>
      <c r="Z26" s="262"/>
      <c r="AB26" s="263"/>
      <c r="AC26" s="263"/>
      <c r="AD26" s="263"/>
      <c r="AE26" s="263"/>
      <c r="AF26" s="263"/>
      <c r="AG26" s="263"/>
      <c r="AH26" s="263"/>
    </row>
    <row r="27" spans="1:34" ht="12" customHeight="1" x14ac:dyDescent="0.2">
      <c r="A27" s="586" t="s">
        <v>28</v>
      </c>
      <c r="B27" s="586"/>
      <c r="C27" s="586"/>
      <c r="D27" s="249">
        <v>15036</v>
      </c>
      <c r="E27" s="249">
        <v>69018011</v>
      </c>
      <c r="F27" s="249">
        <v>22014835</v>
      </c>
      <c r="G27" s="249">
        <v>91032846</v>
      </c>
      <c r="H27" s="250">
        <v>24.2</v>
      </c>
      <c r="I27" s="251">
        <v>4590</v>
      </c>
      <c r="J27" s="251">
        <v>1464</v>
      </c>
      <c r="L27"/>
      <c r="M27"/>
      <c r="N27"/>
      <c r="O27"/>
      <c r="P27"/>
      <c r="Q27"/>
      <c r="R27"/>
      <c r="T27" s="262"/>
      <c r="U27" s="262"/>
      <c r="V27" s="262"/>
      <c r="W27" s="262"/>
      <c r="X27" s="262"/>
      <c r="Y27" s="262"/>
      <c r="Z27" s="262"/>
      <c r="AB27" s="263"/>
      <c r="AC27" s="263"/>
      <c r="AD27" s="263"/>
      <c r="AE27" s="263"/>
      <c r="AF27" s="263"/>
      <c r="AG27" s="263"/>
      <c r="AH27" s="263"/>
    </row>
    <row r="28" spans="1:34" ht="12" customHeight="1" x14ac:dyDescent="0.2">
      <c r="A28" s="586" t="s">
        <v>29</v>
      </c>
      <c r="B28" s="586"/>
      <c r="C28" s="586"/>
      <c r="D28" s="249">
        <v>18416</v>
      </c>
      <c r="E28" s="249">
        <v>121242973</v>
      </c>
      <c r="F28" s="249">
        <v>31552833</v>
      </c>
      <c r="G28" s="249">
        <v>152795806</v>
      </c>
      <c r="H28" s="250">
        <v>20.7</v>
      </c>
      <c r="I28" s="251">
        <v>6584</v>
      </c>
      <c r="J28" s="251">
        <v>1713</v>
      </c>
      <c r="L28"/>
      <c r="M28"/>
      <c r="N28"/>
      <c r="O28"/>
      <c r="P28"/>
      <c r="Q28"/>
      <c r="R28"/>
      <c r="T28" s="262"/>
      <c r="U28" s="262"/>
      <c r="V28" s="262"/>
      <c r="W28" s="262"/>
      <c r="X28" s="262"/>
      <c r="Y28" s="262"/>
      <c r="Z28" s="262"/>
      <c r="AB28" s="263"/>
      <c r="AC28" s="263"/>
      <c r="AD28" s="263"/>
      <c r="AE28" s="263"/>
      <c r="AF28" s="263"/>
      <c r="AG28" s="263"/>
      <c r="AH28" s="263"/>
    </row>
    <row r="29" spans="1:34" ht="12" customHeight="1" x14ac:dyDescent="0.2">
      <c r="A29" s="586" t="s">
        <v>30</v>
      </c>
      <c r="B29" s="586"/>
      <c r="C29" s="586"/>
      <c r="D29" s="249">
        <v>13598</v>
      </c>
      <c r="E29" s="249">
        <v>75182136</v>
      </c>
      <c r="F29" s="249">
        <v>24218380</v>
      </c>
      <c r="G29" s="249">
        <v>99400516</v>
      </c>
      <c r="H29" s="250">
        <v>24.4</v>
      </c>
      <c r="I29" s="251">
        <v>5529</v>
      </c>
      <c r="J29" s="251">
        <v>1781</v>
      </c>
      <c r="L29"/>
      <c r="M29"/>
      <c r="N29"/>
      <c r="O29"/>
      <c r="P29"/>
      <c r="Q29"/>
      <c r="R29"/>
      <c r="T29" s="262"/>
      <c r="U29" s="262"/>
      <c r="V29" s="262"/>
      <c r="W29" s="262"/>
      <c r="X29" s="262"/>
      <c r="Y29" s="262"/>
      <c r="Z29" s="262"/>
      <c r="AB29" s="263"/>
      <c r="AC29" s="263"/>
      <c r="AD29" s="263"/>
      <c r="AE29" s="263"/>
      <c r="AF29" s="263"/>
      <c r="AG29" s="263"/>
      <c r="AH29" s="263"/>
    </row>
    <row r="30" spans="1:34" ht="12" customHeight="1" x14ac:dyDescent="0.2">
      <c r="A30" s="586" t="s">
        <v>31</v>
      </c>
      <c r="B30" s="586"/>
      <c r="C30" s="586"/>
      <c r="D30" s="249">
        <v>8473</v>
      </c>
      <c r="E30" s="249">
        <v>36596973</v>
      </c>
      <c r="F30" s="249">
        <v>5006739</v>
      </c>
      <c r="G30" s="249">
        <v>41603712</v>
      </c>
      <c r="H30" s="250">
        <v>12</v>
      </c>
      <c r="I30" s="251">
        <v>4319</v>
      </c>
      <c r="J30" s="251">
        <v>591</v>
      </c>
      <c r="L30"/>
      <c r="M30"/>
      <c r="N30"/>
      <c r="O30"/>
      <c r="P30"/>
      <c r="Q30"/>
      <c r="R30"/>
      <c r="T30" s="262"/>
      <c r="U30" s="262"/>
      <c r="V30" s="262"/>
      <c r="W30" s="262"/>
      <c r="X30" s="262"/>
      <c r="Y30" s="262"/>
      <c r="Z30" s="262"/>
      <c r="AB30" s="263"/>
      <c r="AC30" s="263"/>
      <c r="AD30" s="263"/>
      <c r="AE30" s="263"/>
      <c r="AF30" s="263"/>
      <c r="AG30" s="263"/>
      <c r="AH30" s="263"/>
    </row>
    <row r="31" spans="1:34" ht="12" customHeight="1" x14ac:dyDescent="0.2">
      <c r="A31" s="586" t="s">
        <v>32</v>
      </c>
      <c r="B31" s="586"/>
      <c r="C31" s="586"/>
      <c r="D31" s="249">
        <v>3422</v>
      </c>
      <c r="E31" s="249">
        <v>18241880</v>
      </c>
      <c r="F31" s="249">
        <v>3941436</v>
      </c>
      <c r="G31" s="249">
        <v>22183316</v>
      </c>
      <c r="H31" s="250">
        <v>17.8</v>
      </c>
      <c r="I31" s="251">
        <v>5331</v>
      </c>
      <c r="J31" s="251">
        <v>1152</v>
      </c>
      <c r="L31"/>
      <c r="M31"/>
      <c r="N31"/>
      <c r="O31"/>
      <c r="P31"/>
      <c r="Q31"/>
      <c r="R31"/>
      <c r="T31" s="262"/>
      <c r="U31" s="262"/>
      <c r="V31" s="262"/>
      <c r="W31" s="262"/>
      <c r="X31" s="262"/>
      <c r="Y31" s="262"/>
      <c r="Z31" s="262"/>
      <c r="AB31" s="263"/>
      <c r="AC31" s="263"/>
      <c r="AD31" s="263"/>
      <c r="AE31" s="263"/>
      <c r="AF31" s="263"/>
      <c r="AG31" s="263"/>
      <c r="AH31" s="263"/>
    </row>
    <row r="32" spans="1:34" s="270" customFormat="1" ht="12" customHeight="1" x14ac:dyDescent="0.2">
      <c r="A32" s="586" t="s">
        <v>33</v>
      </c>
      <c r="B32" s="586"/>
      <c r="C32" s="586"/>
      <c r="D32" s="249">
        <v>58945</v>
      </c>
      <c r="E32" s="249">
        <v>320281973</v>
      </c>
      <c r="F32" s="249">
        <v>86734223</v>
      </c>
      <c r="G32" s="249">
        <v>407016196</v>
      </c>
      <c r="H32" s="250">
        <v>21.3</v>
      </c>
      <c r="I32" s="251">
        <v>5434</v>
      </c>
      <c r="J32" s="251">
        <v>1471</v>
      </c>
      <c r="K32" s="260"/>
      <c r="L32"/>
      <c r="M32"/>
      <c r="N32"/>
      <c r="O32"/>
      <c r="P32"/>
      <c r="Q32"/>
      <c r="R32"/>
      <c r="S32" s="268"/>
      <c r="T32" s="262"/>
      <c r="U32" s="262"/>
      <c r="V32" s="262"/>
      <c r="W32" s="262"/>
      <c r="X32" s="262"/>
      <c r="Y32" s="262"/>
      <c r="Z32" s="262"/>
      <c r="AA32" s="268"/>
      <c r="AB32" s="263"/>
      <c r="AC32" s="263"/>
      <c r="AD32" s="263"/>
      <c r="AE32" s="263"/>
      <c r="AF32" s="263"/>
      <c r="AG32" s="263"/>
      <c r="AH32" s="263"/>
    </row>
    <row r="33" spans="1:20" s="297" customFormat="1" ht="12" customHeight="1" x14ac:dyDescent="0.2">
      <c r="A33" s="295" t="s">
        <v>75</v>
      </c>
      <c r="B33" s="616" t="s">
        <v>512</v>
      </c>
      <c r="C33" s="616"/>
      <c r="D33" s="616"/>
      <c r="E33" s="616"/>
      <c r="F33" s="616"/>
      <c r="G33" s="616"/>
      <c r="H33" s="616"/>
      <c r="I33" s="616"/>
      <c r="J33" s="616"/>
      <c r="K33" s="296"/>
      <c r="L33" s="296"/>
      <c r="M33" s="296"/>
      <c r="N33" s="296"/>
      <c r="O33" s="296"/>
      <c r="P33" s="296"/>
      <c r="Q33" s="296"/>
      <c r="R33" s="296"/>
      <c r="S33" s="296"/>
      <c r="T33" s="296"/>
    </row>
    <row r="34" spans="1:20" s="237" customFormat="1" ht="10.5" customHeight="1" x14ac:dyDescent="0.15">
      <c r="A34" s="291" t="s">
        <v>308</v>
      </c>
      <c r="B34" s="614" t="s">
        <v>588</v>
      </c>
      <c r="C34" s="614"/>
      <c r="D34" s="614"/>
      <c r="E34" s="614"/>
      <c r="F34" s="614"/>
      <c r="G34" s="614"/>
      <c r="H34" s="614"/>
      <c r="I34" s="614"/>
      <c r="J34" s="614"/>
      <c r="K34" s="238"/>
      <c r="L34" s="238"/>
      <c r="M34" s="238"/>
      <c r="N34" s="238"/>
      <c r="O34" s="238"/>
      <c r="P34" s="238"/>
      <c r="Q34" s="238"/>
      <c r="R34" s="238"/>
      <c r="S34" s="238"/>
      <c r="T34" s="238"/>
    </row>
    <row r="35" spans="1:20" x14ac:dyDescent="0.15">
      <c r="A35" s="591"/>
      <c r="B35" s="591"/>
      <c r="C35" s="591"/>
      <c r="D35" s="591"/>
      <c r="E35" s="591"/>
      <c r="F35" s="591"/>
      <c r="G35" s="591"/>
      <c r="H35" s="591"/>
      <c r="I35" s="591"/>
      <c r="J35" s="591"/>
    </row>
  </sheetData>
  <mergeCells count="42">
    <mergeCell ref="B33:J33"/>
    <mergeCell ref="B34:J34"/>
    <mergeCell ref="A35:J35"/>
    <mergeCell ref="A27:C27"/>
    <mergeCell ref="A28:C28"/>
    <mergeCell ref="A29:C29"/>
    <mergeCell ref="A30:C30"/>
    <mergeCell ref="A31:C31"/>
    <mergeCell ref="A32:C32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A4:C4"/>
    <mergeCell ref="D4:J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:B1"/>
    <mergeCell ref="C1:J1"/>
    <mergeCell ref="A2:C3"/>
    <mergeCell ref="D2:D3"/>
    <mergeCell ref="E2:E3"/>
    <mergeCell ref="F2:F3"/>
    <mergeCell ref="G2:G3"/>
    <mergeCell ref="H2:H3"/>
    <mergeCell ref="I2:J2"/>
  </mergeCells>
  <hyperlinks>
    <hyperlink ref="L1" location="'Indice delle tavole'!B62" display="TORNA ALL'INDICE"/>
  </hyperlinks>
  <pageMargins left="0.75" right="0.75" top="1" bottom="1" header="0.5" footer="0.5"/>
  <pageSetup paperSize="9" orientation="landscape" horizontalDpi="0" verticalDpi="0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5"/>
  <sheetViews>
    <sheetView zoomScaleNormal="100" workbookViewId="0">
      <selection activeCell="D34" sqref="D34:I61"/>
    </sheetView>
  </sheetViews>
  <sheetFormatPr defaultColWidth="9.140625" defaultRowHeight="10.5" x14ac:dyDescent="0.15"/>
  <cols>
    <col min="1" max="1" width="3.28515625" style="237" customWidth="1"/>
    <col min="2" max="2" width="9" style="237" customWidth="1"/>
    <col min="3" max="3" width="9.42578125" style="237" customWidth="1"/>
    <col min="4" max="9" width="14.42578125" style="237" customWidth="1"/>
    <col min="10" max="16384" width="9.140625" style="237"/>
  </cols>
  <sheetData>
    <row r="1" spans="1:23" ht="19.5" customHeight="1" x14ac:dyDescent="0.2">
      <c r="A1" s="561" t="s">
        <v>369</v>
      </c>
      <c r="B1" s="561"/>
      <c r="C1" s="623" t="s">
        <v>534</v>
      </c>
      <c r="D1" s="623"/>
      <c r="E1" s="623"/>
      <c r="F1" s="623"/>
      <c r="G1" s="623"/>
      <c r="H1" s="623"/>
      <c r="I1" s="623"/>
      <c r="K1" s="400" t="s">
        <v>482</v>
      </c>
    </row>
    <row r="2" spans="1:23" ht="23.25" customHeight="1" x14ac:dyDescent="0.15">
      <c r="A2" s="562" t="s">
        <v>1</v>
      </c>
      <c r="B2" s="562"/>
      <c r="C2" s="562"/>
      <c r="D2" s="564" t="s">
        <v>513</v>
      </c>
      <c r="E2" s="564" t="s">
        <v>514</v>
      </c>
      <c r="F2" s="564" t="s">
        <v>508</v>
      </c>
      <c r="G2" s="564" t="s">
        <v>509</v>
      </c>
      <c r="H2" s="565" t="s">
        <v>515</v>
      </c>
      <c r="I2" s="565" t="s">
        <v>64</v>
      </c>
      <c r="J2" s="238"/>
    </row>
    <row r="3" spans="1:23" ht="23.25" customHeight="1" x14ac:dyDescent="0.15">
      <c r="A3" s="563"/>
      <c r="B3" s="563"/>
      <c r="C3" s="563"/>
      <c r="D3" s="564"/>
      <c r="E3" s="564"/>
      <c r="F3" s="564"/>
      <c r="G3" s="564"/>
      <c r="H3" s="565"/>
      <c r="I3" s="565"/>
      <c r="J3" s="238"/>
    </row>
    <row r="4" spans="1:23" ht="23.25" customHeight="1" x14ac:dyDescent="0.15">
      <c r="A4" s="589" t="s">
        <v>4</v>
      </c>
      <c r="B4" s="589"/>
      <c r="C4" s="589"/>
      <c r="D4" s="589"/>
      <c r="E4" s="589"/>
      <c r="F4" s="589"/>
      <c r="G4" s="589"/>
      <c r="H4" s="589"/>
      <c r="I4" s="589"/>
      <c r="J4" s="238"/>
      <c r="N4" s="241"/>
    </row>
    <row r="5" spans="1:23" ht="13.5" customHeight="1" x14ac:dyDescent="0.2">
      <c r="A5" s="567" t="s">
        <v>6</v>
      </c>
      <c r="B5" s="567"/>
      <c r="C5" s="567"/>
      <c r="D5" s="241">
        <v>6762</v>
      </c>
      <c r="E5" s="241">
        <v>4109</v>
      </c>
      <c r="F5" s="241">
        <v>662</v>
      </c>
      <c r="G5" s="241">
        <v>0</v>
      </c>
      <c r="H5" s="241">
        <v>494</v>
      </c>
      <c r="I5" s="241">
        <v>12027</v>
      </c>
      <c r="J5" s="294"/>
      <c r="K5"/>
      <c r="M5" s="120"/>
      <c r="N5"/>
      <c r="O5"/>
      <c r="P5"/>
      <c r="Q5"/>
      <c r="R5" s="120"/>
      <c r="S5" s="120"/>
      <c r="T5" s="120"/>
      <c r="U5" s="120"/>
      <c r="V5" s="120"/>
      <c r="W5" s="120"/>
    </row>
    <row r="6" spans="1:23" ht="13.5" customHeight="1" x14ac:dyDescent="0.2">
      <c r="A6" s="567" t="s">
        <v>282</v>
      </c>
      <c r="B6" s="567"/>
      <c r="C6" s="567"/>
      <c r="D6" s="241">
        <v>123</v>
      </c>
      <c r="E6" s="241">
        <v>458</v>
      </c>
      <c r="F6" s="241">
        <v>4</v>
      </c>
      <c r="G6" s="241">
        <v>0</v>
      </c>
      <c r="H6" s="241">
        <v>2</v>
      </c>
      <c r="I6" s="241">
        <v>587</v>
      </c>
      <c r="J6" s="238"/>
      <c r="K6"/>
      <c r="L6"/>
      <c r="M6"/>
      <c r="N6"/>
      <c r="O6"/>
      <c r="P6"/>
      <c r="Q6"/>
      <c r="R6" s="120"/>
      <c r="S6" s="120"/>
      <c r="T6" s="120"/>
      <c r="U6" s="120"/>
      <c r="V6" s="120"/>
      <c r="W6" s="120"/>
    </row>
    <row r="7" spans="1:23" ht="13.5" customHeight="1" x14ac:dyDescent="0.2">
      <c r="A7" s="567" t="s">
        <v>8</v>
      </c>
      <c r="B7" s="567"/>
      <c r="C7" s="567"/>
      <c r="D7" s="241">
        <v>2184</v>
      </c>
      <c r="E7" s="241">
        <v>1327</v>
      </c>
      <c r="F7" s="241">
        <v>368</v>
      </c>
      <c r="G7" s="241">
        <v>0</v>
      </c>
      <c r="H7" s="241">
        <v>101</v>
      </c>
      <c r="I7" s="241">
        <v>3980</v>
      </c>
      <c r="J7" s="238"/>
      <c r="K7"/>
      <c r="L7"/>
      <c r="M7"/>
      <c r="N7"/>
      <c r="O7"/>
      <c r="P7"/>
      <c r="Q7"/>
      <c r="R7" s="120"/>
      <c r="S7" s="120"/>
      <c r="T7" s="120"/>
      <c r="U7" s="120"/>
      <c r="V7" s="120"/>
      <c r="W7" s="120"/>
    </row>
    <row r="8" spans="1:23" ht="13.5" customHeight="1" x14ac:dyDescent="0.2">
      <c r="A8" s="567" t="s">
        <v>9</v>
      </c>
      <c r="B8" s="567"/>
      <c r="C8" s="567"/>
      <c r="D8" s="241">
        <v>16445</v>
      </c>
      <c r="E8" s="241">
        <v>9142</v>
      </c>
      <c r="F8" s="241">
        <v>6092</v>
      </c>
      <c r="G8" s="241">
        <v>0</v>
      </c>
      <c r="H8" s="241">
        <v>2907</v>
      </c>
      <c r="I8" s="241">
        <v>34586</v>
      </c>
      <c r="J8" s="238"/>
      <c r="K8"/>
      <c r="L8"/>
      <c r="M8"/>
      <c r="N8"/>
      <c r="O8"/>
      <c r="P8"/>
      <c r="Q8"/>
      <c r="R8" s="120"/>
      <c r="S8" s="120"/>
      <c r="T8" s="120"/>
      <c r="U8" s="120"/>
      <c r="V8" s="120"/>
      <c r="W8" s="120"/>
    </row>
    <row r="9" spans="1:23" ht="13.5" customHeight="1" x14ac:dyDescent="0.2">
      <c r="A9" s="622" t="s">
        <v>10</v>
      </c>
      <c r="B9" s="622"/>
      <c r="C9" s="622"/>
      <c r="D9" s="241">
        <v>1913</v>
      </c>
      <c r="E9" s="241">
        <v>3619</v>
      </c>
      <c r="F9" s="241">
        <v>237</v>
      </c>
      <c r="G9" s="241">
        <v>0</v>
      </c>
      <c r="H9" s="241">
        <v>8</v>
      </c>
      <c r="I9" s="241">
        <v>5777</v>
      </c>
      <c r="J9" s="238"/>
      <c r="K9"/>
      <c r="L9"/>
      <c r="M9"/>
      <c r="N9"/>
      <c r="O9"/>
      <c r="P9"/>
      <c r="Q9"/>
      <c r="R9" s="120"/>
      <c r="S9" s="120"/>
      <c r="T9" s="120"/>
      <c r="U9" s="120"/>
      <c r="V9" s="120"/>
      <c r="W9" s="120"/>
    </row>
    <row r="10" spans="1:23" s="248" customFormat="1" ht="13.5" customHeight="1" x14ac:dyDescent="0.2">
      <c r="A10" s="571" t="s">
        <v>11</v>
      </c>
      <c r="B10" s="571"/>
      <c r="C10" s="571"/>
      <c r="D10" s="244">
        <v>693</v>
      </c>
      <c r="E10" s="244">
        <v>1263</v>
      </c>
      <c r="F10" s="244">
        <v>210</v>
      </c>
      <c r="G10" s="244">
        <v>0</v>
      </c>
      <c r="H10" s="244">
        <v>0</v>
      </c>
      <c r="I10" s="244">
        <v>2166</v>
      </c>
      <c r="J10" s="247"/>
      <c r="K10"/>
      <c r="L10"/>
      <c r="M10"/>
      <c r="N10"/>
      <c r="O10"/>
      <c r="P10"/>
      <c r="Q10"/>
      <c r="R10" s="120"/>
      <c r="S10" s="120"/>
      <c r="T10" s="120"/>
      <c r="U10" s="120"/>
      <c r="V10" s="120"/>
      <c r="W10" s="120"/>
    </row>
    <row r="11" spans="1:23" s="248" customFormat="1" ht="13.5" customHeight="1" x14ac:dyDescent="0.2">
      <c r="A11" s="571" t="s">
        <v>45</v>
      </c>
      <c r="B11" s="571"/>
      <c r="C11" s="571"/>
      <c r="D11" s="244">
        <v>1220</v>
      </c>
      <c r="E11" s="244">
        <v>2356</v>
      </c>
      <c r="F11" s="244">
        <v>27</v>
      </c>
      <c r="G11" s="244">
        <v>0</v>
      </c>
      <c r="H11" s="244">
        <v>8</v>
      </c>
      <c r="I11" s="244">
        <v>3611</v>
      </c>
      <c r="J11" s="247"/>
      <c r="K11"/>
      <c r="L11"/>
      <c r="M11"/>
      <c r="N11"/>
      <c r="O11"/>
      <c r="P11"/>
      <c r="Q11"/>
      <c r="R11" s="120"/>
      <c r="S11" s="120"/>
      <c r="T11" s="120"/>
      <c r="U11" s="120"/>
      <c r="V11" s="120"/>
      <c r="W11" s="120"/>
    </row>
    <row r="12" spans="1:23" ht="13.5" customHeight="1" x14ac:dyDescent="0.2">
      <c r="A12" s="567" t="s">
        <v>13</v>
      </c>
      <c r="B12" s="567"/>
      <c r="C12" s="567"/>
      <c r="D12" s="241">
        <v>5456</v>
      </c>
      <c r="E12" s="241">
        <v>4530</v>
      </c>
      <c r="F12" s="241">
        <v>2330</v>
      </c>
      <c r="G12" s="241">
        <v>0</v>
      </c>
      <c r="H12" s="241">
        <v>545</v>
      </c>
      <c r="I12" s="241">
        <v>12861</v>
      </c>
      <c r="J12" s="238"/>
      <c r="K12"/>
      <c r="L12"/>
      <c r="M12"/>
      <c r="N12"/>
      <c r="O12"/>
      <c r="P12"/>
      <c r="Q12"/>
      <c r="R12" s="120"/>
      <c r="S12" s="120"/>
      <c r="T12" s="120"/>
      <c r="U12" s="120"/>
      <c r="V12" s="120"/>
      <c r="W12" s="120"/>
    </row>
    <row r="13" spans="1:23" ht="13.5" customHeight="1" x14ac:dyDescent="0.2">
      <c r="A13" s="567" t="s">
        <v>14</v>
      </c>
      <c r="B13" s="567"/>
      <c r="C13" s="567"/>
      <c r="D13" s="241">
        <v>1794</v>
      </c>
      <c r="E13" s="241">
        <v>706</v>
      </c>
      <c r="F13" s="241">
        <v>845</v>
      </c>
      <c r="G13" s="241">
        <v>0</v>
      </c>
      <c r="H13" s="241">
        <v>3221</v>
      </c>
      <c r="I13" s="241">
        <v>6566</v>
      </c>
      <c r="J13" s="238"/>
      <c r="K13"/>
      <c r="L13"/>
      <c r="M13"/>
      <c r="N13"/>
      <c r="O13"/>
      <c r="P13"/>
      <c r="Q13"/>
      <c r="R13" s="120"/>
      <c r="S13" s="120"/>
      <c r="T13" s="120"/>
      <c r="U13" s="120"/>
      <c r="V13" s="120"/>
      <c r="W13" s="120"/>
    </row>
    <row r="14" spans="1:23" ht="13.5" customHeight="1" x14ac:dyDescent="0.2">
      <c r="A14" s="567" t="s">
        <v>15</v>
      </c>
      <c r="B14" s="567"/>
      <c r="C14" s="567"/>
      <c r="D14" s="241">
        <v>12620</v>
      </c>
      <c r="E14" s="241">
        <v>9561</v>
      </c>
      <c r="F14" s="241">
        <v>3400</v>
      </c>
      <c r="G14" s="241">
        <v>0</v>
      </c>
      <c r="H14" s="241">
        <v>1816</v>
      </c>
      <c r="I14" s="241">
        <v>27397</v>
      </c>
      <c r="J14" s="238"/>
      <c r="K14"/>
      <c r="L14"/>
      <c r="M14"/>
      <c r="N14"/>
      <c r="O14"/>
      <c r="P14"/>
      <c r="Q14"/>
      <c r="R14" s="120"/>
      <c r="S14" s="120"/>
      <c r="T14" s="120"/>
      <c r="U14" s="120"/>
      <c r="V14" s="120"/>
      <c r="W14" s="120"/>
    </row>
    <row r="15" spans="1:23" ht="13.5" customHeight="1" x14ac:dyDescent="0.2">
      <c r="A15" s="567" t="s">
        <v>16</v>
      </c>
      <c r="B15" s="567"/>
      <c r="C15" s="567"/>
      <c r="D15" s="241">
        <v>6335</v>
      </c>
      <c r="E15" s="241">
        <v>6784</v>
      </c>
      <c r="F15" s="241">
        <v>2037</v>
      </c>
      <c r="G15" s="241">
        <v>0</v>
      </c>
      <c r="H15" s="241">
        <v>2437</v>
      </c>
      <c r="I15" s="241">
        <v>17593</v>
      </c>
      <c r="J15" s="238"/>
      <c r="K15"/>
      <c r="L15"/>
      <c r="M15"/>
      <c r="N15"/>
      <c r="O15"/>
      <c r="P15"/>
      <c r="Q15"/>
      <c r="R15" s="120"/>
      <c r="S15" s="120"/>
      <c r="T15" s="120"/>
      <c r="U15" s="120"/>
      <c r="V15" s="120"/>
      <c r="W15" s="120"/>
    </row>
    <row r="16" spans="1:23" ht="13.5" customHeight="1" x14ac:dyDescent="0.2">
      <c r="A16" s="567" t="s">
        <v>17</v>
      </c>
      <c r="B16" s="567"/>
      <c r="C16" s="567"/>
      <c r="D16" s="241">
        <v>1375</v>
      </c>
      <c r="E16" s="241">
        <v>933</v>
      </c>
      <c r="F16" s="241">
        <v>357</v>
      </c>
      <c r="G16" s="241">
        <v>0</v>
      </c>
      <c r="H16" s="241">
        <v>98</v>
      </c>
      <c r="I16" s="241">
        <v>2763</v>
      </c>
      <c r="J16" s="238"/>
      <c r="K16"/>
      <c r="L16"/>
      <c r="M16"/>
      <c r="N16"/>
      <c r="O16"/>
      <c r="P16"/>
      <c r="Q16"/>
      <c r="R16" s="120"/>
      <c r="S16" s="120"/>
      <c r="T16" s="120"/>
      <c r="U16" s="120"/>
      <c r="V16" s="120"/>
      <c r="W16" s="120"/>
    </row>
    <row r="17" spans="1:23" ht="13.5" customHeight="1" x14ac:dyDescent="0.2">
      <c r="A17" s="567" t="s">
        <v>18</v>
      </c>
      <c r="B17" s="567"/>
      <c r="C17" s="567"/>
      <c r="D17" s="241">
        <v>2019</v>
      </c>
      <c r="E17" s="241">
        <v>2446</v>
      </c>
      <c r="F17" s="241">
        <v>538</v>
      </c>
      <c r="G17" s="241">
        <v>0</v>
      </c>
      <c r="H17" s="241">
        <v>202</v>
      </c>
      <c r="I17" s="241">
        <v>5205</v>
      </c>
      <c r="J17" s="238"/>
      <c r="K17"/>
      <c r="L17"/>
      <c r="M17"/>
      <c r="N17"/>
      <c r="O17"/>
      <c r="P17"/>
      <c r="Q17"/>
      <c r="R17" s="120"/>
      <c r="S17" s="120"/>
      <c r="T17" s="120"/>
      <c r="U17" s="120"/>
      <c r="V17" s="120"/>
      <c r="W17" s="120"/>
    </row>
    <row r="18" spans="1:23" ht="13.5" customHeight="1" x14ac:dyDescent="0.2">
      <c r="A18" s="567" t="s">
        <v>19</v>
      </c>
      <c r="B18" s="567"/>
      <c r="C18" s="567"/>
      <c r="D18" s="241">
        <v>14223</v>
      </c>
      <c r="E18" s="241">
        <v>3435</v>
      </c>
      <c r="F18" s="241">
        <v>5217</v>
      </c>
      <c r="G18" s="241">
        <v>0</v>
      </c>
      <c r="H18" s="241">
        <v>95</v>
      </c>
      <c r="I18" s="241">
        <v>22970</v>
      </c>
      <c r="J18" s="238"/>
      <c r="K18"/>
      <c r="L18"/>
      <c r="M18"/>
      <c r="N18"/>
      <c r="O18"/>
      <c r="P18"/>
      <c r="Q18"/>
      <c r="R18" s="120"/>
      <c r="S18" s="120"/>
      <c r="T18" s="120"/>
      <c r="U18" s="120"/>
      <c r="V18" s="120"/>
      <c r="W18" s="120"/>
    </row>
    <row r="19" spans="1:23" ht="13.5" customHeight="1" x14ac:dyDescent="0.2">
      <c r="A19" s="567" t="s">
        <v>20</v>
      </c>
      <c r="B19" s="567"/>
      <c r="C19" s="567"/>
      <c r="D19" s="241">
        <v>960</v>
      </c>
      <c r="E19" s="241">
        <v>1189</v>
      </c>
      <c r="F19" s="241">
        <v>267</v>
      </c>
      <c r="G19" s="241">
        <v>0</v>
      </c>
      <c r="H19" s="241">
        <v>54</v>
      </c>
      <c r="I19" s="241">
        <v>2470</v>
      </c>
      <c r="J19" s="238"/>
      <c r="K19"/>
      <c r="L19"/>
      <c r="M19"/>
      <c r="N19"/>
      <c r="O19"/>
      <c r="P19"/>
      <c r="Q19"/>
      <c r="R19" s="120"/>
      <c r="S19" s="120"/>
      <c r="T19" s="120"/>
      <c r="U19" s="120"/>
      <c r="V19" s="120"/>
      <c r="W19" s="120"/>
    </row>
    <row r="20" spans="1:23" ht="13.5" customHeight="1" x14ac:dyDescent="0.2">
      <c r="A20" s="567" t="s">
        <v>21</v>
      </c>
      <c r="B20" s="567"/>
      <c r="C20" s="567"/>
      <c r="D20" s="241">
        <v>179</v>
      </c>
      <c r="E20" s="241">
        <v>382</v>
      </c>
      <c r="F20" s="241">
        <v>221</v>
      </c>
      <c r="G20" s="241">
        <v>0</v>
      </c>
      <c r="H20" s="241">
        <v>0</v>
      </c>
      <c r="I20" s="241">
        <v>782</v>
      </c>
      <c r="J20" s="238"/>
      <c r="K20"/>
      <c r="L20"/>
      <c r="M20"/>
      <c r="N20"/>
      <c r="O20"/>
      <c r="P20"/>
      <c r="Q20"/>
      <c r="R20" s="120"/>
      <c r="S20" s="120"/>
      <c r="T20" s="120"/>
      <c r="U20" s="120"/>
      <c r="V20" s="120"/>
      <c r="W20" s="120"/>
    </row>
    <row r="21" spans="1:23" ht="13.5" customHeight="1" x14ac:dyDescent="0.2">
      <c r="A21" s="567" t="s">
        <v>22</v>
      </c>
      <c r="B21" s="567"/>
      <c r="C21" s="567"/>
      <c r="D21" s="241">
        <v>2129</v>
      </c>
      <c r="E21" s="241">
        <v>2832</v>
      </c>
      <c r="F21" s="241">
        <v>47</v>
      </c>
      <c r="G21" s="241">
        <v>0</v>
      </c>
      <c r="H21" s="241">
        <v>271</v>
      </c>
      <c r="I21" s="241">
        <v>5279</v>
      </c>
      <c r="J21" s="238"/>
      <c r="K21"/>
      <c r="L21"/>
      <c r="M21"/>
      <c r="N21"/>
      <c r="O21"/>
      <c r="P21"/>
      <c r="Q21"/>
      <c r="R21" s="120"/>
      <c r="S21" s="120"/>
      <c r="T21" s="120"/>
      <c r="U21" s="120"/>
      <c r="V21" s="120"/>
      <c r="W21" s="120"/>
    </row>
    <row r="22" spans="1:23" ht="13.5" customHeight="1" x14ac:dyDescent="0.2">
      <c r="A22" s="567" t="s">
        <v>23</v>
      </c>
      <c r="B22" s="567"/>
      <c r="C22" s="567"/>
      <c r="D22" s="241">
        <v>1548</v>
      </c>
      <c r="E22" s="241">
        <v>2606</v>
      </c>
      <c r="F22" s="241">
        <v>899</v>
      </c>
      <c r="G22" s="241">
        <v>0</v>
      </c>
      <c r="H22" s="241">
        <v>2255</v>
      </c>
      <c r="I22" s="241">
        <v>7308</v>
      </c>
      <c r="J22" s="238"/>
      <c r="K22"/>
      <c r="L22"/>
      <c r="M22"/>
      <c r="N22"/>
      <c r="O22"/>
      <c r="P22"/>
      <c r="Q22"/>
      <c r="R22" s="120"/>
      <c r="S22" s="120"/>
      <c r="T22" s="120"/>
      <c r="U22" s="120"/>
      <c r="V22" s="120"/>
      <c r="W22" s="120"/>
    </row>
    <row r="23" spans="1:23" ht="13.5" customHeight="1" x14ac:dyDescent="0.2">
      <c r="A23" s="567" t="s">
        <v>24</v>
      </c>
      <c r="B23" s="567"/>
      <c r="C23" s="567"/>
      <c r="D23" s="241">
        <v>376</v>
      </c>
      <c r="E23" s="241">
        <v>498</v>
      </c>
      <c r="F23" s="241">
        <v>70</v>
      </c>
      <c r="G23" s="241">
        <v>0</v>
      </c>
      <c r="H23" s="241">
        <v>0</v>
      </c>
      <c r="I23" s="241">
        <v>944</v>
      </c>
      <c r="J23" s="238"/>
      <c r="K23"/>
      <c r="L23"/>
      <c r="M23"/>
      <c r="N23"/>
      <c r="O23"/>
      <c r="P23"/>
      <c r="Q23"/>
      <c r="R23" s="120"/>
      <c r="S23" s="120"/>
      <c r="T23" s="120"/>
      <c r="U23" s="120"/>
      <c r="V23" s="120"/>
      <c r="W23" s="120"/>
    </row>
    <row r="24" spans="1:23" ht="13.5" customHeight="1" x14ac:dyDescent="0.2">
      <c r="A24" s="567" t="s">
        <v>25</v>
      </c>
      <c r="B24" s="567"/>
      <c r="C24" s="567"/>
      <c r="D24" s="241">
        <v>262</v>
      </c>
      <c r="E24" s="241">
        <v>966</v>
      </c>
      <c r="F24" s="241">
        <v>110</v>
      </c>
      <c r="G24" s="241">
        <v>0</v>
      </c>
      <c r="H24" s="241">
        <v>389</v>
      </c>
      <c r="I24" s="241">
        <v>1727</v>
      </c>
      <c r="J24" s="238"/>
      <c r="K24"/>
      <c r="L24"/>
      <c r="M24"/>
      <c r="N24"/>
      <c r="O24"/>
      <c r="P24"/>
      <c r="Q24"/>
      <c r="R24" s="120"/>
      <c r="S24" s="120"/>
      <c r="T24" s="120"/>
      <c r="U24" s="120"/>
      <c r="V24" s="120"/>
      <c r="W24" s="120"/>
    </row>
    <row r="25" spans="1:23" ht="13.5" customHeight="1" x14ac:dyDescent="0.2">
      <c r="A25" s="567" t="s">
        <v>26</v>
      </c>
      <c r="B25" s="567"/>
      <c r="C25" s="567"/>
      <c r="D25" s="241">
        <v>4197</v>
      </c>
      <c r="E25" s="241">
        <v>1453</v>
      </c>
      <c r="F25" s="241">
        <v>468</v>
      </c>
      <c r="G25" s="241">
        <v>0</v>
      </c>
      <c r="H25" s="241">
        <v>244</v>
      </c>
      <c r="I25" s="241">
        <v>6362</v>
      </c>
      <c r="J25" s="238"/>
      <c r="K25"/>
      <c r="L25"/>
      <c r="M25"/>
      <c r="N25"/>
      <c r="O25"/>
      <c r="P25"/>
      <c r="Q25"/>
      <c r="R25" s="120"/>
      <c r="S25" s="120"/>
      <c r="T25" s="120"/>
      <c r="U25" s="120"/>
      <c r="V25" s="120"/>
      <c r="W25" s="120"/>
    </row>
    <row r="26" spans="1:23" ht="13.5" customHeight="1" x14ac:dyDescent="0.2">
      <c r="A26" s="567" t="s">
        <v>27</v>
      </c>
      <c r="B26" s="567"/>
      <c r="C26" s="567"/>
      <c r="D26" s="241">
        <v>710</v>
      </c>
      <c r="E26" s="241">
        <v>1969</v>
      </c>
      <c r="F26" s="241">
        <v>831</v>
      </c>
      <c r="G26" s="241">
        <v>0</v>
      </c>
      <c r="H26" s="241">
        <v>1412</v>
      </c>
      <c r="I26" s="241">
        <v>4922</v>
      </c>
      <c r="J26" s="238"/>
      <c r="K26"/>
      <c r="L26"/>
      <c r="M26"/>
      <c r="N26"/>
      <c r="O26"/>
      <c r="P26"/>
      <c r="Q26"/>
      <c r="R26" s="120"/>
      <c r="S26" s="120"/>
      <c r="T26" s="120"/>
      <c r="U26" s="120"/>
      <c r="V26" s="120"/>
      <c r="W26" s="120"/>
    </row>
    <row r="27" spans="1:23" ht="13.5" customHeight="1" x14ac:dyDescent="0.2">
      <c r="A27" s="572" t="s">
        <v>28</v>
      </c>
      <c r="B27" s="572"/>
      <c r="C27" s="572"/>
      <c r="D27" s="249">
        <v>25514</v>
      </c>
      <c r="E27" s="249">
        <v>15036</v>
      </c>
      <c r="F27" s="249">
        <v>7126</v>
      </c>
      <c r="G27" s="249">
        <v>0</v>
      </c>
      <c r="H27" s="249">
        <v>3504</v>
      </c>
      <c r="I27" s="249">
        <v>51180</v>
      </c>
      <c r="J27" s="238"/>
      <c r="K27"/>
      <c r="L27"/>
      <c r="M27"/>
      <c r="N27"/>
      <c r="O27"/>
      <c r="P27"/>
      <c r="Q27"/>
      <c r="R27" s="120"/>
      <c r="S27" s="120"/>
      <c r="T27" s="120"/>
      <c r="U27" s="120"/>
      <c r="V27" s="120"/>
      <c r="W27" s="120"/>
    </row>
    <row r="28" spans="1:23" ht="13.5" customHeight="1" x14ac:dyDescent="0.2">
      <c r="A28" s="572" t="s">
        <v>29</v>
      </c>
      <c r="B28" s="572"/>
      <c r="C28" s="572"/>
      <c r="D28" s="249">
        <v>21783</v>
      </c>
      <c r="E28" s="249">
        <v>18416</v>
      </c>
      <c r="F28" s="249">
        <v>6812</v>
      </c>
      <c r="G28" s="249">
        <v>0</v>
      </c>
      <c r="H28" s="249">
        <v>5590</v>
      </c>
      <c r="I28" s="249">
        <v>52601</v>
      </c>
      <c r="J28" s="238"/>
      <c r="K28"/>
      <c r="L28"/>
      <c r="M28"/>
      <c r="N28"/>
      <c r="O28"/>
      <c r="P28"/>
      <c r="Q28"/>
      <c r="R28" s="120"/>
      <c r="S28" s="120"/>
      <c r="T28" s="120"/>
      <c r="U28" s="120"/>
      <c r="V28" s="120"/>
      <c r="W28" s="120"/>
    </row>
    <row r="29" spans="1:23" ht="13.5" customHeight="1" x14ac:dyDescent="0.2">
      <c r="A29" s="572" t="s">
        <v>30</v>
      </c>
      <c r="B29" s="572"/>
      <c r="C29" s="572"/>
      <c r="D29" s="249">
        <v>23952</v>
      </c>
      <c r="E29" s="249">
        <v>13598</v>
      </c>
      <c r="F29" s="249">
        <v>8149</v>
      </c>
      <c r="G29" s="249">
        <v>0</v>
      </c>
      <c r="H29" s="249">
        <v>2832</v>
      </c>
      <c r="I29" s="249">
        <v>48531</v>
      </c>
      <c r="J29" s="238"/>
      <c r="K29"/>
      <c r="L29"/>
      <c r="M29"/>
      <c r="N29"/>
      <c r="O29"/>
      <c r="P29"/>
      <c r="Q29"/>
      <c r="R29" s="120"/>
      <c r="S29" s="120"/>
      <c r="T29" s="120"/>
      <c r="U29" s="120"/>
      <c r="V29" s="120"/>
      <c r="W29" s="120"/>
    </row>
    <row r="30" spans="1:23" ht="13.5" customHeight="1" x14ac:dyDescent="0.2">
      <c r="A30" s="572" t="s">
        <v>31</v>
      </c>
      <c r="B30" s="572"/>
      <c r="C30" s="572"/>
      <c r="D30" s="249">
        <v>5454</v>
      </c>
      <c r="E30" s="249">
        <v>8473</v>
      </c>
      <c r="F30" s="249">
        <v>1614</v>
      </c>
      <c r="G30" s="249">
        <v>0</v>
      </c>
      <c r="H30" s="249">
        <v>2969</v>
      </c>
      <c r="I30" s="249">
        <v>18510</v>
      </c>
      <c r="J30" s="238"/>
      <c r="K30"/>
      <c r="L30"/>
      <c r="M30"/>
      <c r="N30"/>
      <c r="O30"/>
      <c r="P30"/>
      <c r="Q30"/>
      <c r="R30" s="120"/>
      <c r="S30" s="120"/>
      <c r="T30" s="120"/>
      <c r="U30" s="120"/>
      <c r="V30" s="120"/>
      <c r="W30" s="120"/>
    </row>
    <row r="31" spans="1:23" ht="13.5" customHeight="1" x14ac:dyDescent="0.2">
      <c r="A31" s="572" t="s">
        <v>32</v>
      </c>
      <c r="B31" s="572"/>
      <c r="C31" s="572"/>
      <c r="D31" s="249">
        <v>4907</v>
      </c>
      <c r="E31" s="249">
        <v>3422</v>
      </c>
      <c r="F31" s="249">
        <v>1299</v>
      </c>
      <c r="G31" s="249">
        <v>0</v>
      </c>
      <c r="H31" s="249">
        <v>1656</v>
      </c>
      <c r="I31" s="249">
        <v>11284</v>
      </c>
      <c r="J31" s="238"/>
      <c r="K31"/>
      <c r="L31"/>
      <c r="M31"/>
      <c r="N31"/>
      <c r="O31"/>
      <c r="P31"/>
      <c r="Q31"/>
      <c r="R31" s="120"/>
      <c r="S31" s="120"/>
      <c r="T31" s="120"/>
      <c r="U31" s="120"/>
      <c r="V31" s="120"/>
      <c r="W31" s="120"/>
    </row>
    <row r="32" spans="1:23" s="253" customFormat="1" ht="13.5" customHeight="1" x14ac:dyDescent="0.2">
      <c r="A32" s="572" t="s">
        <v>33</v>
      </c>
      <c r="B32" s="572"/>
      <c r="C32" s="572"/>
      <c r="D32" s="249">
        <v>81610</v>
      </c>
      <c r="E32" s="249">
        <v>58945</v>
      </c>
      <c r="F32" s="249">
        <v>25000</v>
      </c>
      <c r="G32" s="249">
        <v>0</v>
      </c>
      <c r="H32" s="249">
        <v>16551</v>
      </c>
      <c r="I32" s="249">
        <v>182106</v>
      </c>
      <c r="J32" s="252"/>
      <c r="K32"/>
      <c r="L32"/>
      <c r="M32"/>
      <c r="N32"/>
      <c r="O32"/>
      <c r="P32"/>
      <c r="Q32"/>
      <c r="R32" s="120"/>
      <c r="S32" s="120"/>
      <c r="T32" s="120"/>
      <c r="U32" s="120"/>
      <c r="V32" s="120"/>
      <c r="W32" s="120"/>
    </row>
    <row r="33" spans="1:17" ht="23.25" customHeight="1" x14ac:dyDescent="0.15">
      <c r="A33" s="589" t="s">
        <v>5</v>
      </c>
      <c r="B33" s="589"/>
      <c r="C33" s="589"/>
      <c r="D33" s="589"/>
      <c r="E33" s="589"/>
      <c r="F33" s="589"/>
      <c r="G33" s="589"/>
      <c r="H33" s="589"/>
      <c r="I33" s="589"/>
      <c r="J33" s="238"/>
      <c r="K33" s="288"/>
    </row>
    <row r="34" spans="1:17" ht="13.5" customHeight="1" x14ac:dyDescent="0.2">
      <c r="A34" s="567" t="s">
        <v>6</v>
      </c>
      <c r="B34" s="567"/>
      <c r="C34" s="567"/>
      <c r="D34" s="299">
        <v>56.2</v>
      </c>
      <c r="E34" s="299">
        <v>34.200000000000003</v>
      </c>
      <c r="F34" s="299">
        <v>5.5</v>
      </c>
      <c r="G34" s="299">
        <v>0</v>
      </c>
      <c r="H34" s="299">
        <v>4.0999999999999996</v>
      </c>
      <c r="I34" s="241">
        <v>100</v>
      </c>
      <c r="J34" s="238"/>
      <c r="K34" s="120"/>
      <c r="L34" s="120"/>
      <c r="M34" s="120"/>
      <c r="N34" s="120"/>
      <c r="O34" s="120"/>
      <c r="P34" s="120"/>
      <c r="Q34" s="120"/>
    </row>
    <row r="35" spans="1:17" ht="13.5" customHeight="1" x14ac:dyDescent="0.2">
      <c r="A35" s="567" t="s">
        <v>282</v>
      </c>
      <c r="B35" s="567"/>
      <c r="C35" s="567"/>
      <c r="D35" s="299">
        <v>21</v>
      </c>
      <c r="E35" s="299">
        <v>78</v>
      </c>
      <c r="F35" s="299">
        <v>0.7</v>
      </c>
      <c r="G35" s="299">
        <v>0</v>
      </c>
      <c r="H35" s="299">
        <v>0.3</v>
      </c>
      <c r="I35" s="241">
        <v>100</v>
      </c>
      <c r="J35" s="238"/>
      <c r="K35" s="120"/>
      <c r="L35" s="120"/>
      <c r="M35" s="120"/>
      <c r="N35" s="120"/>
      <c r="O35" s="120"/>
      <c r="P35" s="120"/>
    </row>
    <row r="36" spans="1:17" ht="13.5" customHeight="1" x14ac:dyDescent="0.2">
      <c r="A36" s="567" t="s">
        <v>8</v>
      </c>
      <c r="B36" s="567"/>
      <c r="C36" s="567"/>
      <c r="D36" s="299">
        <v>55.000000000000007</v>
      </c>
      <c r="E36" s="299">
        <v>33.299999999999997</v>
      </c>
      <c r="F36" s="299">
        <v>9.1999999999999993</v>
      </c>
      <c r="G36" s="299">
        <v>0</v>
      </c>
      <c r="H36" s="299">
        <v>2.5</v>
      </c>
      <c r="I36" s="241">
        <v>100.00000000000001</v>
      </c>
      <c r="J36" s="238"/>
      <c r="K36" s="120"/>
      <c r="L36" s="120"/>
      <c r="M36" s="120"/>
      <c r="N36" s="120"/>
      <c r="O36" s="120"/>
      <c r="P36" s="120"/>
    </row>
    <row r="37" spans="1:17" ht="13.5" customHeight="1" x14ac:dyDescent="0.2">
      <c r="A37" s="567" t="s">
        <v>9</v>
      </c>
      <c r="B37" s="567"/>
      <c r="C37" s="567"/>
      <c r="D37" s="299">
        <v>47.599999999999994</v>
      </c>
      <c r="E37" s="299">
        <v>26.4</v>
      </c>
      <c r="F37" s="299">
        <v>17.600000000000001</v>
      </c>
      <c r="G37" s="299">
        <v>0</v>
      </c>
      <c r="H37" s="299">
        <v>8.4</v>
      </c>
      <c r="I37" s="241">
        <v>100</v>
      </c>
      <c r="J37" s="238"/>
      <c r="K37" s="120"/>
      <c r="L37" s="120"/>
      <c r="M37" s="120"/>
      <c r="N37" s="120"/>
      <c r="O37" s="120"/>
      <c r="P37" s="120"/>
    </row>
    <row r="38" spans="1:17" ht="13.5" customHeight="1" x14ac:dyDescent="0.2">
      <c r="A38" s="622" t="s">
        <v>10</v>
      </c>
      <c r="B38" s="622"/>
      <c r="C38" s="622"/>
      <c r="D38" s="299">
        <v>33.1</v>
      </c>
      <c r="E38" s="299">
        <v>62.70000000000001</v>
      </c>
      <c r="F38" s="299">
        <v>4.0999999999999996</v>
      </c>
      <c r="G38" s="299">
        <v>0</v>
      </c>
      <c r="H38" s="299">
        <v>0.1</v>
      </c>
      <c r="I38" s="241">
        <v>100</v>
      </c>
      <c r="J38" s="238"/>
      <c r="K38" s="120"/>
      <c r="L38" s="120"/>
      <c r="M38" s="120"/>
      <c r="N38" s="120"/>
      <c r="O38" s="120"/>
      <c r="P38" s="120"/>
    </row>
    <row r="39" spans="1:17" s="248" customFormat="1" ht="13.5" customHeight="1" x14ac:dyDescent="0.2">
      <c r="A39" s="571" t="s">
        <v>11</v>
      </c>
      <c r="B39" s="571"/>
      <c r="C39" s="571"/>
      <c r="D39" s="299">
        <v>32</v>
      </c>
      <c r="E39" s="299">
        <v>58.3</v>
      </c>
      <c r="F39" s="299">
        <v>9.6999999999999993</v>
      </c>
      <c r="G39" s="299">
        <v>0</v>
      </c>
      <c r="H39" s="299">
        <v>0</v>
      </c>
      <c r="I39" s="241">
        <v>100</v>
      </c>
      <c r="J39" s="247"/>
      <c r="K39" s="120"/>
      <c r="L39" s="120"/>
      <c r="M39" s="120"/>
      <c r="N39" s="120"/>
      <c r="O39" s="120"/>
      <c r="P39" s="120"/>
    </row>
    <row r="40" spans="1:17" s="248" customFormat="1" ht="13.5" customHeight="1" x14ac:dyDescent="0.2">
      <c r="A40" s="571" t="s">
        <v>45</v>
      </c>
      <c r="B40" s="571"/>
      <c r="C40" s="571"/>
      <c r="D40" s="299">
        <v>33.799999999999997</v>
      </c>
      <c r="E40" s="299">
        <v>65.3</v>
      </c>
      <c r="F40" s="299">
        <v>0.7</v>
      </c>
      <c r="G40" s="299">
        <v>0</v>
      </c>
      <c r="H40" s="299">
        <v>0.2</v>
      </c>
      <c r="I40" s="241">
        <v>100</v>
      </c>
      <c r="J40" s="247"/>
      <c r="K40" s="120"/>
      <c r="L40" s="120"/>
      <c r="M40" s="120"/>
      <c r="N40" s="120"/>
      <c r="O40" s="120"/>
      <c r="P40" s="120"/>
    </row>
    <row r="41" spans="1:17" ht="13.5" customHeight="1" x14ac:dyDescent="0.2">
      <c r="A41" s="567" t="s">
        <v>13</v>
      </c>
      <c r="B41" s="567"/>
      <c r="C41" s="567"/>
      <c r="D41" s="299">
        <v>42.500000000000007</v>
      </c>
      <c r="E41" s="299">
        <v>35.200000000000003</v>
      </c>
      <c r="F41" s="299">
        <v>18.100000000000001</v>
      </c>
      <c r="G41" s="299">
        <v>0</v>
      </c>
      <c r="H41" s="299">
        <v>4.2</v>
      </c>
      <c r="I41" s="241">
        <v>100.00000000000001</v>
      </c>
      <c r="J41" s="238"/>
      <c r="K41" s="120"/>
      <c r="L41" s="120"/>
      <c r="M41" s="120"/>
      <c r="N41" s="120"/>
      <c r="O41" s="120"/>
      <c r="P41" s="120"/>
    </row>
    <row r="42" spans="1:17" ht="13.5" customHeight="1" x14ac:dyDescent="0.2">
      <c r="A42" s="567" t="s">
        <v>14</v>
      </c>
      <c r="B42" s="567"/>
      <c r="C42" s="567"/>
      <c r="D42" s="299">
        <v>27.3</v>
      </c>
      <c r="E42" s="299">
        <v>10.8</v>
      </c>
      <c r="F42" s="299">
        <v>12.9</v>
      </c>
      <c r="G42" s="299">
        <v>0</v>
      </c>
      <c r="H42" s="299">
        <v>49.000000000000007</v>
      </c>
      <c r="I42" s="241">
        <v>100</v>
      </c>
      <c r="J42" s="238"/>
      <c r="K42" s="120"/>
      <c r="L42" s="120"/>
      <c r="M42" s="120"/>
      <c r="N42" s="120"/>
      <c r="O42" s="120"/>
      <c r="P42" s="120"/>
    </row>
    <row r="43" spans="1:17" ht="13.5" customHeight="1" x14ac:dyDescent="0.2">
      <c r="A43" s="567" t="s">
        <v>15</v>
      </c>
      <c r="B43" s="567"/>
      <c r="C43" s="567"/>
      <c r="D43" s="299">
        <v>46.1</v>
      </c>
      <c r="E43" s="299">
        <v>34.9</v>
      </c>
      <c r="F43" s="299">
        <v>12.4</v>
      </c>
      <c r="G43" s="299">
        <v>0</v>
      </c>
      <c r="H43" s="299">
        <v>6.6</v>
      </c>
      <c r="I43" s="241">
        <v>100</v>
      </c>
      <c r="J43" s="238"/>
      <c r="K43" s="120"/>
      <c r="L43" s="120"/>
      <c r="M43" s="120"/>
      <c r="N43" s="120"/>
      <c r="O43" s="120"/>
      <c r="P43" s="120"/>
    </row>
    <row r="44" spans="1:17" ht="13.5" customHeight="1" x14ac:dyDescent="0.2">
      <c r="A44" s="567" t="s">
        <v>16</v>
      </c>
      <c r="B44" s="567"/>
      <c r="C44" s="567"/>
      <c r="D44" s="299">
        <v>36</v>
      </c>
      <c r="E44" s="299">
        <v>38.500000000000007</v>
      </c>
      <c r="F44" s="299">
        <v>11.6</v>
      </c>
      <c r="G44" s="299">
        <v>0</v>
      </c>
      <c r="H44" s="299">
        <v>13.9</v>
      </c>
      <c r="I44" s="241">
        <v>100</v>
      </c>
      <c r="J44" s="238"/>
      <c r="K44" s="120"/>
      <c r="L44" s="120"/>
      <c r="M44" s="120"/>
      <c r="N44" s="120"/>
      <c r="O44" s="120"/>
      <c r="P44" s="120"/>
    </row>
    <row r="45" spans="1:17" ht="13.5" customHeight="1" x14ac:dyDescent="0.2">
      <c r="A45" s="567" t="s">
        <v>17</v>
      </c>
      <c r="B45" s="567"/>
      <c r="C45" s="567"/>
      <c r="D45" s="299">
        <v>49.8</v>
      </c>
      <c r="E45" s="299">
        <v>33.799999999999997</v>
      </c>
      <c r="F45" s="299">
        <v>12.9</v>
      </c>
      <c r="G45" s="299">
        <v>0</v>
      </c>
      <c r="H45" s="299">
        <v>3.5</v>
      </c>
      <c r="I45" s="241">
        <v>100</v>
      </c>
      <c r="J45" s="238"/>
      <c r="K45" s="120"/>
      <c r="L45" s="120"/>
      <c r="M45" s="120"/>
      <c r="N45" s="120"/>
      <c r="O45" s="120"/>
      <c r="P45" s="120"/>
    </row>
    <row r="46" spans="1:17" ht="13.5" customHeight="1" x14ac:dyDescent="0.2">
      <c r="A46" s="567" t="s">
        <v>18</v>
      </c>
      <c r="B46" s="567"/>
      <c r="C46" s="567"/>
      <c r="D46" s="299">
        <v>38.799999999999997</v>
      </c>
      <c r="E46" s="299">
        <v>47</v>
      </c>
      <c r="F46" s="299">
        <v>10.3</v>
      </c>
      <c r="G46" s="299">
        <v>0</v>
      </c>
      <c r="H46" s="299">
        <v>3.9</v>
      </c>
      <c r="I46" s="241">
        <v>100</v>
      </c>
      <c r="J46" s="238"/>
      <c r="K46" s="120"/>
      <c r="L46" s="120"/>
      <c r="M46" s="120"/>
      <c r="N46" s="120"/>
      <c r="O46" s="120"/>
      <c r="P46" s="120"/>
    </row>
    <row r="47" spans="1:17" ht="13.5" customHeight="1" x14ac:dyDescent="0.2">
      <c r="A47" s="567" t="s">
        <v>19</v>
      </c>
      <c r="B47" s="567"/>
      <c r="C47" s="567"/>
      <c r="D47" s="299">
        <v>61.899999999999984</v>
      </c>
      <c r="E47" s="299">
        <v>15</v>
      </c>
      <c r="F47" s="299">
        <v>22.7</v>
      </c>
      <c r="G47" s="299">
        <v>0</v>
      </c>
      <c r="H47" s="299">
        <v>0.4</v>
      </c>
      <c r="I47" s="241">
        <v>99.999999999999986</v>
      </c>
      <c r="J47" s="238"/>
      <c r="K47" s="120"/>
      <c r="L47" s="120"/>
      <c r="M47" s="120"/>
      <c r="N47" s="120"/>
      <c r="O47" s="120"/>
      <c r="P47" s="120"/>
    </row>
    <row r="48" spans="1:17" ht="13.5" customHeight="1" x14ac:dyDescent="0.2">
      <c r="A48" s="567" t="s">
        <v>20</v>
      </c>
      <c r="B48" s="567"/>
      <c r="C48" s="567"/>
      <c r="D48" s="299">
        <v>38.9</v>
      </c>
      <c r="E48" s="299">
        <v>48.1</v>
      </c>
      <c r="F48" s="299">
        <v>10.8</v>
      </c>
      <c r="G48" s="299">
        <v>0</v>
      </c>
      <c r="H48" s="299">
        <v>2.2000000000000002</v>
      </c>
      <c r="I48" s="241">
        <v>100</v>
      </c>
      <c r="J48" s="238"/>
      <c r="K48" s="120"/>
      <c r="L48" s="120"/>
      <c r="M48" s="120"/>
      <c r="N48" s="120"/>
      <c r="O48" s="120"/>
      <c r="P48" s="120"/>
    </row>
    <row r="49" spans="1:16" ht="13.5" customHeight="1" x14ac:dyDescent="0.2">
      <c r="A49" s="567" t="s">
        <v>21</v>
      </c>
      <c r="B49" s="567"/>
      <c r="C49" s="567"/>
      <c r="D49" s="299">
        <v>22.9</v>
      </c>
      <c r="E49" s="299">
        <v>48.800000000000011</v>
      </c>
      <c r="F49" s="299">
        <v>28.3</v>
      </c>
      <c r="G49" s="299">
        <v>0</v>
      </c>
      <c r="H49" s="299">
        <v>0</v>
      </c>
      <c r="I49" s="241">
        <v>100.00000000000001</v>
      </c>
      <c r="J49" s="238"/>
      <c r="K49" s="120"/>
      <c r="L49" s="120"/>
      <c r="M49" s="120"/>
      <c r="N49" s="120"/>
      <c r="O49" s="120"/>
      <c r="P49" s="120"/>
    </row>
    <row r="50" spans="1:16" ht="13.5" customHeight="1" x14ac:dyDescent="0.2">
      <c r="A50" s="567" t="s">
        <v>22</v>
      </c>
      <c r="B50" s="567"/>
      <c r="C50" s="567"/>
      <c r="D50" s="299">
        <v>40.299999999999997</v>
      </c>
      <c r="E50" s="299">
        <v>53.699999999999996</v>
      </c>
      <c r="F50" s="299">
        <v>0.9</v>
      </c>
      <c r="G50" s="299">
        <v>0</v>
      </c>
      <c r="H50" s="299">
        <v>5.0999999999999996</v>
      </c>
      <c r="I50" s="241">
        <v>100</v>
      </c>
      <c r="J50" s="238"/>
      <c r="K50" s="120"/>
      <c r="L50" s="120"/>
      <c r="M50" s="120"/>
      <c r="N50" s="120"/>
      <c r="O50" s="120"/>
      <c r="P50" s="120"/>
    </row>
    <row r="51" spans="1:16" ht="13.5" customHeight="1" x14ac:dyDescent="0.2">
      <c r="A51" s="567" t="s">
        <v>23</v>
      </c>
      <c r="B51" s="567"/>
      <c r="C51" s="567"/>
      <c r="D51" s="299">
        <v>21.2</v>
      </c>
      <c r="E51" s="299">
        <v>35.600000000000009</v>
      </c>
      <c r="F51" s="299">
        <v>12.3</v>
      </c>
      <c r="G51" s="299">
        <v>0</v>
      </c>
      <c r="H51" s="299">
        <v>30.9</v>
      </c>
      <c r="I51" s="241">
        <v>100</v>
      </c>
      <c r="J51" s="238"/>
      <c r="K51" s="120"/>
      <c r="L51" s="120"/>
      <c r="M51" s="120"/>
      <c r="N51" s="120"/>
      <c r="O51" s="120"/>
      <c r="P51" s="120"/>
    </row>
    <row r="52" spans="1:16" ht="13.5" customHeight="1" x14ac:dyDescent="0.2">
      <c r="A52" s="567" t="s">
        <v>24</v>
      </c>
      <c r="B52" s="567"/>
      <c r="C52" s="567"/>
      <c r="D52" s="299">
        <v>39.799999999999997</v>
      </c>
      <c r="E52" s="299">
        <v>52.8</v>
      </c>
      <c r="F52" s="299">
        <v>7.4</v>
      </c>
      <c r="G52" s="299">
        <v>0</v>
      </c>
      <c r="H52" s="299">
        <v>0</v>
      </c>
      <c r="I52" s="241">
        <v>100</v>
      </c>
      <c r="J52" s="238"/>
      <c r="K52" s="120"/>
      <c r="L52" s="120"/>
      <c r="M52" s="120"/>
      <c r="N52" s="120"/>
      <c r="O52" s="120"/>
      <c r="P52" s="120"/>
    </row>
    <row r="53" spans="1:16" ht="13.5" customHeight="1" x14ac:dyDescent="0.2">
      <c r="A53" s="567" t="s">
        <v>25</v>
      </c>
      <c r="B53" s="567"/>
      <c r="C53" s="567"/>
      <c r="D53" s="299">
        <v>15.2</v>
      </c>
      <c r="E53" s="299">
        <v>55.9</v>
      </c>
      <c r="F53" s="299">
        <v>6.4</v>
      </c>
      <c r="G53" s="299">
        <v>0</v>
      </c>
      <c r="H53" s="299">
        <v>22.5</v>
      </c>
      <c r="I53" s="241">
        <v>100</v>
      </c>
      <c r="J53" s="238"/>
      <c r="K53" s="120"/>
      <c r="L53" s="120"/>
      <c r="M53" s="120"/>
      <c r="N53" s="120"/>
      <c r="O53" s="120"/>
      <c r="P53" s="120"/>
    </row>
    <row r="54" spans="1:16" ht="13.5" customHeight="1" x14ac:dyDescent="0.2">
      <c r="A54" s="567" t="s">
        <v>26</v>
      </c>
      <c r="B54" s="567"/>
      <c r="C54" s="567"/>
      <c r="D54" s="299">
        <v>66</v>
      </c>
      <c r="E54" s="299">
        <v>22.8</v>
      </c>
      <c r="F54" s="299">
        <v>7.4</v>
      </c>
      <c r="G54" s="299">
        <v>0</v>
      </c>
      <c r="H54" s="299">
        <v>3.8</v>
      </c>
      <c r="I54" s="241">
        <v>100</v>
      </c>
      <c r="J54" s="238"/>
      <c r="K54" s="120"/>
      <c r="L54" s="120"/>
      <c r="M54" s="120"/>
      <c r="N54" s="120"/>
      <c r="O54" s="120"/>
      <c r="P54" s="120"/>
    </row>
    <row r="55" spans="1:16" ht="13.5" customHeight="1" x14ac:dyDescent="0.2">
      <c r="A55" s="567" t="s">
        <v>27</v>
      </c>
      <c r="B55" s="567"/>
      <c r="C55" s="567"/>
      <c r="D55" s="299">
        <v>14.4</v>
      </c>
      <c r="E55" s="299">
        <v>40</v>
      </c>
      <c r="F55" s="299">
        <v>16.899999999999999</v>
      </c>
      <c r="G55" s="299">
        <v>0</v>
      </c>
      <c r="H55" s="299">
        <v>28.7</v>
      </c>
      <c r="I55" s="241">
        <v>100</v>
      </c>
      <c r="J55" s="238"/>
      <c r="K55" s="120"/>
      <c r="L55" s="120"/>
      <c r="M55" s="120"/>
      <c r="N55" s="120"/>
      <c r="O55" s="120"/>
      <c r="P55" s="120"/>
    </row>
    <row r="56" spans="1:16" ht="13.5" customHeight="1" x14ac:dyDescent="0.2">
      <c r="A56" s="572" t="s">
        <v>28</v>
      </c>
      <c r="B56" s="572"/>
      <c r="C56" s="572"/>
      <c r="D56" s="300">
        <v>49.9</v>
      </c>
      <c r="E56" s="300">
        <v>29.4</v>
      </c>
      <c r="F56" s="300">
        <v>13.9</v>
      </c>
      <c r="G56" s="300">
        <v>0</v>
      </c>
      <c r="H56" s="300">
        <v>6.8</v>
      </c>
      <c r="I56" s="249">
        <v>100</v>
      </c>
      <c r="J56" s="238"/>
      <c r="K56" s="120"/>
      <c r="L56" s="120"/>
      <c r="M56" s="120"/>
      <c r="N56" s="120"/>
      <c r="O56" s="120"/>
      <c r="P56" s="120"/>
    </row>
    <row r="57" spans="1:16" ht="13.5" customHeight="1" x14ac:dyDescent="0.2">
      <c r="A57" s="572" t="s">
        <v>29</v>
      </c>
      <c r="B57" s="572"/>
      <c r="C57" s="572"/>
      <c r="D57" s="300">
        <v>41.4</v>
      </c>
      <c r="E57" s="300">
        <v>35</v>
      </c>
      <c r="F57" s="300">
        <v>13</v>
      </c>
      <c r="G57" s="300">
        <v>0</v>
      </c>
      <c r="H57" s="300">
        <v>10.6</v>
      </c>
      <c r="I57" s="249">
        <v>100</v>
      </c>
      <c r="J57" s="238"/>
      <c r="K57" s="120"/>
      <c r="L57" s="120"/>
      <c r="M57" s="120"/>
      <c r="N57" s="120"/>
      <c r="O57" s="120"/>
      <c r="P57" s="120"/>
    </row>
    <row r="58" spans="1:16" ht="13.5" customHeight="1" x14ac:dyDescent="0.2">
      <c r="A58" s="572" t="s">
        <v>30</v>
      </c>
      <c r="B58" s="572"/>
      <c r="C58" s="572"/>
      <c r="D58" s="300">
        <v>49.4</v>
      </c>
      <c r="E58" s="300">
        <v>28</v>
      </c>
      <c r="F58" s="300">
        <v>16.8</v>
      </c>
      <c r="G58" s="300">
        <v>0</v>
      </c>
      <c r="H58" s="300">
        <v>5.8</v>
      </c>
      <c r="I58" s="249">
        <v>100</v>
      </c>
      <c r="J58" s="238"/>
      <c r="K58" s="120"/>
      <c r="L58" s="120"/>
      <c r="M58" s="120"/>
      <c r="N58" s="120"/>
      <c r="O58" s="120"/>
      <c r="P58" s="120"/>
    </row>
    <row r="59" spans="1:16" ht="13.5" customHeight="1" x14ac:dyDescent="0.2">
      <c r="A59" s="572" t="s">
        <v>31</v>
      </c>
      <c r="B59" s="572"/>
      <c r="C59" s="572"/>
      <c r="D59" s="300">
        <v>29.5</v>
      </c>
      <c r="E59" s="300">
        <v>45.8</v>
      </c>
      <c r="F59" s="300">
        <v>8.6999999999999993</v>
      </c>
      <c r="G59" s="300">
        <v>0</v>
      </c>
      <c r="H59" s="300">
        <v>16</v>
      </c>
      <c r="I59" s="249">
        <v>100</v>
      </c>
      <c r="J59" s="238"/>
      <c r="K59" s="120"/>
      <c r="L59" s="120"/>
      <c r="M59" s="120"/>
      <c r="N59" s="120"/>
      <c r="O59" s="120"/>
      <c r="P59" s="120"/>
    </row>
    <row r="60" spans="1:16" ht="13.5" customHeight="1" x14ac:dyDescent="0.2">
      <c r="A60" s="572" t="s">
        <v>32</v>
      </c>
      <c r="B60" s="572"/>
      <c r="C60" s="572"/>
      <c r="D60" s="300">
        <v>43.5</v>
      </c>
      <c r="E60" s="300">
        <v>30.3</v>
      </c>
      <c r="F60" s="300">
        <v>11.5</v>
      </c>
      <c r="G60" s="300">
        <v>0</v>
      </c>
      <c r="H60" s="300">
        <v>14.7</v>
      </c>
      <c r="I60" s="249">
        <v>100</v>
      </c>
      <c r="J60" s="238"/>
      <c r="K60" s="120"/>
      <c r="L60" s="120"/>
      <c r="M60" s="120"/>
      <c r="N60" s="120"/>
      <c r="O60" s="120"/>
      <c r="P60" s="120"/>
    </row>
    <row r="61" spans="1:16" s="253" customFormat="1" ht="13.5" customHeight="1" x14ac:dyDescent="0.2">
      <c r="A61" s="573" t="s">
        <v>33</v>
      </c>
      <c r="B61" s="573"/>
      <c r="C61" s="573"/>
      <c r="D61" s="301">
        <v>44.800000000000011</v>
      </c>
      <c r="E61" s="301">
        <v>32.4</v>
      </c>
      <c r="F61" s="301">
        <v>13.7</v>
      </c>
      <c r="G61" s="301">
        <v>0</v>
      </c>
      <c r="H61" s="301">
        <v>9.1</v>
      </c>
      <c r="I61" s="265">
        <v>100.00000000000001</v>
      </c>
      <c r="J61" s="252"/>
      <c r="K61" s="120"/>
      <c r="L61" s="120"/>
      <c r="M61" s="120"/>
      <c r="N61" s="120"/>
      <c r="O61" s="120"/>
      <c r="P61" s="120"/>
    </row>
    <row r="62" spans="1:16" ht="6" customHeight="1" x14ac:dyDescent="0.15"/>
    <row r="63" spans="1:16" s="257" customFormat="1" ht="10.15" customHeight="1" x14ac:dyDescent="0.15">
      <c r="A63" s="423" t="s">
        <v>34</v>
      </c>
      <c r="B63" s="606" t="s">
        <v>499</v>
      </c>
      <c r="C63" s="606"/>
      <c r="D63" s="606"/>
      <c r="E63" s="606"/>
      <c r="F63" s="606"/>
      <c r="G63" s="606"/>
      <c r="H63" s="606"/>
      <c r="I63" s="606"/>
      <c r="J63" s="606"/>
    </row>
    <row r="64" spans="1:16" s="257" customFormat="1" ht="10.5" customHeight="1" x14ac:dyDescent="0.15">
      <c r="A64" s="404" t="s">
        <v>308</v>
      </c>
      <c r="B64" s="560" t="s">
        <v>516</v>
      </c>
      <c r="C64" s="560"/>
      <c r="D64" s="560"/>
      <c r="E64" s="560"/>
      <c r="F64" s="560"/>
      <c r="G64" s="560"/>
      <c r="H64" s="560"/>
      <c r="I64" s="560"/>
      <c r="J64" s="560"/>
    </row>
    <row r="65" spans="1:10" ht="20.25" customHeight="1" x14ac:dyDescent="0.15">
      <c r="A65" s="302" t="s">
        <v>37</v>
      </c>
      <c r="B65" s="606" t="s">
        <v>370</v>
      </c>
      <c r="C65" s="606"/>
      <c r="D65" s="606"/>
      <c r="E65" s="606"/>
      <c r="F65" s="606"/>
      <c r="G65" s="606"/>
      <c r="H65" s="606"/>
      <c r="I65" s="238"/>
      <c r="J65" s="238"/>
    </row>
    <row r="66" spans="1:10" ht="15.6" customHeight="1" x14ac:dyDescent="0.15">
      <c r="A66" s="302" t="s">
        <v>48</v>
      </c>
      <c r="B66" s="606" t="s">
        <v>371</v>
      </c>
      <c r="C66" s="606"/>
      <c r="D66" s="606"/>
      <c r="E66" s="606"/>
      <c r="F66" s="606"/>
      <c r="G66" s="606"/>
      <c r="H66" s="606"/>
      <c r="I66" s="238"/>
      <c r="J66" s="238"/>
    </row>
    <row r="67" spans="1:10" x14ac:dyDescent="0.15">
      <c r="A67" s="238"/>
      <c r="B67" s="238"/>
      <c r="C67" s="238"/>
      <c r="D67" s="238"/>
      <c r="E67" s="238"/>
      <c r="F67" s="238"/>
      <c r="G67" s="238"/>
      <c r="H67" s="238"/>
      <c r="I67" s="238"/>
      <c r="J67" s="238"/>
    </row>
    <row r="68" spans="1:10" x14ac:dyDescent="0.15">
      <c r="A68" s="238"/>
      <c r="B68" s="238"/>
      <c r="C68" s="238"/>
      <c r="D68" s="238"/>
      <c r="E68" s="238"/>
      <c r="F68" s="238"/>
      <c r="G68" s="238"/>
      <c r="H68" s="238"/>
      <c r="I68" s="238"/>
      <c r="J68" s="238"/>
    </row>
    <row r="69" spans="1:10" x14ac:dyDescent="0.15">
      <c r="A69" s="238"/>
      <c r="B69" s="238"/>
      <c r="C69" s="238"/>
      <c r="D69" s="238"/>
      <c r="E69" s="238"/>
      <c r="F69" s="238"/>
      <c r="G69" s="238"/>
      <c r="H69" s="238"/>
      <c r="I69" s="238"/>
      <c r="J69" s="238"/>
    </row>
    <row r="70" spans="1:10" x14ac:dyDescent="0.15">
      <c r="A70" s="238"/>
      <c r="B70" s="238"/>
      <c r="C70" s="238"/>
      <c r="D70" s="238"/>
      <c r="E70" s="238"/>
      <c r="F70" s="238"/>
      <c r="G70" s="238"/>
      <c r="H70" s="238"/>
      <c r="I70" s="238"/>
      <c r="J70" s="238"/>
    </row>
    <row r="71" spans="1:10" x14ac:dyDescent="0.15">
      <c r="A71" s="238"/>
      <c r="B71" s="238"/>
      <c r="C71" s="238"/>
      <c r="D71" s="238"/>
      <c r="E71" s="238"/>
      <c r="F71" s="238"/>
      <c r="G71" s="238"/>
      <c r="H71" s="238"/>
      <c r="I71" s="238"/>
      <c r="J71" s="238"/>
    </row>
    <row r="72" spans="1:10" x14ac:dyDescent="0.15">
      <c r="A72" s="238"/>
      <c r="B72" s="238"/>
      <c r="C72" s="238"/>
      <c r="D72" s="238"/>
      <c r="E72" s="238"/>
      <c r="F72" s="238"/>
      <c r="G72" s="238"/>
      <c r="H72" s="238"/>
      <c r="I72" s="238"/>
      <c r="J72" s="238"/>
    </row>
    <row r="73" spans="1:10" x14ac:dyDescent="0.15">
      <c r="A73" s="238"/>
      <c r="B73" s="238"/>
      <c r="C73" s="238"/>
      <c r="D73" s="238"/>
      <c r="E73" s="238"/>
      <c r="F73" s="238"/>
      <c r="G73" s="238"/>
      <c r="H73" s="238"/>
      <c r="I73" s="238"/>
      <c r="J73" s="238"/>
    </row>
    <row r="74" spans="1:10" x14ac:dyDescent="0.15">
      <c r="A74" s="238"/>
      <c r="B74" s="238"/>
      <c r="C74" s="238"/>
      <c r="D74" s="238"/>
      <c r="E74" s="238"/>
      <c r="F74" s="238"/>
      <c r="G74" s="238"/>
      <c r="H74" s="238"/>
      <c r="I74" s="238"/>
      <c r="J74" s="238"/>
    </row>
    <row r="75" spans="1:10" x14ac:dyDescent="0.15">
      <c r="A75" s="238"/>
      <c r="B75" s="238"/>
      <c r="C75" s="238"/>
      <c r="D75" s="238"/>
      <c r="E75" s="238"/>
      <c r="F75" s="238"/>
      <c r="G75" s="238"/>
      <c r="H75" s="238"/>
      <c r="I75" s="238"/>
      <c r="J75" s="238"/>
    </row>
    <row r="76" spans="1:10" x14ac:dyDescent="0.15">
      <c r="A76" s="238"/>
      <c r="B76" s="238"/>
      <c r="C76" s="238"/>
      <c r="D76" s="238"/>
      <c r="E76" s="238"/>
      <c r="F76" s="238"/>
      <c r="G76" s="238"/>
      <c r="H76" s="238"/>
      <c r="I76" s="238"/>
      <c r="J76" s="238"/>
    </row>
    <row r="77" spans="1:10" x14ac:dyDescent="0.15">
      <c r="A77" s="238"/>
      <c r="B77" s="238"/>
      <c r="C77" s="238"/>
      <c r="D77" s="238"/>
      <c r="E77" s="238"/>
      <c r="F77" s="238"/>
      <c r="G77" s="238"/>
      <c r="H77" s="238"/>
      <c r="I77" s="238"/>
      <c r="J77" s="238"/>
    </row>
    <row r="78" spans="1:10" x14ac:dyDescent="0.15">
      <c r="A78" s="238"/>
      <c r="B78" s="238"/>
      <c r="C78" s="238"/>
      <c r="D78" s="238"/>
      <c r="E78" s="238"/>
      <c r="F78" s="238"/>
      <c r="G78" s="238"/>
      <c r="H78" s="238"/>
      <c r="I78" s="238"/>
      <c r="J78" s="238"/>
    </row>
    <row r="79" spans="1:10" x14ac:dyDescent="0.15">
      <c r="A79" s="238"/>
      <c r="B79" s="238"/>
      <c r="C79" s="238"/>
      <c r="D79" s="238"/>
      <c r="E79" s="238"/>
      <c r="F79" s="238"/>
      <c r="G79" s="238"/>
      <c r="H79" s="238"/>
      <c r="I79" s="238"/>
      <c r="J79" s="238"/>
    </row>
    <row r="80" spans="1:10" x14ac:dyDescent="0.15">
      <c r="A80" s="238"/>
      <c r="B80" s="238"/>
      <c r="C80" s="238"/>
      <c r="D80" s="238"/>
      <c r="E80" s="238"/>
      <c r="F80" s="238"/>
      <c r="G80" s="238"/>
      <c r="H80" s="238"/>
      <c r="I80" s="238"/>
      <c r="J80" s="238"/>
    </row>
    <row r="81" spans="1:10" x14ac:dyDescent="0.15">
      <c r="A81" s="238"/>
      <c r="B81" s="238"/>
      <c r="C81" s="238"/>
      <c r="D81" s="238"/>
      <c r="E81" s="238"/>
      <c r="F81" s="238"/>
      <c r="G81" s="238"/>
      <c r="H81" s="238"/>
      <c r="I81" s="238"/>
      <c r="J81" s="238"/>
    </row>
    <row r="82" spans="1:10" x14ac:dyDescent="0.15">
      <c r="A82" s="238"/>
      <c r="B82" s="238"/>
      <c r="C82" s="238"/>
      <c r="D82" s="238"/>
      <c r="E82" s="238"/>
      <c r="F82" s="238"/>
      <c r="G82" s="238"/>
      <c r="H82" s="238"/>
      <c r="I82" s="238"/>
      <c r="J82" s="238"/>
    </row>
    <row r="83" spans="1:10" x14ac:dyDescent="0.15">
      <c r="A83" s="238"/>
      <c r="B83" s="238"/>
      <c r="C83" s="238"/>
      <c r="D83" s="238"/>
      <c r="E83" s="238"/>
      <c r="F83" s="238"/>
      <c r="G83" s="238"/>
      <c r="H83" s="238"/>
      <c r="I83" s="238"/>
      <c r="J83" s="238"/>
    </row>
    <row r="84" spans="1:10" x14ac:dyDescent="0.15">
      <c r="A84" s="238"/>
      <c r="B84" s="238"/>
      <c r="C84" s="238"/>
      <c r="D84" s="238"/>
      <c r="E84" s="238"/>
      <c r="F84" s="238"/>
      <c r="G84" s="238"/>
      <c r="H84" s="238"/>
      <c r="I84" s="238"/>
      <c r="J84" s="238"/>
    </row>
    <row r="85" spans="1:10" x14ac:dyDescent="0.15">
      <c r="A85" s="238"/>
      <c r="B85" s="238"/>
      <c r="C85" s="238"/>
      <c r="D85" s="238"/>
      <c r="E85" s="238"/>
      <c r="F85" s="238"/>
      <c r="G85" s="238"/>
      <c r="H85" s="238"/>
      <c r="I85" s="238"/>
      <c r="J85" s="238"/>
    </row>
  </sheetData>
  <sheetProtection selectLockedCells="1" selectUnlockedCells="1"/>
  <mergeCells count="72">
    <mergeCell ref="B66:H66"/>
    <mergeCell ref="A58:C58"/>
    <mergeCell ref="A59:C59"/>
    <mergeCell ref="A60:C60"/>
    <mergeCell ref="A61:C61"/>
    <mergeCell ref="B64:J64"/>
    <mergeCell ref="B65:H65"/>
    <mergeCell ref="B63:H63"/>
    <mergeCell ref="I63:J63"/>
    <mergeCell ref="A57:C57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45:C45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33:I33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21:C21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9:C9"/>
    <mergeCell ref="A1:B1"/>
    <mergeCell ref="C1:I1"/>
    <mergeCell ref="A2:C3"/>
    <mergeCell ref="D2:D3"/>
    <mergeCell ref="E2:E3"/>
    <mergeCell ref="F2:F3"/>
    <mergeCell ref="G2:G3"/>
    <mergeCell ref="H2:H3"/>
    <mergeCell ref="I2:I3"/>
    <mergeCell ref="A4:I4"/>
    <mergeCell ref="A5:C5"/>
    <mergeCell ref="A6:C6"/>
    <mergeCell ref="A7:C7"/>
    <mergeCell ref="A8:C8"/>
  </mergeCells>
  <hyperlinks>
    <hyperlink ref="K1" location="'Indice delle tavole'!B62" display="TORNA ALL'INDICE"/>
  </hyperlinks>
  <printOptions horizontalCentered="1"/>
  <pageMargins left="0.6694444444444444" right="0.70833333333333337" top="0.98402777777777772" bottom="1.3777777777777778" header="0.51180555555555551" footer="0.51180555555555551"/>
  <pageSetup paperSize="9" scale="83" firstPageNumber="0" orientation="landscape" horizontalDpi="300" verticalDpi="300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5"/>
  <sheetViews>
    <sheetView workbookViewId="0">
      <selection activeCell="D34" sqref="D34:I61"/>
    </sheetView>
  </sheetViews>
  <sheetFormatPr defaultColWidth="9.140625" defaultRowHeight="10.5" x14ac:dyDescent="0.15"/>
  <cols>
    <col min="1" max="1" width="3.28515625" style="237" customWidth="1"/>
    <col min="2" max="2" width="9" style="237" customWidth="1"/>
    <col min="3" max="3" width="9.42578125" style="237" customWidth="1"/>
    <col min="4" max="9" width="14.42578125" style="237" customWidth="1"/>
    <col min="10" max="16384" width="9.140625" style="237"/>
  </cols>
  <sheetData>
    <row r="1" spans="1:23" ht="33.75" customHeight="1" x14ac:dyDescent="0.2">
      <c r="A1" s="561" t="s">
        <v>372</v>
      </c>
      <c r="B1" s="561"/>
      <c r="C1" s="623" t="s">
        <v>533</v>
      </c>
      <c r="D1" s="623"/>
      <c r="E1" s="623"/>
      <c r="F1" s="623"/>
      <c r="G1" s="623"/>
      <c r="H1" s="623"/>
      <c r="I1" s="623"/>
      <c r="K1" s="400" t="s">
        <v>482</v>
      </c>
    </row>
    <row r="2" spans="1:23" ht="23.25" customHeight="1" x14ac:dyDescent="0.15">
      <c r="A2" s="562" t="s">
        <v>1</v>
      </c>
      <c r="B2" s="562"/>
      <c r="C2" s="562"/>
      <c r="D2" s="564" t="s">
        <v>506</v>
      </c>
      <c r="E2" s="564" t="s">
        <v>507</v>
      </c>
      <c r="F2" s="564" t="s">
        <v>508</v>
      </c>
      <c r="G2" s="564" t="s">
        <v>509</v>
      </c>
      <c r="H2" s="565" t="s">
        <v>515</v>
      </c>
      <c r="I2" s="565" t="s">
        <v>64</v>
      </c>
      <c r="J2" s="238"/>
    </row>
    <row r="3" spans="1:23" ht="23.25" customHeight="1" x14ac:dyDescent="0.15">
      <c r="A3" s="563"/>
      <c r="B3" s="563"/>
      <c r="C3" s="563"/>
      <c r="D3" s="564"/>
      <c r="E3" s="564"/>
      <c r="F3" s="564"/>
      <c r="G3" s="564"/>
      <c r="H3" s="565"/>
      <c r="I3" s="565"/>
      <c r="J3" s="238"/>
    </row>
    <row r="4" spans="1:23" ht="23.25" customHeight="1" x14ac:dyDescent="0.15">
      <c r="A4" s="589" t="s">
        <v>4</v>
      </c>
      <c r="B4" s="589"/>
      <c r="C4" s="589"/>
      <c r="D4" s="589"/>
      <c r="E4" s="589"/>
      <c r="F4" s="589"/>
      <c r="G4" s="589"/>
      <c r="H4" s="589"/>
      <c r="I4" s="589"/>
      <c r="J4" s="238"/>
    </row>
    <row r="5" spans="1:23" ht="13.5" customHeight="1" x14ac:dyDescent="0.2">
      <c r="A5" s="567" t="s">
        <v>6</v>
      </c>
      <c r="B5" s="567"/>
      <c r="C5" s="567"/>
      <c r="D5" s="241">
        <v>60350128</v>
      </c>
      <c r="E5" s="241">
        <v>19719123</v>
      </c>
      <c r="F5" s="241">
        <v>1160311</v>
      </c>
      <c r="G5" s="241">
        <v>1619659</v>
      </c>
      <c r="H5" s="241">
        <v>384700</v>
      </c>
      <c r="I5" s="241">
        <v>83233921</v>
      </c>
      <c r="J5" s="238"/>
      <c r="K5"/>
      <c r="L5"/>
      <c r="M5"/>
      <c r="N5"/>
      <c r="O5"/>
      <c r="P5"/>
      <c r="Q5" s="303"/>
      <c r="R5" s="303"/>
      <c r="S5" s="303"/>
      <c r="T5" s="303"/>
      <c r="U5" s="303"/>
      <c r="V5" s="303"/>
      <c r="W5" s="288"/>
    </row>
    <row r="6" spans="1:23" ht="13.5" customHeight="1" x14ac:dyDescent="0.2">
      <c r="A6" s="567" t="s">
        <v>282</v>
      </c>
      <c r="B6" s="567"/>
      <c r="C6" s="567"/>
      <c r="D6" s="241">
        <v>1461405</v>
      </c>
      <c r="E6" s="241">
        <v>5981253</v>
      </c>
      <c r="F6" s="241">
        <v>6164</v>
      </c>
      <c r="G6" s="241">
        <v>2568</v>
      </c>
      <c r="H6" s="241">
        <v>2063</v>
      </c>
      <c r="I6" s="241">
        <v>7453453</v>
      </c>
      <c r="J6" s="238"/>
      <c r="K6"/>
      <c r="L6"/>
      <c r="M6"/>
      <c r="N6"/>
      <c r="O6"/>
      <c r="P6"/>
      <c r="Q6" s="303"/>
      <c r="R6" s="303"/>
      <c r="S6" s="303"/>
      <c r="T6" s="303"/>
      <c r="U6" s="303"/>
      <c r="V6" s="303"/>
      <c r="W6" s="288"/>
    </row>
    <row r="7" spans="1:23" ht="13.5" customHeight="1" x14ac:dyDescent="0.2">
      <c r="A7" s="567" t="s">
        <v>8</v>
      </c>
      <c r="B7" s="567"/>
      <c r="C7" s="567"/>
      <c r="D7" s="241">
        <v>25083271</v>
      </c>
      <c r="E7" s="241">
        <v>6641991</v>
      </c>
      <c r="F7" s="241">
        <v>676784</v>
      </c>
      <c r="G7" s="241">
        <v>234130</v>
      </c>
      <c r="H7" s="241">
        <v>61848</v>
      </c>
      <c r="I7" s="241">
        <v>32698024</v>
      </c>
      <c r="J7" s="238"/>
      <c r="K7"/>
      <c r="L7"/>
      <c r="M7"/>
      <c r="N7"/>
      <c r="O7"/>
      <c r="P7"/>
      <c r="Q7" s="303"/>
      <c r="R7" s="303"/>
      <c r="S7" s="303"/>
      <c r="T7" s="303"/>
      <c r="U7" s="303"/>
      <c r="V7" s="303"/>
      <c r="W7" s="288"/>
    </row>
    <row r="8" spans="1:23" ht="13.5" customHeight="1" x14ac:dyDescent="0.2">
      <c r="A8" s="567" t="s">
        <v>9</v>
      </c>
      <c r="B8" s="567"/>
      <c r="C8" s="567"/>
      <c r="D8" s="241">
        <v>149980930</v>
      </c>
      <c r="E8" s="241">
        <v>36675644</v>
      </c>
      <c r="F8" s="241">
        <v>12696216</v>
      </c>
      <c r="G8" s="241">
        <v>4503590</v>
      </c>
      <c r="H8" s="241">
        <v>2419548</v>
      </c>
      <c r="I8" s="241">
        <v>206275928</v>
      </c>
      <c r="J8" s="238"/>
      <c r="K8"/>
      <c r="L8"/>
      <c r="M8"/>
      <c r="N8"/>
      <c r="O8"/>
      <c r="P8"/>
      <c r="Q8" s="303"/>
      <c r="R8" s="303"/>
      <c r="S8" s="303"/>
      <c r="T8" s="303"/>
      <c r="U8" s="303"/>
      <c r="V8" s="303"/>
      <c r="W8" s="288"/>
    </row>
    <row r="9" spans="1:23" ht="13.5" customHeight="1" x14ac:dyDescent="0.2">
      <c r="A9" s="624" t="s">
        <v>10</v>
      </c>
      <c r="B9" s="624"/>
      <c r="C9" s="624"/>
      <c r="D9" s="241">
        <v>22122481</v>
      </c>
      <c r="E9" s="241">
        <v>31574022</v>
      </c>
      <c r="F9" s="241">
        <v>1931912</v>
      </c>
      <c r="G9" s="241">
        <v>13300</v>
      </c>
      <c r="H9" s="241">
        <v>4743</v>
      </c>
      <c r="I9" s="241">
        <v>55646458</v>
      </c>
      <c r="J9" s="238"/>
      <c r="K9"/>
      <c r="L9"/>
      <c r="M9"/>
      <c r="N9"/>
      <c r="O9"/>
      <c r="P9"/>
      <c r="Q9" s="303"/>
      <c r="R9" s="303"/>
      <c r="S9" s="303"/>
      <c r="T9" s="303"/>
      <c r="U9" s="303"/>
      <c r="V9" s="303"/>
      <c r="W9" s="288"/>
    </row>
    <row r="10" spans="1:23" s="248" customFormat="1" ht="13.5" customHeight="1" x14ac:dyDescent="0.2">
      <c r="A10" s="571" t="s">
        <v>11</v>
      </c>
      <c r="B10" s="571"/>
      <c r="C10" s="571"/>
      <c r="D10" s="244">
        <v>7574020</v>
      </c>
      <c r="E10" s="244">
        <v>10821569</v>
      </c>
      <c r="F10" s="244">
        <v>1768460</v>
      </c>
      <c r="G10" s="244">
        <v>0</v>
      </c>
      <c r="H10" s="244">
        <v>0</v>
      </c>
      <c r="I10" s="244">
        <v>20164049</v>
      </c>
      <c r="J10" s="247"/>
      <c r="K10"/>
      <c r="L10"/>
      <c r="M10"/>
      <c r="N10"/>
      <c r="O10"/>
      <c r="P10"/>
      <c r="Q10" s="303"/>
      <c r="R10" s="303"/>
      <c r="S10" s="303"/>
      <c r="T10" s="303"/>
      <c r="U10" s="303"/>
      <c r="V10" s="303"/>
      <c r="W10" s="288"/>
    </row>
    <row r="11" spans="1:23" s="248" customFormat="1" ht="13.5" customHeight="1" x14ac:dyDescent="0.2">
      <c r="A11" s="571" t="s">
        <v>45</v>
      </c>
      <c r="B11" s="571"/>
      <c r="C11" s="571"/>
      <c r="D11" s="244">
        <v>14548461</v>
      </c>
      <c r="E11" s="244">
        <v>20752453</v>
      </c>
      <c r="F11" s="244">
        <v>163452</v>
      </c>
      <c r="G11" s="244">
        <v>13300</v>
      </c>
      <c r="H11" s="244">
        <v>4743</v>
      </c>
      <c r="I11" s="244">
        <v>35482409</v>
      </c>
      <c r="J11" s="247"/>
      <c r="K11"/>
      <c r="L11"/>
      <c r="M11"/>
      <c r="N11"/>
      <c r="O11"/>
      <c r="P11"/>
      <c r="Q11" s="303"/>
      <c r="R11" s="303"/>
      <c r="S11" s="303"/>
      <c r="T11" s="303"/>
      <c r="U11" s="303"/>
      <c r="V11" s="303"/>
      <c r="W11" s="288"/>
    </row>
    <row r="12" spans="1:23" ht="13.5" customHeight="1" x14ac:dyDescent="0.2">
      <c r="A12" s="567" t="s">
        <v>13</v>
      </c>
      <c r="B12" s="567"/>
      <c r="C12" s="567"/>
      <c r="D12" s="241">
        <v>50272957</v>
      </c>
      <c r="E12" s="241">
        <v>16347062</v>
      </c>
      <c r="F12" s="241">
        <v>3101380</v>
      </c>
      <c r="G12" s="241">
        <v>2186565</v>
      </c>
      <c r="H12" s="241">
        <v>370267</v>
      </c>
      <c r="I12" s="241">
        <v>72278231</v>
      </c>
      <c r="J12" s="238"/>
      <c r="K12"/>
      <c r="L12"/>
      <c r="M12"/>
      <c r="N12"/>
      <c r="O12"/>
      <c r="P12"/>
      <c r="Q12" s="303"/>
      <c r="R12" s="303"/>
      <c r="S12" s="303"/>
      <c r="T12" s="303"/>
      <c r="U12" s="303"/>
      <c r="V12" s="303"/>
      <c r="W12" s="288"/>
    </row>
    <row r="13" spans="1:23" ht="13.5" customHeight="1" x14ac:dyDescent="0.2">
      <c r="A13" s="567" t="s">
        <v>14</v>
      </c>
      <c r="B13" s="567"/>
      <c r="C13" s="567"/>
      <c r="D13" s="241">
        <v>27330386</v>
      </c>
      <c r="E13" s="241">
        <v>3804307</v>
      </c>
      <c r="F13" s="241">
        <v>3155011</v>
      </c>
      <c r="G13" s="241">
        <v>352847</v>
      </c>
      <c r="H13" s="241">
        <v>8364513</v>
      </c>
      <c r="I13" s="241">
        <v>43007064</v>
      </c>
      <c r="J13" s="238"/>
      <c r="K13"/>
      <c r="L13"/>
      <c r="M13"/>
      <c r="N13"/>
      <c r="O13"/>
      <c r="P13"/>
      <c r="Q13" s="303"/>
      <c r="R13" s="303"/>
      <c r="S13" s="303"/>
      <c r="T13" s="303"/>
      <c r="U13" s="303"/>
      <c r="V13" s="303"/>
      <c r="W13" s="288"/>
    </row>
    <row r="14" spans="1:23" ht="13.5" customHeight="1" x14ac:dyDescent="0.2">
      <c r="A14" s="567" t="s">
        <v>15</v>
      </c>
      <c r="B14" s="567"/>
      <c r="C14" s="567"/>
      <c r="D14" s="241">
        <v>116761445</v>
      </c>
      <c r="E14" s="241">
        <v>69517582</v>
      </c>
      <c r="F14" s="241">
        <v>12293930</v>
      </c>
      <c r="G14" s="241">
        <v>2427129</v>
      </c>
      <c r="H14" s="241">
        <v>3386881</v>
      </c>
      <c r="I14" s="241">
        <v>204386967</v>
      </c>
      <c r="J14" s="238"/>
      <c r="K14"/>
      <c r="L14"/>
      <c r="M14"/>
      <c r="N14"/>
      <c r="O14"/>
      <c r="P14"/>
      <c r="Q14" s="303"/>
      <c r="R14" s="303"/>
      <c r="S14" s="303"/>
      <c r="T14" s="303"/>
      <c r="U14" s="303"/>
      <c r="V14" s="303"/>
      <c r="W14" s="288"/>
    </row>
    <row r="15" spans="1:23" ht="13.5" customHeight="1" x14ac:dyDescent="0.2">
      <c r="A15" s="567" t="s">
        <v>16</v>
      </c>
      <c r="B15" s="567"/>
      <c r="C15" s="567"/>
      <c r="D15" s="241">
        <v>56136491</v>
      </c>
      <c r="E15" s="241">
        <v>40301239</v>
      </c>
      <c r="F15" s="241">
        <v>8083096</v>
      </c>
      <c r="G15" s="241">
        <v>653203</v>
      </c>
      <c r="H15" s="241">
        <v>5472654</v>
      </c>
      <c r="I15" s="241">
        <v>110646683</v>
      </c>
      <c r="J15" s="238"/>
      <c r="K15"/>
      <c r="L15"/>
      <c r="M15"/>
      <c r="N15"/>
      <c r="O15"/>
      <c r="P15"/>
      <c r="Q15" s="303"/>
      <c r="R15" s="303"/>
      <c r="S15" s="303"/>
      <c r="T15" s="303"/>
      <c r="U15" s="303"/>
      <c r="V15" s="303"/>
      <c r="W15" s="288"/>
    </row>
    <row r="16" spans="1:23" ht="13.5" customHeight="1" x14ac:dyDescent="0.2">
      <c r="A16" s="567" t="s">
        <v>17</v>
      </c>
      <c r="B16" s="567"/>
      <c r="C16" s="567"/>
      <c r="D16" s="241">
        <v>14432044</v>
      </c>
      <c r="E16" s="241">
        <v>3669139</v>
      </c>
      <c r="F16" s="241">
        <v>616710</v>
      </c>
      <c r="G16" s="241">
        <v>424323</v>
      </c>
      <c r="H16" s="241">
        <v>38855</v>
      </c>
      <c r="I16" s="241">
        <v>19181071</v>
      </c>
      <c r="J16" s="238"/>
      <c r="K16"/>
      <c r="L16"/>
      <c r="M16"/>
      <c r="N16"/>
      <c r="O16"/>
      <c r="P16"/>
      <c r="Q16" s="303"/>
      <c r="R16" s="303"/>
      <c r="S16" s="303"/>
      <c r="T16" s="303"/>
      <c r="U16" s="303"/>
      <c r="V16" s="303"/>
      <c r="W16" s="288"/>
    </row>
    <row r="17" spans="1:23" ht="13.5" customHeight="1" x14ac:dyDescent="0.2">
      <c r="A17" s="567" t="s">
        <v>18</v>
      </c>
      <c r="B17" s="567"/>
      <c r="C17" s="567"/>
      <c r="D17" s="241">
        <v>11776276</v>
      </c>
      <c r="E17" s="241">
        <v>11384790</v>
      </c>
      <c r="F17" s="241">
        <v>1202598</v>
      </c>
      <c r="G17" s="241">
        <v>417218</v>
      </c>
      <c r="H17" s="241">
        <v>193007</v>
      </c>
      <c r="I17" s="241">
        <v>24973889</v>
      </c>
      <c r="J17" s="238"/>
      <c r="K17"/>
      <c r="L17"/>
      <c r="M17"/>
      <c r="N17"/>
      <c r="O17"/>
      <c r="P17"/>
      <c r="Q17" s="303"/>
      <c r="R17" s="303"/>
      <c r="S17" s="303"/>
      <c r="T17" s="303"/>
      <c r="U17" s="303"/>
      <c r="V17" s="303"/>
      <c r="W17" s="288"/>
    </row>
    <row r="18" spans="1:23" ht="13.5" customHeight="1" x14ac:dyDescent="0.2">
      <c r="A18" s="567" t="s">
        <v>19</v>
      </c>
      <c r="B18" s="567"/>
      <c r="C18" s="567"/>
      <c r="D18" s="241">
        <v>193676118</v>
      </c>
      <c r="E18" s="241">
        <v>19826968</v>
      </c>
      <c r="F18" s="241">
        <v>40317147</v>
      </c>
      <c r="G18" s="241">
        <v>5000</v>
      </c>
      <c r="H18" s="241">
        <v>138165</v>
      </c>
      <c r="I18" s="241">
        <v>253963398</v>
      </c>
      <c r="J18" s="238"/>
      <c r="K18"/>
      <c r="L18"/>
      <c r="M18"/>
      <c r="N18"/>
      <c r="O18"/>
      <c r="P18"/>
      <c r="Q18" s="303"/>
      <c r="R18" s="303"/>
      <c r="S18" s="303"/>
      <c r="T18" s="303"/>
      <c r="U18" s="303"/>
      <c r="V18" s="303"/>
      <c r="W18" s="288"/>
    </row>
    <row r="19" spans="1:23" ht="13.5" customHeight="1" x14ac:dyDescent="0.2">
      <c r="A19" s="567" t="s">
        <v>20</v>
      </c>
      <c r="B19" s="567"/>
      <c r="C19" s="567"/>
      <c r="D19" s="241">
        <v>6551112</v>
      </c>
      <c r="E19" s="241">
        <v>3249497</v>
      </c>
      <c r="F19" s="241">
        <v>364326</v>
      </c>
      <c r="G19" s="241">
        <v>65281</v>
      </c>
      <c r="H19" s="241">
        <v>35490</v>
      </c>
      <c r="I19" s="241">
        <v>10265706</v>
      </c>
      <c r="J19" s="238"/>
      <c r="K19"/>
      <c r="L19"/>
      <c r="M19"/>
      <c r="N19"/>
      <c r="O19"/>
      <c r="P19"/>
      <c r="Q19" s="303"/>
      <c r="R19" s="303"/>
      <c r="S19" s="303"/>
      <c r="T19" s="303"/>
      <c r="U19" s="303"/>
      <c r="V19" s="303"/>
      <c r="W19" s="288"/>
    </row>
    <row r="20" spans="1:23" ht="13.5" customHeight="1" x14ac:dyDescent="0.2">
      <c r="A20" s="567" t="s">
        <v>21</v>
      </c>
      <c r="B20" s="567"/>
      <c r="C20" s="567"/>
      <c r="D20" s="241">
        <v>746133</v>
      </c>
      <c r="E20" s="241">
        <v>572224</v>
      </c>
      <c r="F20" s="241">
        <v>231249</v>
      </c>
      <c r="G20" s="241">
        <v>85913</v>
      </c>
      <c r="H20" s="241">
        <v>0</v>
      </c>
      <c r="I20" s="241">
        <v>1635519</v>
      </c>
      <c r="J20" s="238"/>
      <c r="K20"/>
      <c r="L20"/>
      <c r="M20"/>
      <c r="N20"/>
      <c r="O20"/>
      <c r="P20"/>
      <c r="Q20" s="303"/>
      <c r="R20" s="303"/>
      <c r="S20" s="303"/>
      <c r="T20" s="303"/>
      <c r="U20" s="303"/>
      <c r="V20" s="303"/>
      <c r="W20" s="288"/>
    </row>
    <row r="21" spans="1:23" ht="13.5" customHeight="1" x14ac:dyDescent="0.2">
      <c r="A21" s="567" t="s">
        <v>22</v>
      </c>
      <c r="B21" s="567"/>
      <c r="C21" s="567"/>
      <c r="D21" s="241">
        <v>24437294</v>
      </c>
      <c r="E21" s="241">
        <v>15792513</v>
      </c>
      <c r="F21" s="241">
        <v>135586</v>
      </c>
      <c r="G21" s="241">
        <v>379179</v>
      </c>
      <c r="H21" s="241">
        <v>508394</v>
      </c>
      <c r="I21" s="241">
        <v>41252966</v>
      </c>
      <c r="J21" s="238"/>
      <c r="K21"/>
      <c r="L21"/>
      <c r="M21"/>
      <c r="N21"/>
      <c r="O21"/>
      <c r="P21"/>
      <c r="Q21" s="303"/>
      <c r="R21" s="303"/>
      <c r="S21" s="303"/>
      <c r="T21" s="303"/>
      <c r="U21" s="303"/>
      <c r="V21" s="303"/>
      <c r="W21" s="288"/>
    </row>
    <row r="22" spans="1:23" ht="13.5" customHeight="1" x14ac:dyDescent="0.2">
      <c r="A22" s="567" t="s">
        <v>23</v>
      </c>
      <c r="B22" s="567"/>
      <c r="C22" s="567"/>
      <c r="D22" s="241">
        <v>12557764</v>
      </c>
      <c r="E22" s="241">
        <v>10763954</v>
      </c>
      <c r="F22" s="241">
        <v>2579125</v>
      </c>
      <c r="G22" s="241">
        <v>1178832</v>
      </c>
      <c r="H22" s="241">
        <v>9837331</v>
      </c>
      <c r="I22" s="241">
        <v>36917006</v>
      </c>
      <c r="J22" s="238"/>
      <c r="K22"/>
      <c r="L22"/>
      <c r="M22"/>
      <c r="N22"/>
      <c r="O22"/>
      <c r="P22"/>
      <c r="Q22" s="303"/>
      <c r="R22" s="303"/>
      <c r="S22" s="303"/>
      <c r="T22" s="303"/>
      <c r="U22" s="303"/>
      <c r="V22" s="303"/>
      <c r="W22" s="288"/>
    </row>
    <row r="23" spans="1:23" ht="13.5" customHeight="1" x14ac:dyDescent="0.2">
      <c r="A23" s="567" t="s">
        <v>24</v>
      </c>
      <c r="B23" s="567"/>
      <c r="C23" s="567"/>
      <c r="D23" s="241">
        <v>1411695</v>
      </c>
      <c r="E23" s="241">
        <v>1505323</v>
      </c>
      <c r="F23" s="241">
        <v>385000</v>
      </c>
      <c r="G23" s="241">
        <v>0</v>
      </c>
      <c r="H23" s="241">
        <v>0</v>
      </c>
      <c r="I23" s="241">
        <v>3302018</v>
      </c>
      <c r="J23" s="238"/>
      <c r="K23"/>
      <c r="L23"/>
      <c r="M23"/>
      <c r="N23"/>
      <c r="O23"/>
      <c r="P23"/>
      <c r="Q23" s="303"/>
      <c r="R23" s="303"/>
      <c r="S23" s="303"/>
      <c r="T23" s="303"/>
      <c r="U23" s="303"/>
      <c r="V23" s="303"/>
      <c r="W23" s="288"/>
    </row>
    <row r="24" spans="1:23" ht="13.5" customHeight="1" x14ac:dyDescent="0.2">
      <c r="A24" s="567" t="s">
        <v>25</v>
      </c>
      <c r="B24" s="567"/>
      <c r="C24" s="567"/>
      <c r="D24" s="241">
        <v>1237073</v>
      </c>
      <c r="E24" s="241">
        <v>4713462</v>
      </c>
      <c r="F24" s="241">
        <v>288660</v>
      </c>
      <c r="G24" s="241">
        <v>803245</v>
      </c>
      <c r="H24" s="241">
        <v>183647</v>
      </c>
      <c r="I24" s="241">
        <v>7226087</v>
      </c>
      <c r="J24" s="238"/>
      <c r="K24"/>
      <c r="L24"/>
      <c r="M24"/>
      <c r="N24"/>
      <c r="O24"/>
      <c r="P24"/>
      <c r="Q24" s="303"/>
      <c r="R24" s="303"/>
      <c r="S24" s="303"/>
      <c r="T24" s="303"/>
      <c r="U24" s="303"/>
      <c r="V24" s="303"/>
      <c r="W24" s="288"/>
    </row>
    <row r="25" spans="1:23" ht="13.5" customHeight="1" x14ac:dyDescent="0.2">
      <c r="A25" s="567" t="s">
        <v>26</v>
      </c>
      <c r="B25" s="567"/>
      <c r="C25" s="567"/>
      <c r="D25" s="241">
        <v>32196224</v>
      </c>
      <c r="E25" s="241">
        <v>6942054</v>
      </c>
      <c r="F25" s="241">
        <v>1317186</v>
      </c>
      <c r="G25" s="241">
        <v>471265</v>
      </c>
      <c r="H25" s="241">
        <v>551114</v>
      </c>
      <c r="I25" s="241">
        <v>41477843</v>
      </c>
      <c r="J25" s="238"/>
      <c r="K25"/>
      <c r="L25"/>
      <c r="M25"/>
      <c r="N25"/>
      <c r="O25"/>
      <c r="P25"/>
      <c r="Q25" s="303"/>
      <c r="R25" s="303"/>
      <c r="S25" s="303"/>
      <c r="T25" s="303"/>
      <c r="U25" s="303"/>
      <c r="V25" s="303"/>
      <c r="W25" s="288"/>
    </row>
    <row r="26" spans="1:23" ht="13.5" customHeight="1" x14ac:dyDescent="0.2">
      <c r="A26" s="567" t="s">
        <v>27</v>
      </c>
      <c r="B26" s="567"/>
      <c r="C26" s="567"/>
      <c r="D26" s="241">
        <v>3691675</v>
      </c>
      <c r="E26" s="241">
        <v>11299826</v>
      </c>
      <c r="F26" s="241">
        <v>3845025</v>
      </c>
      <c r="G26" s="241">
        <v>34039</v>
      </c>
      <c r="H26" s="241">
        <v>1056849</v>
      </c>
      <c r="I26" s="241">
        <v>19927414</v>
      </c>
      <c r="J26" s="238"/>
      <c r="K26"/>
      <c r="L26"/>
      <c r="M26"/>
      <c r="N26"/>
      <c r="O26"/>
      <c r="P26"/>
      <c r="Q26" s="303"/>
      <c r="R26" s="303"/>
      <c r="S26" s="303"/>
      <c r="T26" s="303"/>
      <c r="U26" s="303"/>
      <c r="V26" s="303"/>
      <c r="W26" s="288"/>
    </row>
    <row r="27" spans="1:23" ht="13.5" customHeight="1" x14ac:dyDescent="0.2">
      <c r="A27" s="572" t="s">
        <v>28</v>
      </c>
      <c r="B27" s="572"/>
      <c r="C27" s="572"/>
      <c r="D27" s="249">
        <v>236875734</v>
      </c>
      <c r="E27" s="249">
        <v>69018011</v>
      </c>
      <c r="F27" s="249">
        <v>14539475</v>
      </c>
      <c r="G27" s="249">
        <v>6359947</v>
      </c>
      <c r="H27" s="249">
        <v>2868159</v>
      </c>
      <c r="I27" s="249">
        <v>329661326</v>
      </c>
      <c r="J27" s="238"/>
      <c r="K27"/>
      <c r="L27"/>
      <c r="M27"/>
      <c r="N27"/>
      <c r="O27"/>
      <c r="P27"/>
      <c r="Q27" s="303"/>
      <c r="R27" s="303"/>
      <c r="S27" s="303"/>
      <c r="T27" s="303"/>
      <c r="U27" s="303"/>
      <c r="V27" s="303"/>
      <c r="W27" s="288"/>
    </row>
    <row r="28" spans="1:23" ht="13.5" customHeight="1" x14ac:dyDescent="0.2">
      <c r="A28" s="572" t="s">
        <v>29</v>
      </c>
      <c r="B28" s="572"/>
      <c r="C28" s="572"/>
      <c r="D28" s="249">
        <v>216487269</v>
      </c>
      <c r="E28" s="249">
        <v>121242973</v>
      </c>
      <c r="F28" s="249">
        <v>20482233</v>
      </c>
      <c r="G28" s="249">
        <v>4979841</v>
      </c>
      <c r="H28" s="249">
        <v>12126404</v>
      </c>
      <c r="I28" s="249">
        <v>375318720</v>
      </c>
      <c r="J28" s="238"/>
      <c r="K28"/>
      <c r="L28"/>
      <c r="M28"/>
      <c r="N28"/>
      <c r="O28"/>
      <c r="P28"/>
      <c r="Q28" s="303"/>
      <c r="R28" s="303"/>
      <c r="S28" s="303"/>
      <c r="T28" s="303"/>
      <c r="U28" s="303"/>
      <c r="V28" s="303"/>
      <c r="W28" s="288"/>
    </row>
    <row r="29" spans="1:23" ht="13.5" customHeight="1" x14ac:dyDescent="0.2">
      <c r="A29" s="572" t="s">
        <v>30</v>
      </c>
      <c r="B29" s="572"/>
      <c r="C29" s="572"/>
      <c r="D29" s="249">
        <v>276020929</v>
      </c>
      <c r="E29" s="249">
        <v>75182136</v>
      </c>
      <c r="F29" s="249">
        <v>50219551</v>
      </c>
      <c r="G29" s="249">
        <v>1499744</v>
      </c>
      <c r="H29" s="249">
        <v>5842681</v>
      </c>
      <c r="I29" s="249">
        <v>408765041</v>
      </c>
      <c r="J29" s="238"/>
      <c r="K29"/>
      <c r="L29"/>
      <c r="M29"/>
      <c r="N29"/>
      <c r="O29"/>
      <c r="P29"/>
      <c r="Q29" s="303"/>
      <c r="R29" s="303"/>
      <c r="S29" s="303"/>
      <c r="T29" s="303"/>
      <c r="U29" s="303"/>
      <c r="V29" s="303"/>
      <c r="W29" s="288"/>
    </row>
    <row r="30" spans="1:23" ht="13.5" customHeight="1" x14ac:dyDescent="0.2">
      <c r="A30" s="572" t="s">
        <v>31</v>
      </c>
      <c r="B30" s="572"/>
      <c r="C30" s="572"/>
      <c r="D30" s="249">
        <v>46941071</v>
      </c>
      <c r="E30" s="249">
        <v>36596973</v>
      </c>
      <c r="F30" s="249">
        <v>3983946</v>
      </c>
      <c r="G30" s="249">
        <v>2512450</v>
      </c>
      <c r="H30" s="249">
        <v>10564862</v>
      </c>
      <c r="I30" s="249">
        <v>100599302</v>
      </c>
      <c r="J30" s="238"/>
      <c r="K30"/>
      <c r="L30"/>
      <c r="M30"/>
      <c r="N30"/>
      <c r="O30"/>
      <c r="P30"/>
      <c r="Q30" s="303"/>
      <c r="R30" s="303"/>
      <c r="S30" s="303"/>
      <c r="T30" s="303"/>
      <c r="U30" s="303"/>
      <c r="V30" s="303"/>
      <c r="W30" s="288"/>
    </row>
    <row r="31" spans="1:23" ht="13.5" customHeight="1" x14ac:dyDescent="0.2">
      <c r="A31" s="572" t="s">
        <v>32</v>
      </c>
      <c r="B31" s="572"/>
      <c r="C31" s="572"/>
      <c r="D31" s="249">
        <v>35887899</v>
      </c>
      <c r="E31" s="249">
        <v>18241880</v>
      </c>
      <c r="F31" s="249">
        <v>5162211</v>
      </c>
      <c r="G31" s="249">
        <v>505304</v>
      </c>
      <c r="H31" s="249">
        <v>1607963</v>
      </c>
      <c r="I31" s="249">
        <v>61405257</v>
      </c>
      <c r="J31" s="238"/>
      <c r="K31"/>
      <c r="L31"/>
      <c r="M31"/>
      <c r="N31"/>
      <c r="O31"/>
      <c r="P31"/>
      <c r="Q31" s="303"/>
      <c r="R31" s="303"/>
      <c r="S31" s="303"/>
      <c r="T31" s="303"/>
      <c r="U31" s="303"/>
      <c r="V31" s="303"/>
      <c r="W31" s="288"/>
    </row>
    <row r="32" spans="1:23" s="253" customFormat="1" ht="13.5" customHeight="1" x14ac:dyDescent="0.2">
      <c r="A32" s="572" t="s">
        <v>33</v>
      </c>
      <c r="B32" s="572"/>
      <c r="C32" s="572"/>
      <c r="D32" s="249">
        <v>812212902</v>
      </c>
      <c r="E32" s="249">
        <v>320281973</v>
      </c>
      <c r="F32" s="249">
        <v>94387416</v>
      </c>
      <c r="G32" s="249">
        <v>15857286</v>
      </c>
      <c r="H32" s="249">
        <v>33010069</v>
      </c>
      <c r="I32" s="249">
        <v>1275749646</v>
      </c>
      <c r="J32" s="252"/>
      <c r="K32"/>
      <c r="L32"/>
      <c r="M32"/>
      <c r="N32"/>
      <c r="O32"/>
      <c r="P32"/>
      <c r="Q32" s="303"/>
      <c r="R32" s="303"/>
      <c r="S32" s="303"/>
      <c r="T32" s="303"/>
      <c r="U32" s="303"/>
      <c r="V32" s="303"/>
      <c r="W32" s="288"/>
    </row>
    <row r="33" spans="1:16" ht="23.25" customHeight="1" x14ac:dyDescent="0.15">
      <c r="A33" s="589" t="s">
        <v>5</v>
      </c>
      <c r="B33" s="589"/>
      <c r="C33" s="589"/>
      <c r="D33" s="589"/>
      <c r="E33" s="589"/>
      <c r="F33" s="589"/>
      <c r="G33" s="589"/>
      <c r="H33" s="589"/>
      <c r="I33" s="589"/>
      <c r="J33" s="238"/>
    </row>
    <row r="34" spans="1:16" ht="13.5" customHeight="1" x14ac:dyDescent="0.15">
      <c r="A34" s="567" t="s">
        <v>6</v>
      </c>
      <c r="B34" s="567"/>
      <c r="C34" s="567"/>
      <c r="D34" s="299">
        <v>72.499999999999986</v>
      </c>
      <c r="E34" s="299">
        <v>23.7</v>
      </c>
      <c r="F34" s="299">
        <v>1.4</v>
      </c>
      <c r="G34" s="299">
        <v>1.9</v>
      </c>
      <c r="H34" s="299">
        <v>0.5</v>
      </c>
      <c r="I34" s="241">
        <v>100</v>
      </c>
      <c r="J34" s="238"/>
      <c r="K34" s="304"/>
      <c r="L34" s="304"/>
      <c r="M34" s="304"/>
      <c r="N34" s="304"/>
      <c r="O34" s="304"/>
      <c r="P34" s="304"/>
    </row>
    <row r="35" spans="1:16" ht="13.5" customHeight="1" x14ac:dyDescent="0.15">
      <c r="A35" s="567" t="s">
        <v>282</v>
      </c>
      <c r="B35" s="567"/>
      <c r="C35" s="567"/>
      <c r="D35" s="299">
        <v>19.600000000000001</v>
      </c>
      <c r="E35" s="299">
        <v>80.3</v>
      </c>
      <c r="F35" s="299">
        <v>0.1</v>
      </c>
      <c r="G35" s="299">
        <v>0</v>
      </c>
      <c r="H35" s="299">
        <v>0</v>
      </c>
      <c r="I35" s="241">
        <v>100</v>
      </c>
      <c r="J35" s="238"/>
      <c r="K35" s="304"/>
      <c r="L35" s="304"/>
      <c r="M35" s="304"/>
      <c r="N35" s="304"/>
      <c r="O35" s="304"/>
      <c r="P35" s="304"/>
    </row>
    <row r="36" spans="1:16" ht="13.5" customHeight="1" x14ac:dyDescent="0.15">
      <c r="A36" s="567" t="s">
        <v>8</v>
      </c>
      <c r="B36" s="567"/>
      <c r="C36" s="567"/>
      <c r="D36" s="299">
        <v>76.7</v>
      </c>
      <c r="E36" s="299">
        <v>20.3</v>
      </c>
      <c r="F36" s="299">
        <v>2.1</v>
      </c>
      <c r="G36" s="299">
        <v>0.7</v>
      </c>
      <c r="H36" s="299">
        <v>0.2</v>
      </c>
      <c r="I36" s="241">
        <v>100</v>
      </c>
      <c r="J36" s="238"/>
      <c r="K36" s="304"/>
      <c r="L36" s="304"/>
      <c r="M36" s="304"/>
      <c r="N36" s="304"/>
      <c r="O36" s="304"/>
      <c r="P36" s="304"/>
    </row>
    <row r="37" spans="1:16" ht="13.5" customHeight="1" x14ac:dyDescent="0.15">
      <c r="A37" s="567" t="s">
        <v>9</v>
      </c>
      <c r="B37" s="567"/>
      <c r="C37" s="567"/>
      <c r="D37" s="299">
        <v>72.599999999999994</v>
      </c>
      <c r="E37" s="299">
        <v>17.8</v>
      </c>
      <c r="F37" s="299">
        <v>6.2</v>
      </c>
      <c r="G37" s="299">
        <v>2.2000000000000002</v>
      </c>
      <c r="H37" s="299">
        <v>1.2</v>
      </c>
      <c r="I37" s="241">
        <v>100</v>
      </c>
      <c r="J37" s="238"/>
      <c r="K37" s="304"/>
      <c r="L37" s="304"/>
      <c r="M37" s="304"/>
      <c r="N37" s="304"/>
      <c r="O37" s="304"/>
      <c r="P37" s="304"/>
    </row>
    <row r="38" spans="1:16" ht="13.5" customHeight="1" x14ac:dyDescent="0.15">
      <c r="A38" s="624" t="s">
        <v>10</v>
      </c>
      <c r="B38" s="624"/>
      <c r="C38" s="624"/>
      <c r="D38" s="299">
        <v>39.799999999999997</v>
      </c>
      <c r="E38" s="299">
        <v>56.7</v>
      </c>
      <c r="F38" s="299">
        <v>3.5</v>
      </c>
      <c r="G38" s="299">
        <v>0</v>
      </c>
      <c r="H38" s="299">
        <v>0</v>
      </c>
      <c r="I38" s="241">
        <v>100</v>
      </c>
      <c r="J38" s="238"/>
      <c r="K38" s="304"/>
      <c r="L38" s="304"/>
      <c r="M38" s="304"/>
      <c r="N38" s="304"/>
      <c r="O38" s="304"/>
      <c r="P38" s="304"/>
    </row>
    <row r="39" spans="1:16" s="248" customFormat="1" ht="13.5" customHeight="1" x14ac:dyDescent="0.15">
      <c r="A39" s="571" t="s">
        <v>11</v>
      </c>
      <c r="B39" s="571"/>
      <c r="C39" s="571"/>
      <c r="D39" s="299">
        <v>37.6</v>
      </c>
      <c r="E39" s="299">
        <v>53.599999999999994</v>
      </c>
      <c r="F39" s="299">
        <v>8.8000000000000007</v>
      </c>
      <c r="G39" s="299">
        <v>0</v>
      </c>
      <c r="H39" s="299">
        <v>0</v>
      </c>
      <c r="I39" s="241">
        <v>99.999999999999986</v>
      </c>
      <c r="J39" s="247"/>
      <c r="K39" s="304"/>
      <c r="L39" s="304"/>
      <c r="M39" s="304"/>
      <c r="N39" s="304"/>
      <c r="O39" s="304"/>
      <c r="P39" s="304"/>
    </row>
    <row r="40" spans="1:16" s="248" customFormat="1" ht="13.5" customHeight="1" x14ac:dyDescent="0.15">
      <c r="A40" s="571" t="s">
        <v>45</v>
      </c>
      <c r="B40" s="571"/>
      <c r="C40" s="571"/>
      <c r="D40" s="299">
        <v>41</v>
      </c>
      <c r="E40" s="299">
        <v>58.5</v>
      </c>
      <c r="F40" s="299">
        <v>0.5</v>
      </c>
      <c r="G40" s="299">
        <v>0</v>
      </c>
      <c r="H40" s="299">
        <v>0</v>
      </c>
      <c r="I40" s="241">
        <v>100</v>
      </c>
      <c r="J40" s="247"/>
      <c r="K40" s="304"/>
      <c r="L40" s="304"/>
      <c r="M40" s="304"/>
      <c r="N40" s="304"/>
      <c r="O40" s="304"/>
      <c r="P40" s="304"/>
    </row>
    <row r="41" spans="1:16" ht="13.5" customHeight="1" x14ac:dyDescent="0.15">
      <c r="A41" s="567" t="s">
        <v>13</v>
      </c>
      <c r="B41" s="567"/>
      <c r="C41" s="567"/>
      <c r="D41" s="299">
        <v>69.600000000000009</v>
      </c>
      <c r="E41" s="299">
        <v>22.6</v>
      </c>
      <c r="F41" s="299">
        <v>4.3</v>
      </c>
      <c r="G41" s="299">
        <v>3</v>
      </c>
      <c r="H41" s="299">
        <v>0.5</v>
      </c>
      <c r="I41" s="241">
        <v>100.00000000000001</v>
      </c>
      <c r="J41" s="238"/>
      <c r="K41" s="304"/>
      <c r="L41" s="304"/>
      <c r="M41" s="304"/>
      <c r="N41" s="304"/>
      <c r="O41" s="304"/>
      <c r="P41" s="304"/>
    </row>
    <row r="42" spans="1:16" ht="13.5" customHeight="1" x14ac:dyDescent="0.15">
      <c r="A42" s="567" t="s">
        <v>14</v>
      </c>
      <c r="B42" s="567"/>
      <c r="C42" s="567"/>
      <c r="D42" s="299">
        <v>63.700000000000017</v>
      </c>
      <c r="E42" s="299">
        <v>8.8000000000000007</v>
      </c>
      <c r="F42" s="299">
        <v>7.3</v>
      </c>
      <c r="G42" s="299">
        <v>0.8</v>
      </c>
      <c r="H42" s="299">
        <v>19.399999999999999</v>
      </c>
      <c r="I42" s="241">
        <v>100</v>
      </c>
      <c r="J42" s="238"/>
      <c r="K42" s="304"/>
      <c r="L42" s="304"/>
      <c r="M42" s="304"/>
      <c r="N42" s="304"/>
      <c r="O42" s="304"/>
      <c r="P42" s="304"/>
    </row>
    <row r="43" spans="1:16" ht="13.5" customHeight="1" x14ac:dyDescent="0.15">
      <c r="A43" s="567" t="s">
        <v>15</v>
      </c>
      <c r="B43" s="567"/>
      <c r="C43" s="567"/>
      <c r="D43" s="299">
        <v>57.1</v>
      </c>
      <c r="E43" s="299">
        <v>34</v>
      </c>
      <c r="F43" s="299">
        <v>6</v>
      </c>
      <c r="G43" s="299">
        <v>1.2</v>
      </c>
      <c r="H43" s="299">
        <v>1.7</v>
      </c>
      <c r="I43" s="241">
        <v>100</v>
      </c>
      <c r="J43" s="238"/>
      <c r="K43" s="304"/>
      <c r="L43" s="304"/>
      <c r="M43" s="304"/>
      <c r="N43" s="304"/>
      <c r="O43" s="304"/>
      <c r="P43" s="304"/>
    </row>
    <row r="44" spans="1:16" ht="13.5" customHeight="1" x14ac:dyDescent="0.15">
      <c r="A44" s="567" t="s">
        <v>16</v>
      </c>
      <c r="B44" s="567"/>
      <c r="C44" s="567"/>
      <c r="D44" s="299">
        <v>50.800000000000011</v>
      </c>
      <c r="E44" s="299">
        <v>36.4</v>
      </c>
      <c r="F44" s="299">
        <v>7.3</v>
      </c>
      <c r="G44" s="299">
        <v>0.6</v>
      </c>
      <c r="H44" s="299">
        <v>4.9000000000000004</v>
      </c>
      <c r="I44" s="241">
        <v>100.00000000000001</v>
      </c>
      <c r="J44" s="238"/>
      <c r="K44" s="304"/>
      <c r="L44" s="304"/>
      <c r="M44" s="304"/>
      <c r="N44" s="304"/>
      <c r="O44" s="304"/>
      <c r="P44" s="304"/>
    </row>
    <row r="45" spans="1:16" ht="13.5" customHeight="1" x14ac:dyDescent="0.15">
      <c r="A45" s="567" t="s">
        <v>17</v>
      </c>
      <c r="B45" s="567"/>
      <c r="C45" s="567"/>
      <c r="D45" s="299">
        <v>75.299999999999983</v>
      </c>
      <c r="E45" s="299">
        <v>19.100000000000001</v>
      </c>
      <c r="F45" s="299">
        <v>3.2</v>
      </c>
      <c r="G45" s="299">
        <v>2.2000000000000002</v>
      </c>
      <c r="H45" s="299">
        <v>0.2</v>
      </c>
      <c r="I45" s="241">
        <v>99.999999999999986</v>
      </c>
      <c r="J45" s="238"/>
      <c r="K45" s="304"/>
      <c r="L45" s="304"/>
      <c r="M45" s="304"/>
      <c r="N45" s="304"/>
      <c r="O45" s="304"/>
      <c r="P45" s="304"/>
    </row>
    <row r="46" spans="1:16" ht="13.5" customHeight="1" x14ac:dyDescent="0.15">
      <c r="A46" s="567" t="s">
        <v>18</v>
      </c>
      <c r="B46" s="567"/>
      <c r="C46" s="567"/>
      <c r="D46" s="299">
        <v>47.099999999999994</v>
      </c>
      <c r="E46" s="299">
        <v>45.6</v>
      </c>
      <c r="F46" s="299">
        <v>4.8</v>
      </c>
      <c r="G46" s="299">
        <v>1.7</v>
      </c>
      <c r="H46" s="299">
        <v>0.8</v>
      </c>
      <c r="I46" s="241">
        <v>99.999999999999986</v>
      </c>
      <c r="J46" s="238"/>
      <c r="K46" s="304"/>
      <c r="L46" s="304"/>
      <c r="M46" s="304"/>
      <c r="N46" s="304"/>
      <c r="O46" s="304"/>
      <c r="P46" s="304"/>
    </row>
    <row r="47" spans="1:16" ht="13.5" customHeight="1" x14ac:dyDescent="0.15">
      <c r="A47" s="567" t="s">
        <v>19</v>
      </c>
      <c r="B47" s="567"/>
      <c r="C47" s="567"/>
      <c r="D47" s="299">
        <v>76.2</v>
      </c>
      <c r="E47" s="299">
        <v>7.8</v>
      </c>
      <c r="F47" s="299">
        <v>15.9</v>
      </c>
      <c r="G47" s="299">
        <v>0</v>
      </c>
      <c r="H47" s="299">
        <v>0.1</v>
      </c>
      <c r="I47" s="241">
        <v>100</v>
      </c>
      <c r="J47" s="238"/>
      <c r="K47" s="304"/>
      <c r="L47" s="304"/>
      <c r="M47" s="304"/>
      <c r="N47" s="304"/>
      <c r="O47" s="304"/>
      <c r="P47" s="304"/>
    </row>
    <row r="48" spans="1:16" ht="13.5" customHeight="1" x14ac:dyDescent="0.15">
      <c r="A48" s="567" t="s">
        <v>20</v>
      </c>
      <c r="B48" s="567"/>
      <c r="C48" s="567"/>
      <c r="D48" s="299">
        <v>63.900000000000006</v>
      </c>
      <c r="E48" s="299">
        <v>31.7</v>
      </c>
      <c r="F48" s="299">
        <v>3.5</v>
      </c>
      <c r="G48" s="299">
        <v>0.6</v>
      </c>
      <c r="H48" s="299">
        <v>0.3</v>
      </c>
      <c r="I48" s="241">
        <v>100</v>
      </c>
      <c r="J48" s="238"/>
      <c r="K48" s="304"/>
      <c r="L48" s="304"/>
      <c r="M48" s="304"/>
      <c r="N48" s="304"/>
      <c r="O48" s="304"/>
      <c r="P48" s="304"/>
    </row>
    <row r="49" spans="1:16" ht="13.5" customHeight="1" x14ac:dyDescent="0.15">
      <c r="A49" s="567" t="s">
        <v>21</v>
      </c>
      <c r="B49" s="567"/>
      <c r="C49" s="567"/>
      <c r="D49" s="299">
        <v>45.600000000000016</v>
      </c>
      <c r="E49" s="299">
        <v>35</v>
      </c>
      <c r="F49" s="299">
        <v>14.1</v>
      </c>
      <c r="G49" s="299">
        <v>5.3</v>
      </c>
      <c r="H49" s="299">
        <v>0</v>
      </c>
      <c r="I49" s="241">
        <v>100.00000000000001</v>
      </c>
      <c r="J49" s="238"/>
      <c r="K49" s="304"/>
      <c r="L49" s="304"/>
      <c r="M49" s="304"/>
      <c r="N49" s="304"/>
      <c r="O49" s="304"/>
      <c r="P49" s="304"/>
    </row>
    <row r="50" spans="1:16" ht="13.5" customHeight="1" x14ac:dyDescent="0.15">
      <c r="A50" s="567" t="s">
        <v>22</v>
      </c>
      <c r="B50" s="567"/>
      <c r="C50" s="567"/>
      <c r="D50" s="299">
        <v>59.3</v>
      </c>
      <c r="E50" s="299">
        <v>38.299999999999997</v>
      </c>
      <c r="F50" s="299">
        <v>0.3</v>
      </c>
      <c r="G50" s="299">
        <v>0.9</v>
      </c>
      <c r="H50" s="299">
        <v>1.2</v>
      </c>
      <c r="I50" s="241">
        <v>100</v>
      </c>
      <c r="J50" s="238"/>
      <c r="K50" s="304"/>
      <c r="L50" s="304"/>
      <c r="M50" s="304"/>
      <c r="N50" s="304"/>
      <c r="O50" s="304"/>
      <c r="P50" s="304"/>
    </row>
    <row r="51" spans="1:16" ht="13.5" customHeight="1" x14ac:dyDescent="0.15">
      <c r="A51" s="567" t="s">
        <v>23</v>
      </c>
      <c r="B51" s="567"/>
      <c r="C51" s="567"/>
      <c r="D51" s="299">
        <v>34</v>
      </c>
      <c r="E51" s="299">
        <v>29.2</v>
      </c>
      <c r="F51" s="299">
        <v>7</v>
      </c>
      <c r="G51" s="299">
        <v>3.2</v>
      </c>
      <c r="H51" s="299">
        <v>26.6</v>
      </c>
      <c r="I51" s="241">
        <v>100</v>
      </c>
      <c r="J51" s="238"/>
      <c r="K51" s="304"/>
      <c r="L51" s="304"/>
      <c r="M51" s="304"/>
      <c r="N51" s="304"/>
      <c r="O51" s="304"/>
      <c r="P51" s="304"/>
    </row>
    <row r="52" spans="1:16" ht="13.5" customHeight="1" x14ac:dyDescent="0.15">
      <c r="A52" s="567" t="s">
        <v>24</v>
      </c>
      <c r="B52" s="567"/>
      <c r="C52" s="567"/>
      <c r="D52" s="299">
        <v>42.8</v>
      </c>
      <c r="E52" s="299">
        <v>45.499999999999993</v>
      </c>
      <c r="F52" s="299">
        <v>11.7</v>
      </c>
      <c r="G52" s="299">
        <v>0</v>
      </c>
      <c r="H52" s="299">
        <v>0</v>
      </c>
      <c r="I52" s="241">
        <v>99.999999999999986</v>
      </c>
      <c r="J52" s="238"/>
      <c r="K52" s="304"/>
      <c r="L52" s="304"/>
      <c r="M52" s="304"/>
      <c r="N52" s="304"/>
      <c r="O52" s="304"/>
      <c r="P52" s="304"/>
    </row>
    <row r="53" spans="1:16" ht="13.5" customHeight="1" x14ac:dyDescent="0.15">
      <c r="A53" s="567" t="s">
        <v>25</v>
      </c>
      <c r="B53" s="567"/>
      <c r="C53" s="567"/>
      <c r="D53" s="299">
        <v>17.100000000000001</v>
      </c>
      <c r="E53" s="299">
        <v>65.3</v>
      </c>
      <c r="F53" s="299">
        <v>4</v>
      </c>
      <c r="G53" s="299">
        <v>11.1</v>
      </c>
      <c r="H53" s="299">
        <v>2.5</v>
      </c>
      <c r="I53" s="241">
        <v>100</v>
      </c>
      <c r="J53" s="238"/>
      <c r="K53" s="304"/>
      <c r="L53" s="304"/>
      <c r="M53" s="304"/>
      <c r="N53" s="304"/>
      <c r="O53" s="304"/>
      <c r="P53" s="304"/>
    </row>
    <row r="54" spans="1:16" ht="13.5" customHeight="1" x14ac:dyDescent="0.15">
      <c r="A54" s="567" t="s">
        <v>26</v>
      </c>
      <c r="B54" s="567"/>
      <c r="C54" s="567"/>
      <c r="D54" s="299">
        <v>77.7</v>
      </c>
      <c r="E54" s="299">
        <v>16.7</v>
      </c>
      <c r="F54" s="299">
        <v>3.2</v>
      </c>
      <c r="G54" s="299">
        <v>1.1000000000000001</v>
      </c>
      <c r="H54" s="299">
        <v>1.3</v>
      </c>
      <c r="I54" s="241">
        <v>100</v>
      </c>
      <c r="J54" s="238"/>
      <c r="K54" s="304"/>
      <c r="L54" s="304"/>
      <c r="M54" s="304"/>
      <c r="N54" s="304"/>
      <c r="O54" s="304"/>
      <c r="P54" s="304"/>
    </row>
    <row r="55" spans="1:16" ht="13.5" customHeight="1" x14ac:dyDescent="0.15">
      <c r="A55" s="567" t="s">
        <v>27</v>
      </c>
      <c r="B55" s="567"/>
      <c r="C55" s="567"/>
      <c r="D55" s="299">
        <v>18.5</v>
      </c>
      <c r="E55" s="299">
        <v>56.7</v>
      </c>
      <c r="F55" s="299">
        <v>19.3</v>
      </c>
      <c r="G55" s="299">
        <v>0.2</v>
      </c>
      <c r="H55" s="299">
        <v>5.3</v>
      </c>
      <c r="I55" s="241">
        <v>100</v>
      </c>
      <c r="J55" s="238"/>
      <c r="K55" s="304"/>
      <c r="L55" s="304"/>
      <c r="M55" s="304"/>
      <c r="N55" s="304"/>
      <c r="O55" s="304"/>
      <c r="P55" s="304"/>
    </row>
    <row r="56" spans="1:16" ht="13.5" customHeight="1" x14ac:dyDescent="0.15">
      <c r="A56" s="572" t="s">
        <v>28</v>
      </c>
      <c r="B56" s="572"/>
      <c r="C56" s="572"/>
      <c r="D56" s="300">
        <v>71.899999999999977</v>
      </c>
      <c r="E56" s="300">
        <v>20.9</v>
      </c>
      <c r="F56" s="300">
        <v>4.4000000000000004</v>
      </c>
      <c r="G56" s="300">
        <v>1.9</v>
      </c>
      <c r="H56" s="300">
        <v>0.9</v>
      </c>
      <c r="I56" s="249">
        <v>100</v>
      </c>
      <c r="J56" s="238"/>
      <c r="K56" s="304"/>
      <c r="L56" s="304"/>
      <c r="M56" s="304"/>
      <c r="N56" s="304"/>
      <c r="O56" s="304"/>
      <c r="P56" s="304"/>
    </row>
    <row r="57" spans="1:16" ht="13.5" customHeight="1" x14ac:dyDescent="0.15">
      <c r="A57" s="572" t="s">
        <v>29</v>
      </c>
      <c r="B57" s="572"/>
      <c r="C57" s="572"/>
      <c r="D57" s="300">
        <v>57.7</v>
      </c>
      <c r="E57" s="300">
        <v>32.299999999999997</v>
      </c>
      <c r="F57" s="300">
        <v>5.5</v>
      </c>
      <c r="G57" s="300">
        <v>1.3</v>
      </c>
      <c r="H57" s="300">
        <v>3.2</v>
      </c>
      <c r="I57" s="249">
        <v>100</v>
      </c>
      <c r="J57" s="238"/>
      <c r="K57" s="304"/>
      <c r="L57" s="304"/>
      <c r="M57" s="304"/>
      <c r="N57" s="304"/>
      <c r="O57" s="304"/>
      <c r="P57" s="304"/>
    </row>
    <row r="58" spans="1:16" ht="13.5" customHeight="1" x14ac:dyDescent="0.15">
      <c r="A58" s="572" t="s">
        <v>30</v>
      </c>
      <c r="B58" s="572"/>
      <c r="C58" s="572"/>
      <c r="D58" s="300">
        <v>67.499999999999986</v>
      </c>
      <c r="E58" s="300">
        <v>18.399999999999999</v>
      </c>
      <c r="F58" s="300">
        <v>12.3</v>
      </c>
      <c r="G58" s="300">
        <v>0.4</v>
      </c>
      <c r="H58" s="300">
        <v>1.4</v>
      </c>
      <c r="I58" s="249">
        <v>99.999999999999986</v>
      </c>
      <c r="J58" s="238"/>
      <c r="K58" s="304"/>
      <c r="L58" s="304"/>
      <c r="M58" s="304"/>
      <c r="N58" s="304"/>
      <c r="O58" s="304"/>
      <c r="P58" s="304"/>
    </row>
    <row r="59" spans="1:16" ht="13.5" customHeight="1" x14ac:dyDescent="0.15">
      <c r="A59" s="572" t="s">
        <v>31</v>
      </c>
      <c r="B59" s="572"/>
      <c r="C59" s="572"/>
      <c r="D59" s="300">
        <v>46.600000000000009</v>
      </c>
      <c r="E59" s="300">
        <v>36.4</v>
      </c>
      <c r="F59" s="300">
        <v>4</v>
      </c>
      <c r="G59" s="300">
        <v>2.5</v>
      </c>
      <c r="H59" s="300">
        <v>10.5</v>
      </c>
      <c r="I59" s="249">
        <v>100</v>
      </c>
      <c r="J59" s="238"/>
      <c r="K59" s="304"/>
      <c r="L59" s="304"/>
      <c r="M59" s="304"/>
      <c r="N59" s="304"/>
      <c r="O59" s="304"/>
      <c r="P59" s="304"/>
    </row>
    <row r="60" spans="1:16" ht="13.5" customHeight="1" x14ac:dyDescent="0.15">
      <c r="A60" s="572" t="s">
        <v>32</v>
      </c>
      <c r="B60" s="572"/>
      <c r="C60" s="572"/>
      <c r="D60" s="300">
        <v>58.500000000000007</v>
      </c>
      <c r="E60" s="300">
        <v>29.7</v>
      </c>
      <c r="F60" s="300">
        <v>8.4</v>
      </c>
      <c r="G60" s="300">
        <v>0.8</v>
      </c>
      <c r="H60" s="300">
        <v>2.6</v>
      </c>
      <c r="I60" s="249">
        <v>100</v>
      </c>
      <c r="J60" s="238"/>
      <c r="K60" s="304"/>
      <c r="L60" s="304"/>
      <c r="M60" s="304"/>
      <c r="N60" s="304"/>
      <c r="O60" s="304"/>
      <c r="P60" s="304"/>
    </row>
    <row r="61" spans="1:16" s="253" customFormat="1" ht="13.5" customHeight="1" x14ac:dyDescent="0.15">
      <c r="A61" s="573" t="s">
        <v>33</v>
      </c>
      <c r="B61" s="573"/>
      <c r="C61" s="573"/>
      <c r="D61" s="301">
        <v>63.699999999999989</v>
      </c>
      <c r="E61" s="301">
        <v>25.1</v>
      </c>
      <c r="F61" s="301">
        <v>7.4</v>
      </c>
      <c r="G61" s="301">
        <v>1.2</v>
      </c>
      <c r="H61" s="301">
        <v>2.6</v>
      </c>
      <c r="I61" s="265">
        <v>99.999999999999986</v>
      </c>
      <c r="J61" s="252"/>
      <c r="K61" s="304"/>
      <c r="L61" s="304"/>
      <c r="M61" s="304"/>
      <c r="N61" s="304"/>
      <c r="O61" s="304"/>
      <c r="P61" s="304"/>
    </row>
    <row r="62" spans="1:16" ht="6" customHeight="1" x14ac:dyDescent="0.15"/>
    <row r="63" spans="1:16" s="257" customFormat="1" x14ac:dyDescent="0.15">
      <c r="A63" s="256" t="s">
        <v>34</v>
      </c>
      <c r="B63" s="560" t="s">
        <v>499</v>
      </c>
      <c r="C63" s="560"/>
      <c r="D63" s="560"/>
      <c r="E63" s="560"/>
      <c r="F63" s="560"/>
      <c r="G63" s="560"/>
      <c r="H63" s="560"/>
      <c r="I63" s="256"/>
      <c r="J63" s="256"/>
    </row>
    <row r="64" spans="1:16" s="257" customFormat="1" x14ac:dyDescent="0.15">
      <c r="A64" s="404" t="s">
        <v>308</v>
      </c>
      <c r="B64" s="560" t="s">
        <v>373</v>
      </c>
      <c r="C64" s="560"/>
      <c r="D64" s="560"/>
      <c r="E64" s="560"/>
      <c r="F64" s="560"/>
      <c r="G64" s="560"/>
      <c r="H64" s="560"/>
      <c r="I64" s="256"/>
      <c r="J64" s="256"/>
    </row>
    <row r="65" spans="1:10" ht="20.25" customHeight="1" x14ac:dyDescent="0.15">
      <c r="A65" s="302" t="s">
        <v>37</v>
      </c>
      <c r="B65" s="606" t="s">
        <v>370</v>
      </c>
      <c r="C65" s="606"/>
      <c r="D65" s="606"/>
      <c r="E65" s="606"/>
      <c r="F65" s="606"/>
      <c r="G65" s="606"/>
      <c r="H65" s="606"/>
      <c r="I65" s="238"/>
      <c r="J65" s="238"/>
    </row>
    <row r="66" spans="1:10" ht="20.25" customHeight="1" x14ac:dyDescent="0.15">
      <c r="A66" s="302" t="s">
        <v>48</v>
      </c>
      <c r="B66" s="606" t="s">
        <v>371</v>
      </c>
      <c r="C66" s="606"/>
      <c r="D66" s="606"/>
      <c r="E66" s="606"/>
      <c r="F66" s="606"/>
      <c r="G66" s="606"/>
      <c r="H66" s="606"/>
      <c r="I66" s="238"/>
      <c r="J66" s="238"/>
    </row>
    <row r="67" spans="1:10" x14ac:dyDescent="0.15">
      <c r="A67" s="238"/>
      <c r="B67" s="238"/>
      <c r="C67" s="238"/>
      <c r="D67" s="238"/>
      <c r="E67" s="238"/>
      <c r="F67" s="238"/>
      <c r="G67" s="238"/>
      <c r="H67" s="238"/>
      <c r="I67" s="238"/>
      <c r="J67" s="238"/>
    </row>
    <row r="68" spans="1:10" x14ac:dyDescent="0.15">
      <c r="A68" s="238"/>
      <c r="B68" s="238"/>
      <c r="C68" s="238"/>
      <c r="D68" s="238"/>
      <c r="E68" s="238"/>
      <c r="F68" s="238"/>
      <c r="G68" s="238"/>
      <c r="H68" s="238"/>
      <c r="I68" s="238"/>
      <c r="J68" s="238"/>
    </row>
    <row r="69" spans="1:10" x14ac:dyDescent="0.15">
      <c r="A69" s="238"/>
      <c r="B69" s="238"/>
      <c r="C69" s="238"/>
      <c r="D69" s="238"/>
      <c r="E69" s="238"/>
      <c r="F69" s="238"/>
      <c r="G69" s="238"/>
      <c r="H69" s="238"/>
      <c r="I69" s="238"/>
      <c r="J69" s="238"/>
    </row>
    <row r="70" spans="1:10" x14ac:dyDescent="0.15">
      <c r="A70" s="238"/>
      <c r="B70" s="238"/>
      <c r="C70" s="238"/>
      <c r="D70" s="238"/>
      <c r="E70" s="238"/>
      <c r="F70" s="238"/>
      <c r="G70" s="238"/>
      <c r="H70" s="238"/>
      <c r="I70" s="238"/>
      <c r="J70" s="238"/>
    </row>
    <row r="71" spans="1:10" x14ac:dyDescent="0.15">
      <c r="A71" s="238"/>
      <c r="B71" s="238"/>
      <c r="C71" s="238"/>
      <c r="D71" s="238"/>
      <c r="E71" s="238"/>
      <c r="F71" s="238"/>
      <c r="G71" s="238"/>
      <c r="H71" s="238"/>
      <c r="I71" s="238"/>
      <c r="J71" s="238"/>
    </row>
    <row r="72" spans="1:10" x14ac:dyDescent="0.15">
      <c r="A72" s="238"/>
      <c r="B72" s="238"/>
      <c r="C72" s="238"/>
      <c r="D72" s="238"/>
      <c r="E72" s="238"/>
      <c r="F72" s="238"/>
      <c r="G72" s="238"/>
      <c r="H72" s="238"/>
      <c r="I72" s="238"/>
      <c r="J72" s="238"/>
    </row>
    <row r="73" spans="1:10" x14ac:dyDescent="0.15">
      <c r="A73" s="238"/>
      <c r="B73" s="238"/>
      <c r="C73" s="238"/>
      <c r="D73" s="238"/>
      <c r="E73" s="238"/>
      <c r="F73" s="238"/>
      <c r="G73" s="238"/>
      <c r="H73" s="238"/>
      <c r="I73" s="238"/>
      <c r="J73" s="238"/>
    </row>
    <row r="74" spans="1:10" x14ac:dyDescent="0.15">
      <c r="A74" s="238"/>
      <c r="B74" s="238"/>
      <c r="C74" s="238"/>
      <c r="D74" s="238"/>
      <c r="E74" s="238"/>
      <c r="F74" s="238"/>
      <c r="G74" s="238"/>
      <c r="H74" s="238"/>
      <c r="I74" s="238"/>
      <c r="J74" s="238"/>
    </row>
    <row r="75" spans="1:10" x14ac:dyDescent="0.15">
      <c r="A75" s="238"/>
      <c r="B75" s="238"/>
      <c r="C75" s="238"/>
      <c r="D75" s="238"/>
      <c r="E75" s="238"/>
      <c r="F75" s="238"/>
      <c r="G75" s="238"/>
      <c r="H75" s="238"/>
      <c r="I75" s="238"/>
      <c r="J75" s="238"/>
    </row>
    <row r="76" spans="1:10" x14ac:dyDescent="0.15">
      <c r="A76" s="238"/>
      <c r="B76" s="238"/>
      <c r="C76" s="238"/>
      <c r="D76" s="238"/>
      <c r="E76" s="238"/>
      <c r="F76" s="238"/>
      <c r="G76" s="238"/>
      <c r="H76" s="238"/>
      <c r="I76" s="238"/>
      <c r="J76" s="238"/>
    </row>
    <row r="77" spans="1:10" x14ac:dyDescent="0.15">
      <c r="A77" s="238"/>
      <c r="B77" s="238"/>
      <c r="C77" s="238"/>
      <c r="D77" s="238"/>
      <c r="E77" s="238"/>
      <c r="F77" s="238"/>
      <c r="G77" s="238"/>
      <c r="H77" s="238"/>
      <c r="I77" s="238"/>
      <c r="J77" s="238"/>
    </row>
    <row r="78" spans="1:10" x14ac:dyDescent="0.15">
      <c r="A78" s="238"/>
      <c r="B78" s="238"/>
      <c r="C78" s="238"/>
      <c r="D78" s="238"/>
      <c r="E78" s="238"/>
      <c r="F78" s="238"/>
      <c r="G78" s="238"/>
      <c r="H78" s="238"/>
      <c r="I78" s="238"/>
      <c r="J78" s="238"/>
    </row>
    <row r="79" spans="1:10" x14ac:dyDescent="0.15">
      <c r="A79" s="238"/>
      <c r="B79" s="238"/>
      <c r="C79" s="238"/>
      <c r="D79" s="238"/>
      <c r="E79" s="238"/>
      <c r="F79" s="238"/>
      <c r="G79" s="238"/>
      <c r="H79" s="238"/>
      <c r="I79" s="238"/>
      <c r="J79" s="238"/>
    </row>
    <row r="80" spans="1:10" x14ac:dyDescent="0.15">
      <c r="A80" s="238"/>
      <c r="B80" s="238"/>
      <c r="C80" s="238"/>
      <c r="D80" s="238"/>
      <c r="E80" s="238"/>
      <c r="F80" s="238"/>
      <c r="G80" s="238"/>
      <c r="H80" s="238"/>
      <c r="I80" s="238"/>
      <c r="J80" s="238"/>
    </row>
    <row r="81" spans="1:10" x14ac:dyDescent="0.15">
      <c r="A81" s="238"/>
      <c r="B81" s="238"/>
      <c r="C81" s="238"/>
      <c r="D81" s="238"/>
      <c r="E81" s="238"/>
      <c r="F81" s="238"/>
      <c r="G81" s="238"/>
      <c r="H81" s="238"/>
      <c r="I81" s="238"/>
      <c r="J81" s="238"/>
    </row>
    <row r="82" spans="1:10" x14ac:dyDescent="0.15">
      <c r="A82" s="238"/>
      <c r="B82" s="238"/>
      <c r="C82" s="238"/>
      <c r="D82" s="238"/>
      <c r="E82" s="238"/>
      <c r="F82" s="238"/>
      <c r="G82" s="238"/>
      <c r="H82" s="238"/>
      <c r="I82" s="238"/>
      <c r="J82" s="238"/>
    </row>
    <row r="83" spans="1:10" x14ac:dyDescent="0.15">
      <c r="A83" s="238"/>
      <c r="B83" s="238"/>
      <c r="C83" s="238"/>
      <c r="D83" s="238"/>
      <c r="E83" s="238"/>
      <c r="F83" s="238"/>
      <c r="G83" s="238"/>
      <c r="H83" s="238"/>
      <c r="I83" s="238"/>
      <c r="J83" s="238"/>
    </row>
    <row r="84" spans="1:10" x14ac:dyDescent="0.15">
      <c r="A84" s="238"/>
      <c r="B84" s="238"/>
      <c r="C84" s="238"/>
      <c r="D84" s="238"/>
      <c r="E84" s="238"/>
      <c r="F84" s="238"/>
      <c r="G84" s="238"/>
      <c r="H84" s="238"/>
      <c r="I84" s="238"/>
      <c r="J84" s="238"/>
    </row>
    <row r="85" spans="1:10" x14ac:dyDescent="0.15">
      <c r="A85" s="238"/>
      <c r="B85" s="238"/>
      <c r="C85" s="238"/>
      <c r="D85" s="238"/>
      <c r="E85" s="238"/>
      <c r="F85" s="238"/>
      <c r="G85" s="238"/>
      <c r="H85" s="238"/>
      <c r="I85" s="238"/>
      <c r="J85" s="238"/>
    </row>
  </sheetData>
  <mergeCells count="71">
    <mergeCell ref="B66:H66"/>
    <mergeCell ref="A58:C58"/>
    <mergeCell ref="A59:C59"/>
    <mergeCell ref="A60:C60"/>
    <mergeCell ref="A61:C61"/>
    <mergeCell ref="B64:H64"/>
    <mergeCell ref="B65:H65"/>
    <mergeCell ref="B63:H63"/>
    <mergeCell ref="A57:C57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45:C45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33:I33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21:C21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9:C9"/>
    <mergeCell ref="A1:B1"/>
    <mergeCell ref="C1:I1"/>
    <mergeCell ref="A2:C3"/>
    <mergeCell ref="D2:D3"/>
    <mergeCell ref="E2:E3"/>
    <mergeCell ref="F2:F3"/>
    <mergeCell ref="G2:G3"/>
    <mergeCell ref="H2:H3"/>
    <mergeCell ref="I2:I3"/>
    <mergeCell ref="A4:I4"/>
    <mergeCell ref="A5:C5"/>
    <mergeCell ref="A6:C6"/>
    <mergeCell ref="A7:C7"/>
    <mergeCell ref="A8:C8"/>
  </mergeCells>
  <hyperlinks>
    <hyperlink ref="K1" location="'Indice delle tavole'!B62" display="TORNA ALL'INDICE"/>
  </hyperlinks>
  <pageMargins left="0.7" right="0.7" top="0.75" bottom="0.75" header="0.3" footer="0.3"/>
  <pageSetup paperSize="9" scale="80" orientation="portrait" horizontalDpi="300" verticalDpi="3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5"/>
  <sheetViews>
    <sheetView workbookViewId="0">
      <selection activeCell="B36" sqref="B36:H36"/>
    </sheetView>
  </sheetViews>
  <sheetFormatPr defaultColWidth="9.140625" defaultRowHeight="10.5" x14ac:dyDescent="0.15"/>
  <cols>
    <col min="1" max="1" width="3.28515625" style="237" customWidth="1"/>
    <col min="2" max="2" width="9.140625" style="237" customWidth="1"/>
    <col min="3" max="3" width="9.42578125" style="237" customWidth="1"/>
    <col min="4" max="9" width="14.42578125" style="237" customWidth="1"/>
    <col min="10" max="13" width="9.140625" style="237"/>
    <col min="14" max="14" width="5.42578125" style="237" bestFit="1" customWidth="1"/>
    <col min="15" max="16384" width="9.140625" style="237"/>
  </cols>
  <sheetData>
    <row r="1" spans="1:17" ht="25.5" customHeight="1" x14ac:dyDescent="0.2">
      <c r="A1" s="561" t="s">
        <v>413</v>
      </c>
      <c r="B1" s="561"/>
      <c r="C1" s="625" t="s">
        <v>532</v>
      </c>
      <c r="D1" s="625"/>
      <c r="E1" s="625"/>
      <c r="F1" s="625"/>
      <c r="G1" s="625"/>
      <c r="H1" s="625"/>
      <c r="I1" s="625"/>
      <c r="K1" s="400" t="s">
        <v>482</v>
      </c>
    </row>
    <row r="2" spans="1:17" ht="23.25" customHeight="1" x14ac:dyDescent="0.15">
      <c r="A2" s="562" t="s">
        <v>1</v>
      </c>
      <c r="B2" s="562"/>
      <c r="C2" s="562"/>
      <c r="D2" s="564" t="s">
        <v>506</v>
      </c>
      <c r="E2" s="564" t="s">
        <v>507</v>
      </c>
      <c r="F2" s="564" t="s">
        <v>508</v>
      </c>
      <c r="G2" s="564" t="s">
        <v>509</v>
      </c>
      <c r="H2" s="565" t="s">
        <v>510</v>
      </c>
      <c r="I2" s="565" t="s">
        <v>64</v>
      </c>
      <c r="J2" s="238"/>
    </row>
    <row r="3" spans="1:17" ht="23.25" customHeight="1" x14ac:dyDescent="0.15">
      <c r="A3" s="563"/>
      <c r="B3" s="563"/>
      <c r="C3" s="563"/>
      <c r="D3" s="564"/>
      <c r="E3" s="564"/>
      <c r="F3" s="564"/>
      <c r="G3" s="564"/>
      <c r="H3" s="565"/>
      <c r="I3" s="565"/>
      <c r="J3" s="238"/>
    </row>
    <row r="4" spans="1:17" ht="23.25" customHeight="1" x14ac:dyDescent="0.15">
      <c r="A4" s="589" t="s">
        <v>412</v>
      </c>
      <c r="B4" s="589"/>
      <c r="C4" s="589"/>
      <c r="D4" s="589"/>
      <c r="E4" s="589"/>
      <c r="F4" s="589"/>
      <c r="G4" s="589"/>
      <c r="H4" s="589"/>
      <c r="I4" s="589"/>
      <c r="J4" s="238"/>
    </row>
    <row r="5" spans="1:17" ht="13.5" customHeight="1" x14ac:dyDescent="0.15">
      <c r="A5" s="567" t="s">
        <v>6</v>
      </c>
      <c r="B5" s="567"/>
      <c r="C5" s="567"/>
      <c r="D5" s="241">
        <v>8925</v>
      </c>
      <c r="E5" s="241">
        <v>4799</v>
      </c>
      <c r="F5" s="241">
        <v>1753</v>
      </c>
      <c r="G5" s="241"/>
      <c r="H5" s="241">
        <v>779</v>
      </c>
      <c r="I5" s="241">
        <v>6921</v>
      </c>
      <c r="J5" s="238"/>
      <c r="K5" s="241"/>
      <c r="L5" s="241"/>
      <c r="M5" s="241"/>
      <c r="N5" s="241"/>
      <c r="O5" s="241"/>
      <c r="P5" s="241"/>
      <c r="Q5" s="390"/>
    </row>
    <row r="6" spans="1:17" ht="13.5" customHeight="1" x14ac:dyDescent="0.15">
      <c r="A6" s="567" t="s">
        <v>282</v>
      </c>
      <c r="B6" s="567"/>
      <c r="C6" s="567"/>
      <c r="D6" s="241">
        <v>11881</v>
      </c>
      <c r="E6" s="241">
        <v>13060</v>
      </c>
      <c r="F6" s="241">
        <v>1541</v>
      </c>
      <c r="G6" s="241"/>
      <c r="H6" s="241">
        <v>1032</v>
      </c>
      <c r="I6" s="241">
        <v>12698</v>
      </c>
      <c r="J6" s="238"/>
      <c r="K6" s="241"/>
      <c r="L6" s="241"/>
      <c r="M6" s="241"/>
      <c r="N6" s="241"/>
      <c r="O6" s="241"/>
      <c r="P6" s="241"/>
      <c r="Q6" s="390"/>
    </row>
    <row r="7" spans="1:17" ht="13.5" customHeight="1" x14ac:dyDescent="0.15">
      <c r="A7" s="567" t="s">
        <v>8</v>
      </c>
      <c r="B7" s="567"/>
      <c r="C7" s="567"/>
      <c r="D7" s="241">
        <v>11485</v>
      </c>
      <c r="E7" s="241">
        <v>5005</v>
      </c>
      <c r="F7" s="241">
        <v>1839</v>
      </c>
      <c r="G7" s="241"/>
      <c r="H7" s="241">
        <v>612</v>
      </c>
      <c r="I7" s="241">
        <v>8216</v>
      </c>
      <c r="J7" s="238"/>
      <c r="K7" s="241"/>
      <c r="L7" s="241"/>
      <c r="M7" s="241"/>
      <c r="N7" s="241"/>
      <c r="O7" s="241"/>
      <c r="P7" s="241"/>
      <c r="Q7" s="390"/>
    </row>
    <row r="8" spans="1:17" ht="13.5" customHeight="1" x14ac:dyDescent="0.15">
      <c r="A8" s="567" t="s">
        <v>9</v>
      </c>
      <c r="B8" s="567"/>
      <c r="C8" s="567"/>
      <c r="D8" s="241">
        <v>9120</v>
      </c>
      <c r="E8" s="241">
        <v>4012</v>
      </c>
      <c r="F8" s="241">
        <v>2084</v>
      </c>
      <c r="G8" s="241"/>
      <c r="H8" s="241">
        <v>832</v>
      </c>
      <c r="I8" s="241">
        <v>5964</v>
      </c>
      <c r="J8" s="238"/>
      <c r="K8" s="241"/>
      <c r="L8" s="241"/>
      <c r="M8" s="241"/>
      <c r="N8" s="241"/>
      <c r="O8" s="241"/>
      <c r="P8" s="241"/>
      <c r="Q8" s="390"/>
    </row>
    <row r="9" spans="1:17" ht="13.5" customHeight="1" x14ac:dyDescent="0.15">
      <c r="A9" s="624" t="s">
        <v>10</v>
      </c>
      <c r="B9" s="624"/>
      <c r="C9" s="624"/>
      <c r="D9" s="241">
        <v>11564</v>
      </c>
      <c r="E9" s="241">
        <v>8725</v>
      </c>
      <c r="F9" s="241">
        <v>8152</v>
      </c>
      <c r="G9" s="241"/>
      <c r="H9" s="241">
        <v>593</v>
      </c>
      <c r="I9" s="241">
        <v>9632</v>
      </c>
      <c r="J9" s="238"/>
      <c r="K9" s="241"/>
      <c r="L9" s="241"/>
      <c r="M9" s="241"/>
      <c r="N9" s="241"/>
      <c r="O9" s="241"/>
      <c r="P9" s="241"/>
      <c r="Q9" s="390"/>
    </row>
    <row r="10" spans="1:17" s="248" customFormat="1" ht="13.5" customHeight="1" x14ac:dyDescent="0.15">
      <c r="A10" s="571" t="s">
        <v>11</v>
      </c>
      <c r="B10" s="571"/>
      <c r="C10" s="571"/>
      <c r="D10" s="241">
        <v>10929</v>
      </c>
      <c r="E10" s="241">
        <v>8568</v>
      </c>
      <c r="F10" s="241">
        <v>8421</v>
      </c>
      <c r="G10" s="241"/>
      <c r="H10" s="241"/>
      <c r="I10" s="241">
        <v>9309</v>
      </c>
      <c r="J10" s="247"/>
      <c r="K10" s="241"/>
      <c r="L10" s="241"/>
      <c r="M10" s="241"/>
      <c r="N10" s="241"/>
      <c r="O10" s="241"/>
      <c r="P10" s="241"/>
      <c r="Q10" s="391"/>
    </row>
    <row r="11" spans="1:17" s="248" customFormat="1" ht="13.5" customHeight="1" x14ac:dyDescent="0.15">
      <c r="A11" s="571" t="s">
        <v>45</v>
      </c>
      <c r="B11" s="571"/>
      <c r="C11" s="571"/>
      <c r="D11" s="241">
        <v>11925</v>
      </c>
      <c r="E11" s="241">
        <v>8808</v>
      </c>
      <c r="F11" s="241">
        <v>6054</v>
      </c>
      <c r="G11" s="241"/>
      <c r="H11" s="241">
        <v>593</v>
      </c>
      <c r="I11" s="241">
        <v>9826</v>
      </c>
      <c r="J11" s="247"/>
      <c r="K11" s="241"/>
      <c r="L11" s="241"/>
      <c r="M11" s="241"/>
      <c r="N11" s="241"/>
      <c r="O11" s="241"/>
      <c r="P11" s="241"/>
      <c r="Q11" s="391"/>
    </row>
    <row r="12" spans="1:17" ht="13.5" customHeight="1" x14ac:dyDescent="0.15">
      <c r="A12" s="567" t="s">
        <v>13</v>
      </c>
      <c r="B12" s="567"/>
      <c r="C12" s="567"/>
      <c r="D12" s="241">
        <v>9214</v>
      </c>
      <c r="E12" s="241">
        <v>3609</v>
      </c>
      <c r="F12" s="241">
        <v>1331</v>
      </c>
      <c r="G12" s="241"/>
      <c r="H12" s="241">
        <v>679</v>
      </c>
      <c r="I12" s="241">
        <v>5620</v>
      </c>
      <c r="J12" s="238"/>
      <c r="K12" s="241"/>
      <c r="L12" s="241"/>
      <c r="M12" s="241"/>
      <c r="N12" s="241"/>
      <c r="O12" s="241"/>
      <c r="P12" s="241"/>
      <c r="Q12" s="390"/>
    </row>
    <row r="13" spans="1:17" ht="13.5" customHeight="1" x14ac:dyDescent="0.15">
      <c r="A13" s="567" t="s">
        <v>14</v>
      </c>
      <c r="B13" s="567"/>
      <c r="C13" s="567"/>
      <c r="D13" s="241">
        <v>15234</v>
      </c>
      <c r="E13" s="241">
        <v>5389</v>
      </c>
      <c r="F13" s="241">
        <v>3734</v>
      </c>
      <c r="G13" s="241"/>
      <c r="H13" s="241">
        <v>2597</v>
      </c>
      <c r="I13" s="241">
        <v>6550</v>
      </c>
      <c r="J13" s="238"/>
      <c r="K13" s="241"/>
      <c r="L13" s="241"/>
      <c r="M13" s="241"/>
      <c r="N13" s="241"/>
      <c r="O13" s="241"/>
      <c r="P13" s="241"/>
      <c r="Q13" s="390"/>
    </row>
    <row r="14" spans="1:17" ht="13.5" customHeight="1" x14ac:dyDescent="0.15">
      <c r="A14" s="567" t="s">
        <v>15</v>
      </c>
      <c r="B14" s="567"/>
      <c r="C14" s="567"/>
      <c r="D14" s="241">
        <v>9252</v>
      </c>
      <c r="E14" s="241">
        <v>7271</v>
      </c>
      <c r="F14" s="241">
        <v>3616</v>
      </c>
      <c r="G14" s="241"/>
      <c r="H14" s="241">
        <v>1865</v>
      </c>
      <c r="I14" s="241">
        <v>7460</v>
      </c>
      <c r="J14" s="238"/>
      <c r="K14" s="241"/>
      <c r="L14" s="241"/>
      <c r="M14" s="241"/>
      <c r="N14" s="241"/>
      <c r="O14" s="241"/>
      <c r="P14" s="241"/>
      <c r="Q14" s="390"/>
    </row>
    <row r="15" spans="1:17" ht="13.5" customHeight="1" x14ac:dyDescent="0.15">
      <c r="A15" s="567" t="s">
        <v>16</v>
      </c>
      <c r="B15" s="567"/>
      <c r="C15" s="567"/>
      <c r="D15" s="241">
        <v>8861</v>
      </c>
      <c r="E15" s="241">
        <v>5941</v>
      </c>
      <c r="F15" s="241">
        <v>3968</v>
      </c>
      <c r="G15" s="241"/>
      <c r="H15" s="241">
        <v>2246</v>
      </c>
      <c r="I15" s="241">
        <v>6289</v>
      </c>
      <c r="J15" s="238"/>
      <c r="K15" s="241"/>
      <c r="L15" s="241"/>
      <c r="M15" s="241"/>
      <c r="N15" s="241"/>
      <c r="O15" s="241"/>
      <c r="P15" s="241"/>
      <c r="Q15" s="390"/>
    </row>
    <row r="16" spans="1:17" ht="13.5" customHeight="1" x14ac:dyDescent="0.15">
      <c r="A16" s="567" t="s">
        <v>17</v>
      </c>
      <c r="B16" s="567"/>
      <c r="C16" s="567"/>
      <c r="D16" s="241">
        <v>10496</v>
      </c>
      <c r="E16" s="241">
        <v>3933</v>
      </c>
      <c r="F16" s="241">
        <v>1727</v>
      </c>
      <c r="G16" s="241"/>
      <c r="H16" s="241">
        <v>396</v>
      </c>
      <c r="I16" s="241">
        <v>6942</v>
      </c>
      <c r="J16" s="238"/>
      <c r="K16" s="241"/>
      <c r="L16" s="241"/>
      <c r="M16" s="241"/>
      <c r="N16" s="241"/>
      <c r="O16" s="241"/>
      <c r="P16" s="241"/>
      <c r="Q16" s="390"/>
    </row>
    <row r="17" spans="1:17" ht="13.5" customHeight="1" x14ac:dyDescent="0.15">
      <c r="A17" s="567" t="s">
        <v>18</v>
      </c>
      <c r="B17" s="567"/>
      <c r="C17" s="567"/>
      <c r="D17" s="241">
        <v>5833</v>
      </c>
      <c r="E17" s="241">
        <v>4654</v>
      </c>
      <c r="F17" s="241">
        <v>2235</v>
      </c>
      <c r="G17" s="241"/>
      <c r="H17" s="241">
        <v>955</v>
      </c>
      <c r="I17" s="241">
        <v>4798</v>
      </c>
      <c r="J17" s="238"/>
      <c r="K17" s="241"/>
      <c r="L17" s="241"/>
      <c r="M17" s="241"/>
      <c r="N17" s="241"/>
      <c r="O17" s="241"/>
      <c r="P17" s="241"/>
      <c r="Q17" s="390"/>
    </row>
    <row r="18" spans="1:17" ht="13.5" customHeight="1" x14ac:dyDescent="0.15">
      <c r="A18" s="567" t="s">
        <v>19</v>
      </c>
      <c r="B18" s="567"/>
      <c r="C18" s="567"/>
      <c r="D18" s="241">
        <v>13617</v>
      </c>
      <c r="E18" s="241">
        <v>5772</v>
      </c>
      <c r="F18" s="241">
        <v>7728</v>
      </c>
      <c r="G18" s="241"/>
      <c r="H18" s="241">
        <v>1454</v>
      </c>
      <c r="I18" s="241">
        <v>11056</v>
      </c>
      <c r="J18" s="238"/>
      <c r="K18" s="241"/>
      <c r="L18" s="241"/>
      <c r="M18" s="241"/>
      <c r="N18" s="241"/>
      <c r="O18" s="241"/>
      <c r="P18" s="241"/>
      <c r="Q18" s="390"/>
    </row>
    <row r="19" spans="1:17" ht="13.5" customHeight="1" x14ac:dyDescent="0.15">
      <c r="A19" s="567" t="s">
        <v>20</v>
      </c>
      <c r="B19" s="567"/>
      <c r="C19" s="567"/>
      <c r="D19" s="241">
        <v>6824</v>
      </c>
      <c r="E19" s="241">
        <v>2733</v>
      </c>
      <c r="F19" s="241">
        <v>1365</v>
      </c>
      <c r="G19" s="241"/>
      <c r="H19" s="241">
        <v>657</v>
      </c>
      <c r="I19" s="241">
        <v>4156</v>
      </c>
      <c r="J19" s="238"/>
      <c r="K19" s="241"/>
      <c r="L19" s="241"/>
      <c r="M19" s="241"/>
      <c r="N19" s="241"/>
      <c r="O19" s="241"/>
      <c r="P19" s="241"/>
      <c r="Q19" s="390"/>
    </row>
    <row r="20" spans="1:17" ht="13.5" customHeight="1" x14ac:dyDescent="0.15">
      <c r="A20" s="567" t="s">
        <v>21</v>
      </c>
      <c r="B20" s="567"/>
      <c r="C20" s="567"/>
      <c r="D20" s="241">
        <v>4168</v>
      </c>
      <c r="E20" s="241">
        <v>1498</v>
      </c>
      <c r="F20" s="241">
        <v>1046</v>
      </c>
      <c r="G20" s="241"/>
      <c r="H20" s="241"/>
      <c r="I20" s="241">
        <v>2091</v>
      </c>
      <c r="J20" s="238"/>
      <c r="K20" s="241"/>
      <c r="L20" s="241"/>
      <c r="M20" s="241"/>
      <c r="N20" s="241"/>
      <c r="O20" s="241"/>
      <c r="P20" s="241"/>
      <c r="Q20" s="390"/>
    </row>
    <row r="21" spans="1:17" ht="13.5" customHeight="1" x14ac:dyDescent="0.15">
      <c r="A21" s="567" t="s">
        <v>22</v>
      </c>
      <c r="B21" s="567"/>
      <c r="C21" s="567"/>
      <c r="D21" s="241">
        <v>11478</v>
      </c>
      <c r="E21" s="241">
        <v>5576</v>
      </c>
      <c r="F21" s="241">
        <v>2885</v>
      </c>
      <c r="G21" s="241"/>
      <c r="H21" s="241">
        <v>1876</v>
      </c>
      <c r="I21" s="241">
        <v>7815</v>
      </c>
      <c r="J21" s="238"/>
      <c r="K21" s="241"/>
      <c r="L21" s="241"/>
      <c r="M21" s="241"/>
      <c r="N21" s="241"/>
      <c r="O21" s="241"/>
      <c r="P21" s="241"/>
      <c r="Q21" s="390"/>
    </row>
    <row r="22" spans="1:17" ht="13.5" customHeight="1" x14ac:dyDescent="0.15">
      <c r="A22" s="567" t="s">
        <v>23</v>
      </c>
      <c r="B22" s="567"/>
      <c r="C22" s="567"/>
      <c r="D22" s="241">
        <v>8112</v>
      </c>
      <c r="E22" s="241">
        <v>4130</v>
      </c>
      <c r="F22" s="241">
        <v>2869</v>
      </c>
      <c r="G22" s="241"/>
      <c r="H22" s="241">
        <v>4362</v>
      </c>
      <c r="I22" s="241">
        <v>5052</v>
      </c>
      <c r="J22" s="238"/>
      <c r="K22" s="241"/>
      <c r="L22" s="241"/>
      <c r="M22" s="241"/>
      <c r="N22" s="241"/>
      <c r="O22" s="241"/>
      <c r="P22" s="241"/>
      <c r="Q22" s="390"/>
    </row>
    <row r="23" spans="1:17" ht="13.5" customHeight="1" x14ac:dyDescent="0.15">
      <c r="A23" s="567" t="s">
        <v>24</v>
      </c>
      <c r="B23" s="567"/>
      <c r="C23" s="567"/>
      <c r="D23" s="241">
        <v>3755</v>
      </c>
      <c r="E23" s="241">
        <v>3023</v>
      </c>
      <c r="F23" s="241">
        <v>5500</v>
      </c>
      <c r="G23" s="241"/>
      <c r="H23" s="241"/>
      <c r="I23" s="241">
        <v>3498</v>
      </c>
      <c r="J23" s="238"/>
      <c r="K23" s="241"/>
      <c r="L23" s="241"/>
      <c r="M23" s="241"/>
      <c r="N23" s="241"/>
      <c r="O23" s="241"/>
      <c r="P23" s="241"/>
      <c r="Q23" s="390"/>
    </row>
    <row r="24" spans="1:17" ht="13.5" customHeight="1" x14ac:dyDescent="0.15">
      <c r="A24" s="567" t="s">
        <v>25</v>
      </c>
      <c r="B24" s="567"/>
      <c r="C24" s="567"/>
      <c r="D24" s="241">
        <v>4722</v>
      </c>
      <c r="E24" s="241">
        <v>4879</v>
      </c>
      <c r="F24" s="241">
        <v>2624</v>
      </c>
      <c r="G24" s="241"/>
      <c r="H24" s="241">
        <v>472</v>
      </c>
      <c r="I24" s="241">
        <v>4184</v>
      </c>
      <c r="J24" s="238"/>
      <c r="K24" s="241"/>
      <c r="L24" s="241"/>
      <c r="M24" s="241"/>
      <c r="N24" s="241"/>
      <c r="O24" s="241"/>
      <c r="P24" s="241"/>
      <c r="Q24" s="390"/>
    </row>
    <row r="25" spans="1:17" ht="13.5" customHeight="1" x14ac:dyDescent="0.15">
      <c r="A25" s="567" t="s">
        <v>26</v>
      </c>
      <c r="B25" s="567"/>
      <c r="C25" s="567"/>
      <c r="D25" s="241">
        <v>7671</v>
      </c>
      <c r="E25" s="241">
        <v>4778</v>
      </c>
      <c r="F25" s="279">
        <v>2815</v>
      </c>
      <c r="G25" s="241"/>
      <c r="H25" s="241">
        <v>2259</v>
      </c>
      <c r="I25" s="241">
        <v>6520</v>
      </c>
      <c r="J25" s="238"/>
      <c r="K25" s="241"/>
      <c r="L25" s="241"/>
      <c r="M25" s="241"/>
      <c r="N25" s="241"/>
      <c r="O25" s="241"/>
      <c r="P25" s="241"/>
      <c r="Q25" s="390"/>
    </row>
    <row r="26" spans="1:17" ht="13.5" customHeight="1" x14ac:dyDescent="0.15">
      <c r="A26" s="567" t="s">
        <v>27</v>
      </c>
      <c r="B26" s="567"/>
      <c r="C26" s="567"/>
      <c r="D26" s="241">
        <v>5200</v>
      </c>
      <c r="E26" s="241">
        <v>5739</v>
      </c>
      <c r="F26" s="241">
        <v>4627</v>
      </c>
      <c r="G26" s="241"/>
      <c r="H26" s="241">
        <v>748</v>
      </c>
      <c r="I26" s="241">
        <v>4049</v>
      </c>
      <c r="J26" s="238"/>
      <c r="K26" s="241"/>
      <c r="L26" s="241"/>
      <c r="M26" s="241"/>
      <c r="N26" s="241"/>
      <c r="O26" s="241"/>
      <c r="P26" s="241"/>
      <c r="Q26" s="390"/>
    </row>
    <row r="27" spans="1:17" ht="13.5" customHeight="1" x14ac:dyDescent="0.15">
      <c r="A27" s="572" t="s">
        <v>28</v>
      </c>
      <c r="B27" s="572"/>
      <c r="C27" s="572"/>
      <c r="D27" s="249">
        <v>9284</v>
      </c>
      <c r="E27" s="249">
        <v>4590</v>
      </c>
      <c r="F27" s="249">
        <v>2040</v>
      </c>
      <c r="G27" s="249"/>
      <c r="H27" s="249">
        <v>819</v>
      </c>
      <c r="I27" s="249">
        <v>6441</v>
      </c>
      <c r="J27" s="238"/>
      <c r="K27" s="241"/>
      <c r="L27" s="241"/>
      <c r="M27" s="241"/>
      <c r="N27" s="249"/>
      <c r="O27" s="241"/>
      <c r="P27" s="241"/>
      <c r="Q27" s="390"/>
    </row>
    <row r="28" spans="1:17" ht="13.5" customHeight="1" x14ac:dyDescent="0.15">
      <c r="A28" s="572" t="s">
        <v>29</v>
      </c>
      <c r="B28" s="572"/>
      <c r="C28" s="572"/>
      <c r="D28" s="249">
        <v>9938</v>
      </c>
      <c r="E28" s="249">
        <v>6584</v>
      </c>
      <c r="F28" s="249">
        <v>3007</v>
      </c>
      <c r="G28" s="249"/>
      <c r="H28" s="249">
        <v>2169</v>
      </c>
      <c r="I28" s="249">
        <v>7135</v>
      </c>
      <c r="J28" s="238"/>
      <c r="K28" s="241"/>
      <c r="L28" s="241"/>
      <c r="M28" s="241"/>
      <c r="N28" s="249"/>
      <c r="O28" s="241"/>
      <c r="P28" s="241"/>
      <c r="Q28" s="390"/>
    </row>
    <row r="29" spans="1:17" ht="13.5" customHeight="1" x14ac:dyDescent="0.15">
      <c r="A29" s="572" t="s">
        <v>30</v>
      </c>
      <c r="B29" s="572"/>
      <c r="C29" s="572"/>
      <c r="D29" s="249">
        <v>11524</v>
      </c>
      <c r="E29" s="249">
        <v>5529</v>
      </c>
      <c r="F29" s="249">
        <v>6163</v>
      </c>
      <c r="G29" s="249"/>
      <c r="H29" s="249">
        <v>2063</v>
      </c>
      <c r="I29" s="249">
        <v>8423</v>
      </c>
      <c r="J29" s="238"/>
      <c r="K29" s="241"/>
      <c r="L29" s="241"/>
      <c r="M29" s="241"/>
      <c r="N29" s="249"/>
      <c r="O29" s="241"/>
      <c r="P29" s="241"/>
      <c r="Q29" s="390"/>
    </row>
    <row r="30" spans="1:17" ht="13.5" customHeight="1" x14ac:dyDescent="0.15">
      <c r="A30" s="572" t="s">
        <v>31</v>
      </c>
      <c r="B30" s="572"/>
      <c r="C30" s="572"/>
      <c r="D30" s="249">
        <v>8607</v>
      </c>
      <c r="E30" s="249">
        <v>4319</v>
      </c>
      <c r="F30" s="249">
        <v>2468</v>
      </c>
      <c r="G30" s="249"/>
      <c r="H30" s="249">
        <v>3558</v>
      </c>
      <c r="I30" s="249">
        <v>5435</v>
      </c>
      <c r="J30" s="238"/>
      <c r="K30" s="241"/>
      <c r="L30" s="241"/>
      <c r="M30" s="241"/>
      <c r="N30" s="249"/>
      <c r="O30" s="241"/>
      <c r="P30" s="241"/>
      <c r="Q30" s="390"/>
    </row>
    <row r="31" spans="1:17" ht="13.5" customHeight="1" x14ac:dyDescent="0.15">
      <c r="A31" s="572" t="s">
        <v>32</v>
      </c>
      <c r="B31" s="572"/>
      <c r="C31" s="572"/>
      <c r="D31" s="249">
        <v>7314</v>
      </c>
      <c r="E31" s="249">
        <v>5331</v>
      </c>
      <c r="F31" s="249">
        <v>3974</v>
      </c>
      <c r="G31" s="249"/>
      <c r="H31" s="249">
        <v>971</v>
      </c>
      <c r="I31" s="249">
        <v>5442</v>
      </c>
      <c r="J31" s="238"/>
      <c r="K31" s="241"/>
      <c r="L31" s="241"/>
      <c r="M31" s="241"/>
      <c r="N31" s="249"/>
      <c r="O31" s="241"/>
      <c r="P31" s="241"/>
      <c r="Q31" s="390"/>
    </row>
    <row r="32" spans="1:17" s="253" customFormat="1" ht="13.5" customHeight="1" x14ac:dyDescent="0.15">
      <c r="A32" s="573" t="s">
        <v>33</v>
      </c>
      <c r="B32" s="573"/>
      <c r="C32" s="573"/>
      <c r="D32" s="265">
        <v>9952</v>
      </c>
      <c r="E32" s="265">
        <v>5434</v>
      </c>
      <c r="F32" s="265">
        <v>3775</v>
      </c>
      <c r="G32" s="265"/>
      <c r="H32" s="265">
        <v>1994</v>
      </c>
      <c r="I32" s="265">
        <v>7006</v>
      </c>
      <c r="J32" s="252"/>
      <c r="K32" s="241"/>
      <c r="L32" s="241"/>
      <c r="M32" s="241"/>
      <c r="N32" s="249"/>
      <c r="O32" s="241"/>
      <c r="P32" s="241"/>
      <c r="Q32" s="389"/>
    </row>
    <row r="33" spans="1:17" s="257" customFormat="1" x14ac:dyDescent="0.15">
      <c r="A33" s="256" t="s">
        <v>34</v>
      </c>
      <c r="B33" s="560" t="s">
        <v>499</v>
      </c>
      <c r="C33" s="560"/>
      <c r="D33" s="560"/>
      <c r="E33" s="560"/>
      <c r="F33" s="560"/>
      <c r="G33" s="560"/>
      <c r="H33" s="560"/>
      <c r="I33" s="560"/>
      <c r="J33" s="560"/>
      <c r="K33" s="388"/>
      <c r="L33" s="388"/>
      <c r="M33" s="388"/>
      <c r="N33" s="388"/>
      <c r="O33" s="388"/>
      <c r="P33" s="388"/>
      <c r="Q33" s="387"/>
    </row>
    <row r="34" spans="1:17" s="257" customFormat="1" ht="10.5" customHeight="1" x14ac:dyDescent="0.15">
      <c r="A34" s="404" t="s">
        <v>308</v>
      </c>
      <c r="B34" s="560" t="s">
        <v>589</v>
      </c>
      <c r="C34" s="560"/>
      <c r="D34" s="560"/>
      <c r="E34" s="560"/>
      <c r="F34" s="560"/>
      <c r="G34" s="560"/>
      <c r="H34" s="560"/>
      <c r="I34" s="560"/>
      <c r="J34" s="560"/>
    </row>
    <row r="35" spans="1:17" ht="20.25" customHeight="1" x14ac:dyDescent="0.15">
      <c r="A35" s="302" t="s">
        <v>37</v>
      </c>
      <c r="B35" s="606" t="s">
        <v>370</v>
      </c>
      <c r="C35" s="606"/>
      <c r="D35" s="606"/>
      <c r="E35" s="606"/>
      <c r="F35" s="606"/>
      <c r="G35" s="606"/>
      <c r="H35" s="606"/>
      <c r="I35" s="238"/>
      <c r="J35" s="238"/>
    </row>
    <row r="36" spans="1:17" ht="20.25" customHeight="1" x14ac:dyDescent="0.15">
      <c r="A36" s="302" t="s">
        <v>48</v>
      </c>
      <c r="B36" s="606" t="s">
        <v>371</v>
      </c>
      <c r="C36" s="606"/>
      <c r="D36" s="606"/>
      <c r="E36" s="606"/>
      <c r="F36" s="606"/>
      <c r="G36" s="606"/>
      <c r="H36" s="606"/>
      <c r="I36" s="238"/>
      <c r="J36" s="238"/>
    </row>
    <row r="37" spans="1:17" x14ac:dyDescent="0.15">
      <c r="A37" s="238"/>
      <c r="B37" s="238"/>
      <c r="C37" s="238"/>
      <c r="D37" s="238"/>
      <c r="E37" s="238"/>
      <c r="F37" s="238"/>
      <c r="G37" s="238"/>
      <c r="H37" s="238"/>
      <c r="I37" s="238"/>
      <c r="J37" s="238"/>
    </row>
    <row r="38" spans="1:17" x14ac:dyDescent="0.15">
      <c r="A38" s="238"/>
      <c r="B38" s="238"/>
      <c r="C38" s="238"/>
      <c r="D38" s="238"/>
      <c r="E38" s="238"/>
      <c r="F38" s="238"/>
      <c r="G38" s="238"/>
      <c r="H38" s="238"/>
      <c r="I38" s="238"/>
      <c r="J38" s="238"/>
    </row>
    <row r="39" spans="1:17" x14ac:dyDescent="0.15">
      <c r="A39" s="238"/>
      <c r="B39" s="238"/>
      <c r="C39" s="238"/>
      <c r="D39" s="238"/>
      <c r="E39" s="238"/>
      <c r="F39" s="238"/>
      <c r="G39" s="238"/>
      <c r="H39" s="238"/>
      <c r="I39" s="238"/>
      <c r="J39" s="238"/>
    </row>
    <row r="40" spans="1:17" x14ac:dyDescent="0.15">
      <c r="A40" s="238"/>
      <c r="B40" s="238"/>
      <c r="C40" s="238"/>
      <c r="D40" s="238"/>
      <c r="E40" s="238"/>
      <c r="F40" s="238"/>
      <c r="G40" s="238"/>
      <c r="H40" s="238"/>
      <c r="I40" s="238"/>
      <c r="J40" s="238"/>
    </row>
    <row r="41" spans="1:17" x14ac:dyDescent="0.15">
      <c r="A41" s="238"/>
      <c r="B41" s="238"/>
      <c r="C41" s="238"/>
      <c r="D41" s="238"/>
      <c r="E41" s="238"/>
      <c r="F41" s="238"/>
      <c r="G41" s="238"/>
      <c r="H41" s="238"/>
      <c r="I41" s="238"/>
      <c r="J41" s="238"/>
    </row>
    <row r="42" spans="1:17" x14ac:dyDescent="0.15">
      <c r="A42" s="238"/>
      <c r="B42" s="238"/>
      <c r="C42" s="238"/>
      <c r="D42" s="238"/>
      <c r="E42" s="238"/>
      <c r="F42" s="238"/>
      <c r="G42" s="238"/>
      <c r="H42" s="238"/>
      <c r="I42" s="238"/>
      <c r="J42" s="238"/>
    </row>
    <row r="43" spans="1:17" x14ac:dyDescent="0.15">
      <c r="A43" s="238"/>
      <c r="B43" s="238"/>
      <c r="C43" s="238"/>
      <c r="D43" s="238"/>
      <c r="E43" s="238"/>
      <c r="F43" s="238"/>
      <c r="G43" s="238"/>
      <c r="H43" s="238"/>
      <c r="I43" s="238"/>
      <c r="J43" s="238"/>
    </row>
    <row r="44" spans="1:17" x14ac:dyDescent="0.15">
      <c r="A44" s="238"/>
      <c r="B44" s="238"/>
      <c r="C44" s="238"/>
      <c r="D44" s="238"/>
      <c r="E44" s="238"/>
      <c r="F44" s="238"/>
      <c r="G44" s="238"/>
      <c r="H44" s="238"/>
      <c r="I44" s="238"/>
      <c r="J44" s="238"/>
    </row>
    <row r="45" spans="1:17" x14ac:dyDescent="0.15">
      <c r="A45" s="238"/>
      <c r="B45" s="238"/>
      <c r="C45" s="238"/>
      <c r="D45" s="238"/>
      <c r="E45" s="238"/>
      <c r="F45" s="238"/>
      <c r="G45" s="238"/>
      <c r="H45" s="238"/>
      <c r="I45" s="238"/>
      <c r="J45" s="238"/>
    </row>
    <row r="46" spans="1:17" x14ac:dyDescent="0.15">
      <c r="A46" s="238"/>
      <c r="B46" s="238"/>
      <c r="C46" s="238"/>
      <c r="D46" s="238"/>
      <c r="E46" s="238"/>
      <c r="F46" s="238"/>
      <c r="G46" s="238"/>
      <c r="H46" s="238"/>
      <c r="I46" s="238"/>
      <c r="J46" s="238"/>
    </row>
    <row r="47" spans="1:17" x14ac:dyDescent="0.15">
      <c r="A47" s="238"/>
      <c r="B47" s="238"/>
      <c r="C47" s="238"/>
      <c r="D47" s="238"/>
      <c r="E47" s="238"/>
      <c r="F47" s="238"/>
      <c r="G47" s="238"/>
      <c r="H47" s="238"/>
      <c r="I47" s="238"/>
      <c r="J47" s="238"/>
    </row>
    <row r="48" spans="1:17" x14ac:dyDescent="0.15">
      <c r="A48" s="238"/>
      <c r="B48" s="238"/>
      <c r="C48" s="238"/>
      <c r="D48" s="238"/>
      <c r="E48" s="238"/>
      <c r="F48" s="238"/>
      <c r="G48" s="238"/>
      <c r="H48" s="238"/>
      <c r="I48" s="238"/>
      <c r="J48" s="238"/>
    </row>
    <row r="49" spans="1:10" x14ac:dyDescent="0.15">
      <c r="A49" s="238"/>
      <c r="B49" s="238"/>
      <c r="C49" s="238"/>
      <c r="D49" s="238"/>
      <c r="E49" s="238"/>
      <c r="F49" s="238"/>
      <c r="G49" s="238"/>
      <c r="H49" s="238"/>
      <c r="I49" s="238"/>
      <c r="J49" s="238"/>
    </row>
    <row r="50" spans="1:10" x14ac:dyDescent="0.15">
      <c r="A50" s="238"/>
      <c r="B50" s="238"/>
      <c r="C50" s="238"/>
      <c r="D50" s="238"/>
      <c r="E50" s="238"/>
      <c r="F50" s="238"/>
      <c r="G50" s="238"/>
      <c r="H50" s="238"/>
      <c r="I50" s="238"/>
      <c r="J50" s="238"/>
    </row>
    <row r="51" spans="1:10" x14ac:dyDescent="0.15">
      <c r="A51" s="238"/>
      <c r="B51" s="238"/>
      <c r="C51" s="238"/>
      <c r="D51" s="238"/>
      <c r="E51" s="238"/>
      <c r="F51" s="238"/>
      <c r="G51" s="238"/>
      <c r="H51" s="238"/>
      <c r="I51" s="238"/>
      <c r="J51" s="238"/>
    </row>
    <row r="52" spans="1:10" x14ac:dyDescent="0.15">
      <c r="A52" s="238"/>
      <c r="B52" s="238"/>
      <c r="C52" s="238"/>
      <c r="D52" s="238"/>
      <c r="E52" s="238"/>
      <c r="F52" s="238"/>
      <c r="G52" s="238"/>
      <c r="H52" s="238"/>
      <c r="I52" s="238"/>
      <c r="J52" s="238"/>
    </row>
    <row r="53" spans="1:10" x14ac:dyDescent="0.15">
      <c r="A53" s="238"/>
      <c r="B53" s="238"/>
      <c r="C53" s="238"/>
      <c r="D53" s="238"/>
      <c r="E53" s="238"/>
      <c r="F53" s="238"/>
      <c r="G53" s="238"/>
      <c r="H53" s="238"/>
      <c r="I53" s="238"/>
      <c r="J53" s="238"/>
    </row>
    <row r="54" spans="1:10" x14ac:dyDescent="0.15">
      <c r="A54" s="238"/>
      <c r="B54" s="238"/>
      <c r="C54" s="238"/>
      <c r="D54" s="238"/>
      <c r="E54" s="238"/>
      <c r="F54" s="238"/>
      <c r="G54" s="238"/>
      <c r="H54" s="238"/>
      <c r="I54" s="238"/>
      <c r="J54" s="238"/>
    </row>
    <row r="55" spans="1:10" x14ac:dyDescent="0.15">
      <c r="A55" s="238"/>
      <c r="B55" s="238"/>
      <c r="C55" s="238"/>
      <c r="D55" s="238"/>
      <c r="E55" s="238"/>
      <c r="F55" s="238"/>
      <c r="G55" s="238"/>
      <c r="H55" s="238"/>
      <c r="I55" s="238"/>
      <c r="J55" s="238"/>
    </row>
  </sheetData>
  <mergeCells count="42">
    <mergeCell ref="A1:B1"/>
    <mergeCell ref="C1:I1"/>
    <mergeCell ref="A2:C3"/>
    <mergeCell ref="D2:D3"/>
    <mergeCell ref="E2:E3"/>
    <mergeCell ref="F2:F3"/>
    <mergeCell ref="G2:G3"/>
    <mergeCell ref="H2:H3"/>
    <mergeCell ref="I2:I3"/>
    <mergeCell ref="A4:I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B35:H35"/>
    <mergeCell ref="B36:H36"/>
    <mergeCell ref="A28:C28"/>
    <mergeCell ref="A29:C29"/>
    <mergeCell ref="A30:C30"/>
    <mergeCell ref="A31:C31"/>
    <mergeCell ref="A32:C32"/>
    <mergeCell ref="B34:J34"/>
    <mergeCell ref="B33:J33"/>
  </mergeCells>
  <hyperlinks>
    <hyperlink ref="K1" location="'Indice delle tavole'!B62" display="TORNA ALL'INDICE"/>
  </hyperlinks>
  <pageMargins left="0.7" right="0.7" top="0.75" bottom="0.75" header="0.3" footer="0.3"/>
  <pageSetup paperSize="9" scale="74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G56"/>
  <sheetViews>
    <sheetView workbookViewId="0">
      <selection sqref="A1:B1"/>
    </sheetView>
  </sheetViews>
  <sheetFormatPr defaultColWidth="9.140625" defaultRowHeight="12.75" x14ac:dyDescent="0.2"/>
  <cols>
    <col min="1" max="1" width="3.140625" style="305" bestFit="1" customWidth="1"/>
    <col min="2" max="2" width="9.5703125" style="305" customWidth="1"/>
    <col min="3" max="3" width="16.7109375" style="305" customWidth="1"/>
    <col min="4" max="5" width="27.42578125" style="305" customWidth="1"/>
    <col min="6" max="16384" width="9.140625" style="305"/>
  </cols>
  <sheetData>
    <row r="1" spans="1:20" ht="16.5" customHeight="1" x14ac:dyDescent="0.2">
      <c r="A1" s="627" t="s">
        <v>374</v>
      </c>
      <c r="B1" s="627"/>
      <c r="C1" s="628" t="s">
        <v>531</v>
      </c>
      <c r="D1" s="628"/>
      <c r="E1" s="628"/>
      <c r="G1" s="400" t="s">
        <v>482</v>
      </c>
    </row>
    <row r="2" spans="1:20" ht="22.5" customHeight="1" x14ac:dyDescent="0.2">
      <c r="A2" s="629" t="s">
        <v>357</v>
      </c>
      <c r="B2" s="629"/>
      <c r="C2" s="629"/>
      <c r="D2" s="272" t="s">
        <v>302</v>
      </c>
      <c r="E2" s="273" t="s">
        <v>358</v>
      </c>
      <c r="F2" s="306"/>
      <c r="G2" s="630"/>
      <c r="H2" s="630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</row>
    <row r="3" spans="1:20" ht="13.5" customHeight="1" x14ac:dyDescent="0.2">
      <c r="A3" s="631" t="s">
        <v>6</v>
      </c>
      <c r="B3" s="631"/>
      <c r="C3" s="631"/>
      <c r="D3" s="275">
        <v>36.200000000000003</v>
      </c>
      <c r="E3" s="275">
        <v>14.8</v>
      </c>
      <c r="F3" s="306"/>
      <c r="G3" s="182"/>
      <c r="H3" s="182"/>
      <c r="I3" s="307"/>
      <c r="J3" s="307"/>
      <c r="K3" s="306"/>
      <c r="L3" s="277"/>
      <c r="M3" s="276"/>
      <c r="N3" s="278"/>
      <c r="O3" s="306"/>
      <c r="P3" s="306"/>
      <c r="Q3" s="306"/>
      <c r="R3" s="306"/>
      <c r="S3" s="306"/>
      <c r="T3" s="306"/>
    </row>
    <row r="4" spans="1:20" ht="13.5" customHeight="1" x14ac:dyDescent="0.2">
      <c r="A4" s="626" t="s">
        <v>282</v>
      </c>
      <c r="B4" s="626"/>
      <c r="C4" s="626"/>
      <c r="D4" s="275">
        <v>100</v>
      </c>
      <c r="E4" s="275">
        <v>24.9</v>
      </c>
      <c r="F4" s="306"/>
      <c r="G4" s="182"/>
      <c r="H4" s="182"/>
      <c r="I4" s="307"/>
      <c r="J4" s="307"/>
      <c r="K4" s="306"/>
      <c r="L4" s="277"/>
      <c r="M4" s="276"/>
      <c r="N4" s="278"/>
      <c r="O4" s="306"/>
      <c r="P4" s="306"/>
      <c r="Q4" s="306"/>
      <c r="R4" s="306"/>
      <c r="S4" s="306"/>
      <c r="T4" s="306"/>
    </row>
    <row r="5" spans="1:20" ht="13.5" customHeight="1" x14ac:dyDescent="0.2">
      <c r="A5" s="626" t="s">
        <v>8</v>
      </c>
      <c r="B5" s="626"/>
      <c r="C5" s="626"/>
      <c r="D5" s="275">
        <v>41.5</v>
      </c>
      <c r="E5" s="275">
        <v>16</v>
      </c>
      <c r="F5" s="306"/>
      <c r="G5" s="182"/>
      <c r="H5" s="182"/>
      <c r="I5" s="307"/>
      <c r="J5" s="307"/>
      <c r="K5" s="306"/>
      <c r="L5" s="277"/>
      <c r="M5" s="276"/>
      <c r="N5" s="278"/>
      <c r="O5" s="306"/>
      <c r="P5" s="306"/>
      <c r="Q5" s="306"/>
      <c r="R5" s="306"/>
      <c r="S5" s="306"/>
      <c r="T5" s="306"/>
    </row>
    <row r="6" spans="1:20" ht="13.5" customHeight="1" x14ac:dyDescent="0.2">
      <c r="A6" s="626" t="s">
        <v>9</v>
      </c>
      <c r="B6" s="626"/>
      <c r="C6" s="626"/>
      <c r="D6" s="275">
        <v>79.7</v>
      </c>
      <c r="E6" s="275">
        <v>16.600000000000001</v>
      </c>
      <c r="F6" s="306"/>
      <c r="G6" s="182"/>
      <c r="H6" s="182"/>
      <c r="I6" s="307"/>
      <c r="J6" s="307"/>
      <c r="K6" s="306"/>
      <c r="L6" s="277"/>
      <c r="M6" s="276"/>
      <c r="N6" s="278"/>
      <c r="O6" s="306"/>
      <c r="P6" s="306"/>
      <c r="Q6" s="306"/>
      <c r="R6" s="306"/>
      <c r="S6" s="306"/>
      <c r="T6" s="306"/>
    </row>
    <row r="7" spans="1:20" ht="13.5" customHeight="1" x14ac:dyDescent="0.2">
      <c r="A7" s="632" t="s">
        <v>10</v>
      </c>
      <c r="B7" s="632"/>
      <c r="C7" s="632"/>
      <c r="D7" s="275">
        <v>94.6</v>
      </c>
      <c r="E7" s="275">
        <v>25.9</v>
      </c>
      <c r="G7" s="182"/>
      <c r="H7" s="182"/>
      <c r="I7" s="307"/>
      <c r="J7" s="307"/>
      <c r="K7" s="306"/>
      <c r="L7" s="277"/>
      <c r="M7" s="276"/>
      <c r="N7" s="278"/>
      <c r="O7" s="306"/>
      <c r="P7" s="306"/>
      <c r="Q7" s="306"/>
      <c r="R7" s="306"/>
      <c r="S7" s="306"/>
      <c r="T7" s="306"/>
    </row>
    <row r="8" spans="1:20" ht="13.5" customHeight="1" x14ac:dyDescent="0.2">
      <c r="A8" s="598" t="s">
        <v>359</v>
      </c>
      <c r="B8" s="598"/>
      <c r="C8" s="598"/>
      <c r="D8" s="279" t="s">
        <v>502</v>
      </c>
      <c r="E8" s="280">
        <v>21</v>
      </c>
      <c r="F8" s="306"/>
      <c r="G8" s="182"/>
      <c r="H8" s="182"/>
      <c r="I8" s="307"/>
      <c r="J8" s="307"/>
      <c r="K8" s="306"/>
      <c r="L8" s="277"/>
      <c r="M8" s="276"/>
      <c r="N8" s="278"/>
      <c r="O8" s="306"/>
      <c r="P8" s="306"/>
      <c r="Q8" s="306"/>
      <c r="R8" s="306"/>
      <c r="S8" s="306"/>
      <c r="T8" s="306"/>
    </row>
    <row r="9" spans="1:20" ht="13.5" customHeight="1" x14ac:dyDescent="0.2">
      <c r="A9" s="633" t="s">
        <v>45</v>
      </c>
      <c r="B9" s="633"/>
      <c r="C9" s="633"/>
      <c r="D9" s="280">
        <v>94.6</v>
      </c>
      <c r="E9" s="280">
        <v>32.1</v>
      </c>
      <c r="F9" s="306"/>
      <c r="G9" s="182"/>
      <c r="H9" s="182"/>
      <c r="I9" s="307"/>
      <c r="J9" s="307"/>
      <c r="K9" s="306"/>
      <c r="L9" s="277"/>
      <c r="M9" s="276"/>
      <c r="N9" s="278"/>
      <c r="O9" s="306"/>
      <c r="P9" s="306"/>
      <c r="Q9" s="306"/>
      <c r="R9" s="306"/>
      <c r="S9" s="306"/>
      <c r="T9" s="306"/>
    </row>
    <row r="10" spans="1:20" ht="13.5" customHeight="1" x14ac:dyDescent="0.2">
      <c r="A10" s="626" t="s">
        <v>13</v>
      </c>
      <c r="B10" s="626"/>
      <c r="C10" s="626"/>
      <c r="D10" s="275">
        <v>72.5</v>
      </c>
      <c r="E10" s="275">
        <v>13</v>
      </c>
      <c r="F10" s="306"/>
      <c r="G10" s="182"/>
      <c r="H10" s="182"/>
      <c r="I10" s="307"/>
      <c r="J10" s="307"/>
      <c r="K10" s="306"/>
      <c r="L10" s="277"/>
      <c r="M10" s="276"/>
      <c r="N10" s="278"/>
      <c r="O10" s="306"/>
      <c r="P10" s="306"/>
      <c r="Q10" s="306"/>
      <c r="R10" s="306"/>
      <c r="S10" s="306"/>
      <c r="T10" s="306"/>
    </row>
    <row r="11" spans="1:20" ht="13.5" customHeight="1" x14ac:dyDescent="0.2">
      <c r="A11" s="626" t="s">
        <v>297</v>
      </c>
      <c r="B11" s="626"/>
      <c r="C11" s="626"/>
      <c r="D11" s="275">
        <v>100</v>
      </c>
      <c r="E11" s="275">
        <v>30.5</v>
      </c>
      <c r="F11" s="306"/>
      <c r="G11" s="182"/>
      <c r="H11" s="182"/>
      <c r="I11" s="307"/>
      <c r="J11" s="307"/>
      <c r="K11" s="306"/>
      <c r="L11" s="277"/>
      <c r="M11" s="276"/>
      <c r="N11" s="278"/>
      <c r="O11" s="306"/>
      <c r="P11" s="306"/>
      <c r="Q11" s="306"/>
      <c r="R11" s="306"/>
      <c r="S11" s="306"/>
      <c r="T11" s="306"/>
    </row>
    <row r="12" spans="1:20" ht="13.5" customHeight="1" x14ac:dyDescent="0.2">
      <c r="A12" s="626" t="s">
        <v>298</v>
      </c>
      <c r="B12" s="626"/>
      <c r="C12" s="626"/>
      <c r="D12" s="275">
        <v>88.8</v>
      </c>
      <c r="E12" s="275">
        <v>30.9</v>
      </c>
      <c r="F12" s="306"/>
      <c r="G12" s="182"/>
      <c r="H12" s="182"/>
      <c r="I12" s="307"/>
      <c r="J12" s="307"/>
      <c r="K12" s="306"/>
      <c r="L12" s="277"/>
      <c r="M12" s="276"/>
      <c r="N12" s="278"/>
      <c r="O12" s="306"/>
      <c r="P12" s="306"/>
      <c r="Q12" s="306"/>
      <c r="R12" s="306"/>
      <c r="S12" s="306"/>
      <c r="T12" s="306"/>
    </row>
    <row r="13" spans="1:20" ht="13.5" customHeight="1" x14ac:dyDescent="0.2">
      <c r="A13" s="626" t="s">
        <v>16</v>
      </c>
      <c r="B13" s="626"/>
      <c r="C13" s="626"/>
      <c r="D13" s="275">
        <v>86.4</v>
      </c>
      <c r="E13" s="275">
        <v>26</v>
      </c>
      <c r="F13" s="306"/>
      <c r="G13" s="182"/>
      <c r="H13" s="182"/>
      <c r="I13" s="307"/>
      <c r="J13" s="307"/>
      <c r="K13" s="306"/>
      <c r="L13" s="277"/>
      <c r="M13" s="276"/>
      <c r="N13" s="278"/>
      <c r="O13" s="306"/>
      <c r="P13" s="306"/>
      <c r="Q13" s="306"/>
      <c r="R13" s="306"/>
      <c r="S13" s="306"/>
      <c r="T13" s="306"/>
    </row>
    <row r="14" spans="1:20" ht="13.5" customHeight="1" x14ac:dyDescent="0.2">
      <c r="A14" s="626" t="s">
        <v>17</v>
      </c>
      <c r="B14" s="626"/>
      <c r="C14" s="626"/>
      <c r="D14" s="275">
        <v>59.8</v>
      </c>
      <c r="E14" s="275">
        <v>17.8</v>
      </c>
      <c r="F14" s="306"/>
      <c r="G14" s="182"/>
      <c r="H14" s="182"/>
      <c r="I14" s="307"/>
      <c r="J14" s="307"/>
      <c r="K14" s="306"/>
      <c r="L14" s="277"/>
      <c r="M14" s="276"/>
      <c r="N14" s="278"/>
      <c r="O14" s="306"/>
      <c r="P14" s="306"/>
      <c r="Q14" s="306"/>
      <c r="R14" s="306"/>
      <c r="S14" s="306"/>
      <c r="T14" s="306"/>
    </row>
    <row r="15" spans="1:20" ht="13.5" customHeight="1" x14ac:dyDescent="0.2">
      <c r="A15" s="626" t="s">
        <v>18</v>
      </c>
      <c r="B15" s="626"/>
      <c r="C15" s="626"/>
      <c r="D15" s="275">
        <v>51.6</v>
      </c>
      <c r="E15" s="275">
        <v>18.5</v>
      </c>
      <c r="F15" s="306"/>
      <c r="G15" s="182"/>
      <c r="H15" s="182"/>
      <c r="I15" s="307"/>
      <c r="J15" s="307"/>
      <c r="K15" s="306"/>
      <c r="L15" s="277"/>
      <c r="M15" s="276"/>
      <c r="N15" s="278"/>
      <c r="O15" s="306"/>
      <c r="P15" s="306"/>
      <c r="Q15" s="306"/>
      <c r="R15" s="306"/>
      <c r="S15" s="306"/>
      <c r="T15" s="306"/>
    </row>
    <row r="16" spans="1:20" ht="13.5" customHeight="1" x14ac:dyDescent="0.2">
      <c r="A16" s="626" t="s">
        <v>19</v>
      </c>
      <c r="B16" s="626"/>
      <c r="C16" s="626"/>
      <c r="D16" s="275">
        <v>34.700000000000003</v>
      </c>
      <c r="E16" s="275">
        <v>19.3</v>
      </c>
      <c r="F16" s="306"/>
      <c r="G16" s="182"/>
      <c r="H16" s="182"/>
      <c r="I16" s="307"/>
      <c r="J16" s="307"/>
      <c r="K16" s="306"/>
      <c r="L16" s="277"/>
      <c r="M16" s="276"/>
      <c r="N16" s="278"/>
      <c r="O16" s="306"/>
      <c r="P16" s="306"/>
      <c r="Q16" s="306"/>
      <c r="R16" s="306"/>
      <c r="S16" s="306"/>
      <c r="T16" s="306"/>
    </row>
    <row r="17" spans="1:20" ht="13.5" customHeight="1" x14ac:dyDescent="0.2">
      <c r="A17" s="626" t="s">
        <v>20</v>
      </c>
      <c r="B17" s="626"/>
      <c r="C17" s="626"/>
      <c r="D17" s="275">
        <v>40</v>
      </c>
      <c r="E17" s="275">
        <v>10</v>
      </c>
      <c r="F17" s="306"/>
      <c r="G17" s="182"/>
      <c r="H17" s="182"/>
      <c r="I17" s="307"/>
      <c r="J17" s="307"/>
      <c r="K17" s="306"/>
      <c r="L17" s="277"/>
      <c r="M17" s="276"/>
      <c r="N17" s="278"/>
      <c r="O17" s="306"/>
      <c r="P17" s="306"/>
      <c r="Q17" s="306"/>
      <c r="R17" s="306"/>
      <c r="S17" s="306"/>
      <c r="T17" s="306"/>
    </row>
    <row r="18" spans="1:20" ht="13.5" customHeight="1" x14ac:dyDescent="0.2">
      <c r="A18" s="626" t="s">
        <v>21</v>
      </c>
      <c r="B18" s="626"/>
      <c r="C18" s="626"/>
      <c r="D18" s="275">
        <v>39.700000000000003</v>
      </c>
      <c r="E18" s="275">
        <v>14.6</v>
      </c>
      <c r="F18" s="306"/>
      <c r="G18" s="182"/>
      <c r="H18" s="182"/>
      <c r="I18" s="307"/>
      <c r="J18" s="307"/>
      <c r="K18" s="306"/>
      <c r="L18" s="277"/>
      <c r="M18" s="276"/>
      <c r="N18" s="278"/>
      <c r="O18" s="306"/>
      <c r="P18" s="306"/>
      <c r="Q18" s="306"/>
      <c r="R18" s="306"/>
      <c r="S18" s="306"/>
      <c r="T18" s="306"/>
    </row>
    <row r="19" spans="1:20" ht="13.5" customHeight="1" x14ac:dyDescent="0.2">
      <c r="A19" s="626" t="s">
        <v>22</v>
      </c>
      <c r="B19" s="626"/>
      <c r="C19" s="626"/>
      <c r="D19" s="275">
        <v>72.400000000000006</v>
      </c>
      <c r="E19" s="275">
        <v>4.3</v>
      </c>
      <c r="F19" s="306"/>
      <c r="G19" s="182"/>
      <c r="H19" s="182"/>
      <c r="I19" s="307"/>
      <c r="J19" s="307"/>
      <c r="K19" s="306"/>
      <c r="L19" s="277"/>
      <c r="M19" s="276"/>
      <c r="N19" s="278"/>
      <c r="O19" s="306"/>
      <c r="P19" s="306"/>
      <c r="Q19" s="306"/>
      <c r="R19" s="306"/>
      <c r="S19" s="306"/>
      <c r="T19" s="306"/>
    </row>
    <row r="20" spans="1:20" ht="13.5" customHeight="1" x14ac:dyDescent="0.2">
      <c r="A20" s="626" t="s">
        <v>23</v>
      </c>
      <c r="B20" s="626"/>
      <c r="C20" s="626"/>
      <c r="D20" s="275">
        <v>82.1</v>
      </c>
      <c r="E20" s="275">
        <v>9.5</v>
      </c>
      <c r="F20" s="306"/>
      <c r="G20" s="182"/>
      <c r="H20" s="182"/>
      <c r="I20" s="307"/>
      <c r="J20" s="307"/>
      <c r="K20" s="306"/>
      <c r="L20" s="277"/>
      <c r="M20" s="276"/>
      <c r="N20" s="278"/>
      <c r="O20" s="306"/>
      <c r="P20" s="306"/>
      <c r="Q20" s="306"/>
      <c r="R20" s="306"/>
      <c r="S20" s="306"/>
      <c r="T20" s="306"/>
    </row>
    <row r="21" spans="1:20" ht="13.5" customHeight="1" x14ac:dyDescent="0.2">
      <c r="A21" s="626" t="s">
        <v>24</v>
      </c>
      <c r="B21" s="626"/>
      <c r="C21" s="626"/>
      <c r="D21" s="275">
        <v>24.4</v>
      </c>
      <c r="E21" s="275">
        <v>8.9</v>
      </c>
      <c r="F21" s="306"/>
      <c r="G21" s="182"/>
      <c r="H21" s="182"/>
      <c r="I21" s="307"/>
      <c r="J21" s="307"/>
      <c r="K21" s="306"/>
      <c r="L21" s="277"/>
      <c r="M21" s="276"/>
      <c r="N21" s="278"/>
      <c r="O21" s="306"/>
      <c r="P21" s="306"/>
      <c r="Q21" s="306"/>
      <c r="R21" s="306"/>
      <c r="S21" s="306"/>
      <c r="T21" s="306"/>
    </row>
    <row r="22" spans="1:20" ht="13.5" customHeight="1" x14ac:dyDescent="0.2">
      <c r="A22" s="626" t="s">
        <v>25</v>
      </c>
      <c r="B22" s="626"/>
      <c r="C22" s="626"/>
      <c r="D22" s="275">
        <v>26</v>
      </c>
      <c r="E22" s="275">
        <v>4.5</v>
      </c>
      <c r="F22" s="306"/>
      <c r="G22" s="182"/>
      <c r="H22" s="182"/>
      <c r="I22" s="307"/>
      <c r="J22" s="307"/>
      <c r="K22" s="306"/>
      <c r="L22" s="277"/>
      <c r="M22" s="276"/>
      <c r="N22" s="278"/>
      <c r="O22" s="306"/>
      <c r="P22" s="306"/>
      <c r="Q22" s="306"/>
      <c r="R22" s="306"/>
      <c r="S22" s="306"/>
      <c r="T22" s="306"/>
    </row>
    <row r="23" spans="1:20" ht="13.5" customHeight="1" x14ac:dyDescent="0.2">
      <c r="A23" s="626" t="s">
        <v>26</v>
      </c>
      <c r="B23" s="626"/>
      <c r="C23" s="626"/>
      <c r="D23" s="275">
        <v>47.3</v>
      </c>
      <c r="E23" s="275">
        <v>5.9</v>
      </c>
      <c r="F23" s="306"/>
      <c r="G23" s="182"/>
      <c r="H23" s="182"/>
      <c r="I23" s="307"/>
      <c r="J23" s="307"/>
      <c r="K23" s="306"/>
      <c r="L23" s="277"/>
      <c r="M23" s="276"/>
      <c r="N23" s="278"/>
      <c r="O23" s="306"/>
      <c r="P23" s="306"/>
      <c r="Q23" s="306"/>
      <c r="R23" s="306"/>
      <c r="S23" s="306"/>
      <c r="T23" s="306"/>
    </row>
    <row r="24" spans="1:20" ht="13.5" customHeight="1" x14ac:dyDescent="0.2">
      <c r="A24" s="626" t="s">
        <v>27</v>
      </c>
      <c r="B24" s="626"/>
      <c r="C24" s="626"/>
      <c r="D24" s="275">
        <v>32.4</v>
      </c>
      <c r="E24" s="275">
        <v>19.5</v>
      </c>
      <c r="F24" s="306"/>
      <c r="G24" s="182"/>
      <c r="H24" s="182"/>
      <c r="I24" s="307"/>
      <c r="J24" s="307"/>
      <c r="K24" s="306"/>
      <c r="L24" s="277"/>
      <c r="M24" s="276"/>
      <c r="N24" s="278"/>
      <c r="O24" s="306"/>
      <c r="P24" s="306"/>
      <c r="Q24" s="306"/>
      <c r="R24" s="306"/>
      <c r="S24" s="306"/>
      <c r="T24" s="306"/>
    </row>
    <row r="25" spans="1:20" ht="13.5" customHeight="1" x14ac:dyDescent="0.2">
      <c r="A25" s="634" t="s">
        <v>28</v>
      </c>
      <c r="B25" s="634"/>
      <c r="C25" s="634"/>
      <c r="D25" s="283">
        <v>60.1</v>
      </c>
      <c r="E25" s="283">
        <v>16.2</v>
      </c>
      <c r="F25" s="306"/>
      <c r="G25" s="182"/>
      <c r="H25" s="182"/>
      <c r="I25" s="307"/>
      <c r="J25" s="307"/>
      <c r="K25" s="306"/>
      <c r="L25" s="277"/>
      <c r="M25" s="276"/>
      <c r="N25" s="278"/>
      <c r="O25" s="306"/>
      <c r="P25" s="306"/>
      <c r="Q25" s="306"/>
      <c r="R25" s="306"/>
      <c r="S25" s="306"/>
      <c r="T25" s="306"/>
    </row>
    <row r="26" spans="1:20" ht="13.5" customHeight="1" x14ac:dyDescent="0.2">
      <c r="A26" s="634" t="s">
        <v>29</v>
      </c>
      <c r="B26" s="634"/>
      <c r="C26" s="634"/>
      <c r="D26" s="283">
        <v>84.2</v>
      </c>
      <c r="E26" s="283">
        <v>22.9</v>
      </c>
      <c r="F26" s="306"/>
      <c r="G26" s="182"/>
      <c r="H26" s="182"/>
      <c r="I26" s="307"/>
      <c r="J26" s="307"/>
      <c r="K26" s="306"/>
      <c r="L26" s="277"/>
      <c r="M26" s="276"/>
      <c r="N26" s="278"/>
      <c r="O26" s="306"/>
      <c r="P26" s="306"/>
      <c r="Q26" s="306"/>
      <c r="R26" s="306"/>
      <c r="S26" s="306"/>
      <c r="T26" s="306"/>
    </row>
    <row r="27" spans="1:20" ht="13.5" customHeight="1" x14ac:dyDescent="0.2">
      <c r="A27" s="634" t="s">
        <v>30</v>
      </c>
      <c r="B27" s="634"/>
      <c r="C27" s="634"/>
      <c r="D27" s="283">
        <v>55.6</v>
      </c>
      <c r="E27" s="283">
        <v>21.1</v>
      </c>
      <c r="F27" s="306"/>
      <c r="G27" s="182"/>
      <c r="H27" s="182"/>
      <c r="I27" s="307"/>
      <c r="J27" s="307"/>
      <c r="K27" s="306"/>
      <c r="L27" s="277"/>
      <c r="M27" s="276"/>
      <c r="N27" s="278"/>
      <c r="O27" s="306"/>
      <c r="P27" s="306"/>
      <c r="Q27" s="306"/>
      <c r="R27" s="306"/>
      <c r="S27" s="306"/>
      <c r="T27" s="306"/>
    </row>
    <row r="28" spans="1:20" ht="13.5" customHeight="1" x14ac:dyDescent="0.2">
      <c r="A28" s="634" t="s">
        <v>31</v>
      </c>
      <c r="B28" s="634"/>
      <c r="C28" s="634"/>
      <c r="D28" s="283">
        <v>51.7</v>
      </c>
      <c r="E28" s="283">
        <v>6.6</v>
      </c>
      <c r="F28" s="306"/>
      <c r="G28" s="182"/>
      <c r="H28" s="182"/>
      <c r="I28" s="307"/>
      <c r="J28" s="307"/>
      <c r="K28" s="306"/>
      <c r="L28" s="277"/>
      <c r="M28" s="276"/>
      <c r="N28" s="278"/>
      <c r="O28" s="306"/>
      <c r="P28" s="306"/>
      <c r="Q28" s="306"/>
      <c r="R28" s="306"/>
      <c r="S28" s="306"/>
      <c r="T28" s="306"/>
    </row>
    <row r="29" spans="1:20" ht="13.5" customHeight="1" x14ac:dyDescent="0.2">
      <c r="A29" s="634" t="s">
        <v>32</v>
      </c>
      <c r="B29" s="634"/>
      <c r="C29" s="634"/>
      <c r="D29" s="283">
        <v>40</v>
      </c>
      <c r="E29" s="283">
        <v>8.4</v>
      </c>
      <c r="F29" s="306"/>
      <c r="G29" s="182"/>
      <c r="H29" s="182"/>
      <c r="I29" s="307"/>
      <c r="J29" s="307"/>
      <c r="K29" s="306"/>
      <c r="L29" s="277"/>
      <c r="M29" s="276"/>
      <c r="N29" s="278"/>
      <c r="O29" s="306"/>
      <c r="P29" s="306"/>
      <c r="Q29" s="306"/>
      <c r="R29" s="306"/>
      <c r="S29" s="306"/>
      <c r="T29" s="306"/>
    </row>
    <row r="30" spans="1:20" ht="13.5" customHeight="1" x14ac:dyDescent="0.2">
      <c r="A30" s="635" t="s">
        <v>33</v>
      </c>
      <c r="B30" s="635"/>
      <c r="C30" s="635"/>
      <c r="D30" s="283">
        <v>59.6</v>
      </c>
      <c r="E30" s="283">
        <v>15.2</v>
      </c>
      <c r="F30" s="306"/>
      <c r="G30" s="182"/>
      <c r="H30" s="182"/>
      <c r="I30" s="307"/>
      <c r="J30" s="307"/>
      <c r="K30" s="306"/>
      <c r="L30" s="277"/>
      <c r="M30" s="276"/>
      <c r="N30" s="278"/>
      <c r="O30" s="306"/>
      <c r="P30" s="306"/>
      <c r="Q30" s="306"/>
      <c r="R30" s="306"/>
      <c r="S30" s="306"/>
      <c r="T30" s="306"/>
    </row>
    <row r="31" spans="1:20" s="410" customFormat="1" ht="19.899999999999999" customHeight="1" x14ac:dyDescent="0.2">
      <c r="A31" s="422" t="s">
        <v>75</v>
      </c>
      <c r="B31" s="601" t="s">
        <v>511</v>
      </c>
      <c r="C31" s="601"/>
      <c r="D31" s="601"/>
      <c r="E31" s="601"/>
      <c r="F31" s="408"/>
      <c r="G31"/>
      <c r="J31" s="408"/>
      <c r="K31" s="408"/>
      <c r="L31" s="408"/>
      <c r="M31" s="408"/>
      <c r="N31" s="408"/>
      <c r="O31" s="408"/>
      <c r="P31" s="408"/>
      <c r="Q31" s="408"/>
      <c r="R31" s="408"/>
      <c r="S31" s="408"/>
    </row>
    <row r="32" spans="1:20" s="410" customFormat="1" ht="20.25" customHeight="1" x14ac:dyDescent="0.2">
      <c r="A32" s="411" t="s">
        <v>308</v>
      </c>
      <c r="B32" s="602" t="s">
        <v>309</v>
      </c>
      <c r="C32" s="602"/>
      <c r="D32" s="602"/>
      <c r="E32" s="602"/>
      <c r="F32" s="408"/>
      <c r="G32"/>
      <c r="J32" s="408"/>
      <c r="K32" s="408"/>
      <c r="L32" s="408"/>
      <c r="M32" s="408"/>
      <c r="N32" s="408"/>
      <c r="O32" s="408"/>
      <c r="P32" s="408"/>
      <c r="Q32" s="408"/>
      <c r="R32" s="408"/>
      <c r="S32" s="408"/>
    </row>
    <row r="33" spans="1:241" s="410" customFormat="1" ht="12" customHeight="1" x14ac:dyDescent="0.2">
      <c r="A33" s="412" t="s">
        <v>47</v>
      </c>
      <c r="B33" s="603" t="s">
        <v>504</v>
      </c>
      <c r="C33" s="603"/>
      <c r="D33" s="603"/>
      <c r="E33" s="603"/>
      <c r="F33" s="408"/>
      <c r="G33"/>
      <c r="H33" s="292"/>
      <c r="I33" s="408"/>
      <c r="J33" s="408"/>
      <c r="K33" s="408"/>
      <c r="L33" s="408"/>
      <c r="M33" s="408"/>
      <c r="N33" s="408"/>
      <c r="O33" s="408"/>
      <c r="P33" s="408"/>
      <c r="Q33" s="408"/>
      <c r="R33" s="408"/>
      <c r="S33" s="408"/>
    </row>
    <row r="34" spans="1:241" s="417" customFormat="1" ht="12" customHeight="1" x14ac:dyDescent="0.2">
      <c r="A34" s="413" t="s">
        <v>311</v>
      </c>
      <c r="B34" s="599" t="s">
        <v>312</v>
      </c>
      <c r="C34" s="599"/>
      <c r="D34" s="599"/>
      <c r="E34" s="599"/>
      <c r="F34" s="414"/>
      <c r="G34" s="414"/>
      <c r="H34" s="414"/>
      <c r="I34" s="414"/>
      <c r="J34" s="414"/>
      <c r="K34" s="414"/>
      <c r="L34" s="414"/>
      <c r="M34" s="414"/>
      <c r="N34" s="414"/>
      <c r="O34" s="414"/>
      <c r="P34" s="414"/>
      <c r="Q34" s="414"/>
      <c r="R34" s="414"/>
      <c r="S34" s="414"/>
      <c r="T34" s="416"/>
      <c r="U34" s="416"/>
      <c r="V34" s="416"/>
      <c r="W34" s="416"/>
      <c r="X34" s="416"/>
      <c r="Y34" s="416"/>
      <c r="Z34" s="416"/>
      <c r="AA34" s="416"/>
      <c r="AB34" s="416"/>
      <c r="AC34" s="416"/>
      <c r="AD34" s="416"/>
      <c r="AE34" s="416"/>
      <c r="AF34" s="416"/>
      <c r="AG34" s="416"/>
      <c r="AH34" s="416"/>
      <c r="AI34" s="416"/>
      <c r="AJ34" s="416"/>
      <c r="AK34" s="416"/>
      <c r="AL34" s="416"/>
      <c r="AM34" s="416"/>
      <c r="AN34" s="416"/>
      <c r="AO34" s="416"/>
      <c r="AP34" s="416"/>
      <c r="AQ34" s="416"/>
      <c r="AR34" s="416"/>
      <c r="AS34" s="416"/>
      <c r="AT34" s="416"/>
      <c r="AU34" s="416"/>
      <c r="AV34" s="416"/>
      <c r="AW34" s="416"/>
      <c r="AX34" s="416"/>
      <c r="AY34" s="416"/>
      <c r="AZ34" s="416"/>
      <c r="BA34" s="416"/>
      <c r="BB34" s="416"/>
      <c r="BC34" s="416"/>
      <c r="BD34" s="416"/>
      <c r="BE34" s="416"/>
      <c r="BF34" s="416"/>
      <c r="BG34" s="416"/>
      <c r="BH34" s="416"/>
      <c r="BI34" s="416"/>
      <c r="BJ34" s="416"/>
      <c r="BK34" s="416"/>
      <c r="BL34" s="416"/>
      <c r="BM34" s="416"/>
      <c r="BN34" s="416"/>
      <c r="BO34" s="416"/>
      <c r="BP34" s="416"/>
      <c r="BQ34" s="416"/>
      <c r="BR34" s="416"/>
      <c r="BS34" s="416"/>
      <c r="BT34" s="416"/>
      <c r="BU34" s="416"/>
      <c r="BV34" s="416"/>
      <c r="BW34" s="416"/>
      <c r="BX34" s="416"/>
      <c r="BY34" s="416"/>
      <c r="BZ34" s="416"/>
      <c r="CA34" s="416"/>
      <c r="CB34" s="416"/>
      <c r="CC34" s="416"/>
      <c r="CD34" s="416"/>
      <c r="CE34" s="416"/>
      <c r="CF34" s="416"/>
      <c r="CG34" s="416"/>
      <c r="CH34" s="416"/>
      <c r="CI34" s="416"/>
      <c r="CJ34" s="416"/>
      <c r="CK34" s="416"/>
      <c r="CL34" s="416"/>
      <c r="CM34" s="416"/>
      <c r="CN34" s="416"/>
      <c r="CO34" s="416"/>
      <c r="CP34" s="416"/>
      <c r="CQ34" s="416"/>
      <c r="CR34" s="416"/>
      <c r="CS34" s="416"/>
      <c r="CT34" s="416"/>
      <c r="CU34" s="416"/>
      <c r="CV34" s="416"/>
      <c r="CW34" s="416"/>
      <c r="CX34" s="416"/>
      <c r="CY34" s="416"/>
      <c r="CZ34" s="416"/>
      <c r="DA34" s="416"/>
      <c r="DB34" s="416"/>
      <c r="DC34" s="416"/>
      <c r="DD34" s="416"/>
      <c r="DE34" s="416"/>
      <c r="DF34" s="416"/>
      <c r="DG34" s="416"/>
      <c r="DH34" s="416"/>
      <c r="DI34" s="416"/>
      <c r="DJ34" s="416"/>
      <c r="DK34" s="416"/>
      <c r="DL34" s="416"/>
      <c r="DM34" s="416"/>
      <c r="DN34" s="416"/>
      <c r="DO34" s="416"/>
      <c r="DP34" s="416"/>
      <c r="DQ34" s="416"/>
      <c r="DR34" s="416"/>
      <c r="DS34" s="416"/>
      <c r="DT34" s="416"/>
      <c r="DU34" s="416"/>
      <c r="DV34" s="416"/>
      <c r="DW34" s="416"/>
      <c r="DX34" s="416"/>
      <c r="DY34" s="416"/>
      <c r="DZ34" s="416"/>
      <c r="EA34" s="416"/>
      <c r="EB34" s="416"/>
      <c r="EC34" s="416"/>
      <c r="ED34" s="416"/>
      <c r="EE34" s="416"/>
      <c r="EF34" s="416"/>
      <c r="EG34" s="416"/>
      <c r="EH34" s="416"/>
      <c r="EI34" s="416"/>
      <c r="EJ34" s="416"/>
      <c r="EK34" s="416"/>
      <c r="EL34" s="416"/>
      <c r="EM34" s="416"/>
      <c r="EN34" s="416"/>
      <c r="EO34" s="416"/>
      <c r="EP34" s="416"/>
      <c r="EQ34" s="416"/>
      <c r="ER34" s="416"/>
      <c r="ES34" s="416"/>
      <c r="ET34" s="416"/>
      <c r="EU34" s="416"/>
      <c r="EV34" s="416"/>
      <c r="EW34" s="416"/>
      <c r="EX34" s="416"/>
      <c r="EY34" s="416"/>
      <c r="EZ34" s="416"/>
      <c r="FA34" s="416"/>
      <c r="FB34" s="416"/>
      <c r="FC34" s="416"/>
      <c r="FD34" s="416"/>
      <c r="FE34" s="416"/>
      <c r="FF34" s="416"/>
      <c r="FG34" s="416"/>
      <c r="FH34" s="416"/>
      <c r="FI34" s="416"/>
      <c r="FJ34" s="416"/>
      <c r="FK34" s="416"/>
      <c r="FL34" s="416"/>
      <c r="FM34" s="416"/>
      <c r="FN34" s="416"/>
      <c r="FO34" s="416"/>
      <c r="FP34" s="416"/>
      <c r="FQ34" s="416"/>
      <c r="FR34" s="416"/>
      <c r="FS34" s="416"/>
      <c r="FT34" s="416"/>
      <c r="FU34" s="416"/>
      <c r="FV34" s="416"/>
      <c r="FW34" s="416"/>
      <c r="FX34" s="416"/>
      <c r="FY34" s="416"/>
      <c r="FZ34" s="416"/>
      <c r="GA34" s="416"/>
      <c r="GB34" s="416"/>
      <c r="GC34" s="416"/>
      <c r="GD34" s="416"/>
      <c r="GE34" s="416"/>
      <c r="GF34" s="416"/>
      <c r="GG34" s="416"/>
      <c r="GH34" s="416"/>
      <c r="GI34" s="416"/>
      <c r="GJ34" s="416"/>
      <c r="GK34" s="416"/>
      <c r="GL34" s="416"/>
      <c r="GM34" s="416"/>
      <c r="GN34" s="416"/>
      <c r="GO34" s="416"/>
      <c r="GP34" s="416"/>
      <c r="GQ34" s="416"/>
      <c r="GR34" s="416"/>
      <c r="GS34" s="416"/>
      <c r="GT34" s="416"/>
      <c r="GU34" s="416"/>
      <c r="GV34" s="416"/>
      <c r="GW34" s="416"/>
      <c r="GX34" s="416"/>
      <c r="GY34" s="416"/>
      <c r="GZ34" s="416"/>
      <c r="HA34" s="416"/>
      <c r="HB34" s="416"/>
      <c r="HC34" s="416"/>
      <c r="HD34" s="416"/>
      <c r="HE34" s="416"/>
      <c r="HF34" s="416"/>
      <c r="HG34" s="416"/>
      <c r="HH34" s="416"/>
      <c r="HI34" s="416"/>
      <c r="HJ34" s="416"/>
      <c r="HK34" s="416"/>
      <c r="HL34" s="416"/>
      <c r="HM34" s="416"/>
      <c r="HN34" s="416"/>
      <c r="HO34" s="416"/>
      <c r="HP34" s="416"/>
      <c r="HQ34" s="416"/>
      <c r="HR34" s="416"/>
      <c r="HS34" s="416"/>
      <c r="HT34" s="416"/>
      <c r="HU34" s="416"/>
      <c r="HV34" s="416"/>
      <c r="HW34" s="416"/>
      <c r="HX34" s="416"/>
      <c r="HY34" s="416"/>
      <c r="HZ34" s="416"/>
      <c r="IA34" s="416"/>
      <c r="IB34" s="416"/>
      <c r="IC34" s="416"/>
      <c r="ID34" s="416"/>
      <c r="IE34" s="416"/>
      <c r="IF34" s="416"/>
      <c r="IG34" s="416"/>
    </row>
    <row r="35" spans="1:241" s="182" customFormat="1" ht="13.5" customHeight="1" x14ac:dyDescent="0.2">
      <c r="A35" s="228"/>
      <c r="B35" s="559"/>
      <c r="C35" s="559"/>
      <c r="D35" s="559"/>
      <c r="E35" s="559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11"/>
      <c r="V35" s="211"/>
      <c r="W35" s="211"/>
      <c r="X35" s="211"/>
      <c r="Y35" s="211"/>
      <c r="Z35" s="211"/>
      <c r="AA35" s="211"/>
      <c r="AB35" s="211"/>
      <c r="AC35" s="211"/>
      <c r="AD35" s="211"/>
      <c r="AE35" s="211"/>
      <c r="AF35" s="211"/>
      <c r="AG35" s="211"/>
      <c r="AH35" s="211"/>
      <c r="AI35" s="211"/>
      <c r="AJ35" s="211"/>
      <c r="AK35" s="211"/>
      <c r="AL35" s="211"/>
      <c r="AM35" s="211"/>
      <c r="AN35" s="211"/>
      <c r="AO35" s="211"/>
      <c r="AP35" s="211"/>
      <c r="AQ35" s="211"/>
      <c r="AR35" s="211"/>
      <c r="AS35" s="211"/>
      <c r="AT35" s="211"/>
      <c r="AU35" s="211"/>
      <c r="AV35" s="211"/>
      <c r="AW35" s="211"/>
      <c r="AX35" s="211"/>
      <c r="AY35" s="211"/>
      <c r="AZ35" s="211"/>
      <c r="BA35" s="211"/>
      <c r="BB35" s="211"/>
      <c r="BC35" s="211"/>
      <c r="BD35" s="211"/>
      <c r="BE35" s="211"/>
      <c r="BF35" s="211"/>
      <c r="BG35" s="211"/>
      <c r="BH35" s="211"/>
      <c r="BI35" s="211"/>
      <c r="BJ35" s="211"/>
      <c r="BK35" s="211"/>
      <c r="BL35" s="211"/>
      <c r="BM35" s="211"/>
      <c r="BN35" s="211"/>
      <c r="BO35" s="211"/>
      <c r="BP35" s="211"/>
      <c r="BQ35" s="211"/>
      <c r="BR35" s="211"/>
      <c r="BS35" s="211"/>
      <c r="BT35" s="211"/>
      <c r="BU35" s="211"/>
      <c r="BV35" s="211"/>
      <c r="BW35" s="211"/>
      <c r="BX35" s="211"/>
      <c r="BY35" s="211"/>
      <c r="BZ35" s="211"/>
      <c r="CA35" s="211"/>
      <c r="CB35" s="211"/>
      <c r="CC35" s="211"/>
      <c r="CD35" s="211"/>
      <c r="CE35" s="211"/>
      <c r="CF35" s="211"/>
      <c r="CG35" s="211"/>
      <c r="CH35" s="211"/>
      <c r="CI35" s="211"/>
      <c r="CJ35" s="211"/>
      <c r="CK35" s="211"/>
      <c r="CL35" s="211"/>
      <c r="CM35" s="211"/>
      <c r="CN35" s="211"/>
      <c r="CO35" s="211"/>
      <c r="CP35" s="211"/>
      <c r="CQ35" s="211"/>
      <c r="CR35" s="211"/>
      <c r="CS35" s="211"/>
      <c r="CT35" s="211"/>
      <c r="CU35" s="211"/>
      <c r="CV35" s="211"/>
      <c r="CW35" s="211"/>
      <c r="CX35" s="211"/>
      <c r="CY35" s="211"/>
      <c r="CZ35" s="211"/>
      <c r="DA35" s="211"/>
      <c r="DB35" s="211"/>
      <c r="DC35" s="211"/>
      <c r="DD35" s="211"/>
      <c r="DE35" s="211"/>
      <c r="DF35" s="211"/>
      <c r="DG35" s="211"/>
      <c r="DH35" s="211"/>
      <c r="DI35" s="211"/>
      <c r="DJ35" s="211"/>
      <c r="DK35" s="211"/>
      <c r="DL35" s="211"/>
      <c r="DM35" s="211"/>
      <c r="DN35" s="211"/>
      <c r="DO35" s="211"/>
      <c r="DP35" s="211"/>
      <c r="DQ35" s="211"/>
      <c r="DR35" s="211"/>
      <c r="DS35" s="211"/>
      <c r="DT35" s="211"/>
      <c r="DU35" s="211"/>
      <c r="DV35" s="211"/>
      <c r="DW35" s="211"/>
      <c r="DX35" s="211"/>
      <c r="DY35" s="211"/>
      <c r="DZ35" s="211"/>
      <c r="EA35" s="211"/>
      <c r="EB35" s="211"/>
      <c r="EC35" s="211"/>
      <c r="ED35" s="211"/>
      <c r="EE35" s="211"/>
      <c r="EF35" s="211"/>
      <c r="EG35" s="211"/>
      <c r="EH35" s="211"/>
      <c r="EI35" s="211"/>
      <c r="EJ35" s="211"/>
      <c r="EK35" s="211"/>
      <c r="EL35" s="211"/>
      <c r="EM35" s="211"/>
      <c r="EN35" s="211"/>
      <c r="EO35" s="211"/>
      <c r="EP35" s="211"/>
      <c r="EQ35" s="211"/>
      <c r="ER35" s="211"/>
      <c r="ES35" s="211"/>
      <c r="ET35" s="211"/>
      <c r="EU35" s="211"/>
      <c r="EV35" s="211"/>
      <c r="EW35" s="211"/>
      <c r="EX35" s="211"/>
      <c r="EY35" s="211"/>
      <c r="EZ35" s="211"/>
      <c r="FA35" s="211"/>
      <c r="FB35" s="211"/>
      <c r="FC35" s="211"/>
      <c r="FD35" s="211"/>
      <c r="FE35" s="211"/>
      <c r="FF35" s="211"/>
      <c r="FG35" s="211"/>
      <c r="FH35" s="211"/>
      <c r="FI35" s="211"/>
      <c r="FJ35" s="211"/>
      <c r="FK35" s="211"/>
      <c r="FL35" s="211"/>
      <c r="FM35" s="211"/>
      <c r="FN35" s="211"/>
      <c r="FO35" s="211"/>
      <c r="FP35" s="211"/>
      <c r="FQ35" s="211"/>
      <c r="FR35" s="211"/>
      <c r="FS35" s="211"/>
      <c r="FT35" s="211"/>
      <c r="FU35" s="211"/>
      <c r="FV35" s="211"/>
      <c r="FW35" s="211"/>
      <c r="FX35" s="211"/>
      <c r="FY35" s="211"/>
      <c r="FZ35" s="211"/>
      <c r="GA35" s="211"/>
      <c r="GB35" s="211"/>
      <c r="GC35" s="211"/>
      <c r="GD35" s="211"/>
      <c r="GE35" s="211"/>
      <c r="GF35" s="211"/>
      <c r="GG35" s="211"/>
      <c r="GH35" s="211"/>
      <c r="GI35" s="211"/>
      <c r="GJ35" s="211"/>
      <c r="GK35" s="211"/>
      <c r="GL35" s="211"/>
      <c r="GM35" s="211"/>
      <c r="GN35" s="211"/>
      <c r="GO35" s="211"/>
      <c r="GP35" s="211"/>
      <c r="GQ35" s="211"/>
      <c r="GR35" s="211"/>
      <c r="GS35" s="211"/>
      <c r="GT35" s="211"/>
      <c r="GU35" s="211"/>
      <c r="GV35" s="211"/>
      <c r="GW35" s="211"/>
      <c r="GX35" s="211"/>
      <c r="GY35" s="211"/>
      <c r="GZ35" s="211"/>
      <c r="HA35" s="211"/>
      <c r="HB35" s="211"/>
      <c r="HC35" s="211"/>
      <c r="HD35" s="211"/>
      <c r="HE35" s="211"/>
      <c r="HF35" s="211"/>
      <c r="HG35" s="211"/>
      <c r="HH35" s="211"/>
      <c r="HI35" s="211"/>
      <c r="HJ35" s="211"/>
      <c r="HK35" s="211"/>
      <c r="HL35" s="211"/>
      <c r="HM35" s="211"/>
      <c r="HN35" s="211"/>
      <c r="HO35" s="211"/>
      <c r="HP35" s="211"/>
      <c r="HQ35" s="211"/>
      <c r="HR35" s="211"/>
      <c r="HS35" s="211"/>
      <c r="HT35" s="211"/>
      <c r="HU35" s="211"/>
      <c r="HV35" s="211"/>
      <c r="HW35" s="211"/>
      <c r="HX35" s="211"/>
      <c r="HY35" s="211"/>
      <c r="HZ35" s="211"/>
      <c r="IA35" s="211"/>
      <c r="IB35" s="211"/>
      <c r="IC35" s="211"/>
      <c r="ID35" s="211"/>
      <c r="IE35" s="211"/>
      <c r="IF35" s="211"/>
      <c r="IG35" s="211"/>
    </row>
    <row r="36" spans="1:241" x14ac:dyDescent="0.2">
      <c r="A36" s="306"/>
      <c r="B36" s="306"/>
      <c r="C36" s="306"/>
      <c r="D36" s="306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</row>
    <row r="37" spans="1:241" x14ac:dyDescent="0.2">
      <c r="A37" s="306"/>
      <c r="B37" s="306"/>
      <c r="C37" s="306"/>
      <c r="D37" s="306"/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306"/>
      <c r="P37" s="306"/>
      <c r="Q37" s="306"/>
      <c r="R37" s="306"/>
      <c r="S37" s="306"/>
      <c r="T37" s="306"/>
    </row>
    <row r="38" spans="1:241" x14ac:dyDescent="0.2">
      <c r="A38" s="306"/>
      <c r="B38" s="306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  <c r="T38" s="306"/>
    </row>
    <row r="39" spans="1:241" x14ac:dyDescent="0.2">
      <c r="A39" s="306"/>
      <c r="B39" s="306"/>
      <c r="C39" s="306"/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306"/>
      <c r="P39" s="306"/>
      <c r="Q39" s="306"/>
      <c r="R39" s="306"/>
      <c r="S39" s="306"/>
      <c r="T39" s="306"/>
    </row>
    <row r="40" spans="1:241" x14ac:dyDescent="0.2">
      <c r="A40" s="306"/>
      <c r="B40" s="306"/>
      <c r="C40" s="306"/>
      <c r="D40" s="306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306"/>
      <c r="P40" s="306"/>
      <c r="Q40" s="306"/>
      <c r="R40" s="306"/>
      <c r="S40" s="306"/>
      <c r="T40" s="306"/>
    </row>
    <row r="41" spans="1:241" x14ac:dyDescent="0.2">
      <c r="A41" s="306"/>
      <c r="B41" s="306"/>
      <c r="C41" s="306"/>
      <c r="D41" s="306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306"/>
      <c r="P41" s="306"/>
      <c r="Q41" s="306"/>
      <c r="R41" s="306"/>
      <c r="S41" s="306"/>
      <c r="T41" s="306"/>
    </row>
    <row r="42" spans="1:241" x14ac:dyDescent="0.2">
      <c r="A42" s="306"/>
      <c r="B42" s="306"/>
      <c r="C42" s="306"/>
      <c r="D42" s="306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306"/>
      <c r="P42" s="306"/>
      <c r="Q42" s="306"/>
      <c r="R42" s="306"/>
      <c r="S42" s="306"/>
      <c r="T42" s="306"/>
    </row>
    <row r="43" spans="1:241" x14ac:dyDescent="0.2">
      <c r="A43" s="306"/>
      <c r="B43" s="306"/>
      <c r="C43" s="306"/>
      <c r="D43" s="306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306"/>
      <c r="P43" s="306"/>
      <c r="Q43" s="306"/>
      <c r="R43" s="306"/>
      <c r="S43" s="306"/>
      <c r="T43" s="306"/>
    </row>
    <row r="44" spans="1:241" x14ac:dyDescent="0.2">
      <c r="A44" s="306"/>
      <c r="B44" s="306"/>
      <c r="C44" s="306"/>
      <c r="D44" s="306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306"/>
      <c r="P44" s="306"/>
      <c r="Q44" s="306"/>
      <c r="R44" s="306"/>
      <c r="S44" s="306"/>
      <c r="T44" s="306"/>
    </row>
    <row r="45" spans="1:241" x14ac:dyDescent="0.2">
      <c r="A45" s="306"/>
      <c r="B45" s="306"/>
      <c r="C45" s="306"/>
      <c r="D45" s="306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306"/>
      <c r="P45" s="306"/>
      <c r="Q45" s="306"/>
      <c r="R45" s="306"/>
      <c r="S45" s="306"/>
      <c r="T45" s="306"/>
    </row>
    <row r="46" spans="1:241" x14ac:dyDescent="0.2">
      <c r="A46" s="306"/>
      <c r="B46" s="306"/>
      <c r="C46" s="306"/>
      <c r="D46" s="306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306"/>
      <c r="P46" s="306"/>
      <c r="Q46" s="306"/>
      <c r="R46" s="306"/>
      <c r="S46" s="306"/>
      <c r="T46" s="306"/>
    </row>
    <row r="47" spans="1:241" x14ac:dyDescent="0.2">
      <c r="A47" s="306"/>
      <c r="B47" s="306"/>
      <c r="C47" s="306"/>
      <c r="D47" s="306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306"/>
      <c r="P47" s="306"/>
      <c r="Q47" s="306"/>
      <c r="R47" s="306"/>
      <c r="S47" s="306"/>
      <c r="T47" s="306"/>
    </row>
    <row r="48" spans="1:241" x14ac:dyDescent="0.2">
      <c r="A48" s="306"/>
      <c r="B48" s="306"/>
      <c r="C48" s="306"/>
      <c r="D48" s="306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</row>
    <row r="49" spans="1:20" x14ac:dyDescent="0.2">
      <c r="A49" s="306"/>
      <c r="B49" s="306"/>
      <c r="C49" s="306"/>
      <c r="D49" s="306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306"/>
      <c r="P49" s="306"/>
      <c r="Q49" s="306"/>
      <c r="R49" s="306"/>
      <c r="S49" s="306"/>
      <c r="T49" s="306"/>
    </row>
    <row r="50" spans="1:20" x14ac:dyDescent="0.2">
      <c r="A50" s="306"/>
      <c r="B50" s="306"/>
      <c r="C50" s="306"/>
      <c r="D50" s="306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306"/>
      <c r="P50" s="306"/>
      <c r="Q50" s="306"/>
      <c r="R50" s="306"/>
      <c r="S50" s="306"/>
      <c r="T50" s="306"/>
    </row>
    <row r="51" spans="1:20" x14ac:dyDescent="0.2">
      <c r="A51" s="306"/>
      <c r="B51" s="306"/>
      <c r="C51" s="306"/>
      <c r="D51" s="306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6"/>
      <c r="P51" s="306"/>
      <c r="Q51" s="306"/>
      <c r="R51" s="306"/>
      <c r="S51" s="306"/>
      <c r="T51" s="306"/>
    </row>
    <row r="52" spans="1:20" x14ac:dyDescent="0.2">
      <c r="A52" s="306"/>
      <c r="B52" s="306"/>
      <c r="C52" s="306"/>
      <c r="D52" s="306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306"/>
      <c r="P52" s="306"/>
      <c r="Q52" s="306"/>
      <c r="R52" s="306"/>
      <c r="S52" s="306"/>
      <c r="T52" s="306"/>
    </row>
    <row r="53" spans="1:20" x14ac:dyDescent="0.2">
      <c r="A53" s="306"/>
      <c r="B53" s="306"/>
      <c r="C53" s="306"/>
      <c r="D53" s="306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306"/>
      <c r="P53" s="306"/>
      <c r="Q53" s="306"/>
      <c r="R53" s="306"/>
      <c r="S53" s="306"/>
      <c r="T53" s="306"/>
    </row>
    <row r="54" spans="1:20" x14ac:dyDescent="0.2">
      <c r="A54" s="306"/>
      <c r="B54" s="306"/>
      <c r="C54" s="306"/>
      <c r="D54" s="306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306"/>
      <c r="P54" s="306"/>
      <c r="Q54" s="306"/>
      <c r="R54" s="306"/>
      <c r="S54" s="306"/>
      <c r="T54" s="306"/>
    </row>
    <row r="55" spans="1:20" x14ac:dyDescent="0.2">
      <c r="A55" s="306"/>
      <c r="B55" s="306"/>
      <c r="C55" s="306"/>
      <c r="D55" s="306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306"/>
      <c r="P55" s="306"/>
      <c r="Q55" s="306"/>
      <c r="R55" s="306"/>
      <c r="S55" s="306"/>
      <c r="T55" s="306"/>
    </row>
    <row r="56" spans="1:20" x14ac:dyDescent="0.2">
      <c r="A56" s="306"/>
      <c r="B56" s="306"/>
      <c r="C56" s="306"/>
      <c r="D56" s="306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</row>
  </sheetData>
  <mergeCells count="37">
    <mergeCell ref="B35:E35"/>
    <mergeCell ref="A29:C29"/>
    <mergeCell ref="A30:C30"/>
    <mergeCell ref="B31:E31"/>
    <mergeCell ref="B32:E32"/>
    <mergeCell ref="B33:E33"/>
    <mergeCell ref="B34:E34"/>
    <mergeCell ref="A28:C28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16:C16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4:C4"/>
    <mergeCell ref="A1:B1"/>
    <mergeCell ref="C1:E1"/>
    <mergeCell ref="A2:C2"/>
    <mergeCell ref="G2:H2"/>
    <mergeCell ref="A3:C3"/>
  </mergeCells>
  <hyperlinks>
    <hyperlink ref="G1" location="'Indice delle tavole'!B62" display="TORNA ALL'INDICE"/>
  </hyperlinks>
  <printOptions horizontalCentered="1"/>
  <pageMargins left="0.39374999999999999" right="0.39374999999999999" top="0.98402777777777772" bottom="0.98402777777777772" header="0.51180555555555551" footer="0.5118055555555555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34"/>
  <sheetViews>
    <sheetView workbookViewId="0">
      <selection activeCell="D3" sqref="D3:K30"/>
    </sheetView>
  </sheetViews>
  <sheetFormatPr defaultColWidth="9.140625" defaultRowHeight="12.75" x14ac:dyDescent="0.2"/>
  <cols>
    <col min="1" max="1" width="9.140625" style="34"/>
    <col min="2" max="2" width="1.7109375" style="34" customWidth="1"/>
    <col min="3" max="3" width="9.140625" style="34"/>
    <col min="4" max="11" width="13" style="34" customWidth="1"/>
    <col min="12" max="16384" width="9.140625" style="34"/>
  </cols>
  <sheetData>
    <row r="1" spans="1:20" ht="30" customHeight="1" x14ac:dyDescent="0.2">
      <c r="A1" s="452" t="s">
        <v>67</v>
      </c>
      <c r="B1" s="452"/>
      <c r="C1" s="458" t="s">
        <v>584</v>
      </c>
      <c r="D1" s="458"/>
      <c r="E1" s="458"/>
      <c r="F1" s="458"/>
      <c r="G1" s="458"/>
      <c r="H1" s="458"/>
      <c r="I1" s="458"/>
      <c r="J1" s="458"/>
      <c r="K1" s="458"/>
      <c r="M1" s="400" t="s">
        <v>482</v>
      </c>
    </row>
    <row r="2" spans="1:20" ht="29.25" x14ac:dyDescent="0.2">
      <c r="A2" s="459" t="s">
        <v>1</v>
      </c>
      <c r="B2" s="459"/>
      <c r="C2" s="459"/>
      <c r="D2" s="35" t="s">
        <v>57</v>
      </c>
      <c r="E2" s="35" t="s">
        <v>69</v>
      </c>
      <c r="F2" s="35" t="s">
        <v>59</v>
      </c>
      <c r="G2" s="35" t="s">
        <v>60</v>
      </c>
      <c r="H2" s="35" t="s">
        <v>61</v>
      </c>
      <c r="I2" s="35" t="s">
        <v>62</v>
      </c>
      <c r="J2" s="35" t="s">
        <v>63</v>
      </c>
      <c r="K2" s="35" t="s">
        <v>64</v>
      </c>
      <c r="L2" s="40"/>
      <c r="N2" s="41"/>
    </row>
    <row r="3" spans="1:20" x14ac:dyDescent="0.2">
      <c r="A3" s="451" t="s">
        <v>6</v>
      </c>
      <c r="B3" s="451"/>
      <c r="C3" s="451"/>
      <c r="D3" s="42">
        <v>59.100000000000016</v>
      </c>
      <c r="E3" s="42">
        <v>0</v>
      </c>
      <c r="F3" s="42">
        <v>0.5</v>
      </c>
      <c r="G3" s="42">
        <v>35</v>
      </c>
      <c r="H3" s="42">
        <v>1.1000000000000001</v>
      </c>
      <c r="I3" s="42">
        <v>3</v>
      </c>
      <c r="J3" s="42">
        <v>1.3</v>
      </c>
      <c r="K3" s="42">
        <v>100.00000000000001</v>
      </c>
      <c r="M3" s="42"/>
      <c r="N3" s="42"/>
      <c r="O3" s="42"/>
      <c r="P3" s="42"/>
      <c r="Q3" s="42"/>
      <c r="R3" s="42"/>
      <c r="S3" s="42"/>
      <c r="T3" s="42"/>
    </row>
    <row r="4" spans="1:20" x14ac:dyDescent="0.2">
      <c r="A4" s="451" t="s">
        <v>7</v>
      </c>
      <c r="B4" s="451"/>
      <c r="C4" s="451"/>
      <c r="D4" s="42">
        <v>15.2</v>
      </c>
      <c r="E4" s="42">
        <v>0</v>
      </c>
      <c r="F4" s="42">
        <v>0</v>
      </c>
      <c r="G4" s="42">
        <v>0</v>
      </c>
      <c r="H4" s="42">
        <v>0</v>
      </c>
      <c r="I4" s="42">
        <v>84.8</v>
      </c>
      <c r="J4" s="42">
        <v>0</v>
      </c>
      <c r="K4" s="42">
        <v>100</v>
      </c>
      <c r="M4" s="42"/>
      <c r="N4" s="42"/>
      <c r="O4" s="42"/>
      <c r="P4" s="42"/>
      <c r="Q4" s="42"/>
      <c r="R4" s="42"/>
      <c r="S4" s="42"/>
      <c r="T4" s="42"/>
    </row>
    <row r="5" spans="1:20" x14ac:dyDescent="0.2">
      <c r="A5" s="451" t="s">
        <v>8</v>
      </c>
      <c r="B5" s="451"/>
      <c r="C5" s="451"/>
      <c r="D5" s="42">
        <v>69.3</v>
      </c>
      <c r="E5" s="42">
        <v>16.3</v>
      </c>
      <c r="F5" s="42">
        <v>0</v>
      </c>
      <c r="G5" s="42">
        <v>13.9</v>
      </c>
      <c r="H5" s="42">
        <v>0</v>
      </c>
      <c r="I5" s="42">
        <v>0.5</v>
      </c>
      <c r="J5" s="42">
        <v>0</v>
      </c>
      <c r="K5" s="42">
        <v>100</v>
      </c>
      <c r="M5" s="42"/>
      <c r="N5" s="42"/>
      <c r="O5" s="42"/>
      <c r="P5" s="42"/>
      <c r="Q5" s="42"/>
      <c r="R5" s="42"/>
      <c r="S5" s="42"/>
      <c r="T5" s="42"/>
    </row>
    <row r="6" spans="1:20" x14ac:dyDescent="0.2">
      <c r="A6" s="451" t="s">
        <v>9</v>
      </c>
      <c r="B6" s="451"/>
      <c r="C6" s="451"/>
      <c r="D6" s="42">
        <v>76.599999999999994</v>
      </c>
      <c r="E6" s="42">
        <v>11.2</v>
      </c>
      <c r="F6" s="42">
        <v>0.5</v>
      </c>
      <c r="G6" s="42">
        <v>8.6999999999999993</v>
      </c>
      <c r="H6" s="42">
        <v>0</v>
      </c>
      <c r="I6" s="42">
        <v>0.6</v>
      </c>
      <c r="J6" s="42">
        <v>2.4</v>
      </c>
      <c r="K6" s="42">
        <v>100</v>
      </c>
      <c r="M6" s="42"/>
      <c r="N6" s="42"/>
      <c r="O6" s="42"/>
      <c r="P6" s="42"/>
      <c r="Q6" s="42"/>
      <c r="R6" s="42"/>
      <c r="S6" s="42"/>
      <c r="T6" s="42"/>
    </row>
    <row r="7" spans="1:20" x14ac:dyDescent="0.2">
      <c r="A7" s="451" t="s">
        <v>10</v>
      </c>
      <c r="B7" s="451"/>
      <c r="C7" s="451"/>
      <c r="D7" s="42">
        <v>9.5</v>
      </c>
      <c r="E7" s="42">
        <v>0</v>
      </c>
      <c r="F7" s="42">
        <v>0</v>
      </c>
      <c r="G7" s="42">
        <v>0</v>
      </c>
      <c r="H7" s="42">
        <v>0</v>
      </c>
      <c r="I7" s="42">
        <v>0</v>
      </c>
      <c r="J7" s="42">
        <v>90.5</v>
      </c>
      <c r="K7" s="42">
        <v>100</v>
      </c>
      <c r="M7" s="42"/>
      <c r="N7" s="42"/>
      <c r="O7" s="42"/>
      <c r="P7" s="42"/>
      <c r="Q7" s="42"/>
      <c r="R7" s="42"/>
      <c r="S7" s="42"/>
      <c r="T7" s="42"/>
    </row>
    <row r="8" spans="1:20" x14ac:dyDescent="0.2">
      <c r="A8" s="455" t="s">
        <v>65</v>
      </c>
      <c r="B8" s="455"/>
      <c r="C8" s="455"/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100</v>
      </c>
      <c r="K8" s="42">
        <v>100</v>
      </c>
      <c r="L8" s="43"/>
      <c r="M8" s="42"/>
      <c r="N8" s="42"/>
      <c r="O8" s="42"/>
      <c r="P8" s="42"/>
      <c r="Q8" s="42"/>
      <c r="R8" s="42"/>
      <c r="S8" s="42"/>
      <c r="T8" s="42"/>
    </row>
    <row r="9" spans="1:20" x14ac:dyDescent="0.2">
      <c r="A9" s="455" t="s">
        <v>45</v>
      </c>
      <c r="B9" s="455"/>
      <c r="C9" s="455"/>
      <c r="D9" s="42">
        <v>30.2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69.8</v>
      </c>
      <c r="K9" s="42">
        <v>100</v>
      </c>
      <c r="L9" s="43"/>
      <c r="M9" s="42"/>
      <c r="N9" s="42"/>
      <c r="O9" s="42"/>
      <c r="P9" s="42"/>
      <c r="Q9" s="42"/>
      <c r="R9" s="42"/>
      <c r="S9" s="42"/>
      <c r="T9" s="42"/>
    </row>
    <row r="10" spans="1:20" x14ac:dyDescent="0.2">
      <c r="A10" s="451" t="s">
        <v>13</v>
      </c>
      <c r="B10" s="451"/>
      <c r="C10" s="451"/>
      <c r="D10" s="42">
        <v>68.7</v>
      </c>
      <c r="E10" s="42">
        <v>0</v>
      </c>
      <c r="F10" s="42">
        <v>0</v>
      </c>
      <c r="G10" s="42">
        <v>30.7</v>
      </c>
      <c r="H10" s="42">
        <v>0</v>
      </c>
      <c r="I10" s="42">
        <v>0.6</v>
      </c>
      <c r="J10" s="42">
        <v>0</v>
      </c>
      <c r="K10" s="42">
        <v>100</v>
      </c>
      <c r="M10" s="42"/>
      <c r="N10" s="42"/>
      <c r="O10" s="42"/>
      <c r="P10" s="42"/>
      <c r="Q10" s="42"/>
      <c r="R10" s="42"/>
      <c r="S10" s="42"/>
      <c r="T10" s="42"/>
    </row>
    <row r="11" spans="1:20" x14ac:dyDescent="0.2">
      <c r="A11" s="451" t="s">
        <v>14</v>
      </c>
      <c r="B11" s="451"/>
      <c r="C11" s="451"/>
      <c r="D11" s="42">
        <v>36.6</v>
      </c>
      <c r="E11" s="42">
        <v>44.500000000000014</v>
      </c>
      <c r="F11" s="42">
        <v>0</v>
      </c>
      <c r="G11" s="42">
        <v>3.8</v>
      </c>
      <c r="H11" s="42">
        <v>11.3</v>
      </c>
      <c r="I11" s="42">
        <v>3.8</v>
      </c>
      <c r="J11" s="42">
        <v>0</v>
      </c>
      <c r="K11" s="42">
        <v>100.00000000000001</v>
      </c>
      <c r="M11" s="42"/>
      <c r="N11" s="42"/>
      <c r="O11" s="42"/>
      <c r="P11" s="42"/>
      <c r="Q11" s="42"/>
      <c r="R11" s="42"/>
      <c r="S11" s="42"/>
      <c r="T11" s="42"/>
    </row>
    <row r="12" spans="1:20" x14ac:dyDescent="0.2">
      <c r="A12" s="451" t="s">
        <v>15</v>
      </c>
      <c r="B12" s="451"/>
      <c r="C12" s="451"/>
      <c r="D12" s="42">
        <v>68.7</v>
      </c>
      <c r="E12" s="42">
        <v>5</v>
      </c>
      <c r="F12" s="42">
        <v>0</v>
      </c>
      <c r="G12" s="42">
        <v>4.8</v>
      </c>
      <c r="H12" s="42">
        <v>1.7</v>
      </c>
      <c r="I12" s="42">
        <v>19.8</v>
      </c>
      <c r="J12" s="42">
        <v>0</v>
      </c>
      <c r="K12" s="42">
        <v>100</v>
      </c>
      <c r="M12" s="42"/>
      <c r="N12" s="42"/>
      <c r="O12" s="42"/>
      <c r="P12" s="42"/>
      <c r="Q12" s="42"/>
      <c r="R12" s="42"/>
      <c r="S12" s="42"/>
      <c r="T12" s="42"/>
    </row>
    <row r="13" spans="1:20" x14ac:dyDescent="0.2">
      <c r="A13" s="451" t="s">
        <v>16</v>
      </c>
      <c r="B13" s="451"/>
      <c r="C13" s="451"/>
      <c r="D13" s="42">
        <v>54.499999999999993</v>
      </c>
      <c r="E13" s="42">
        <v>2.1</v>
      </c>
      <c r="F13" s="42">
        <v>0</v>
      </c>
      <c r="G13" s="42">
        <v>33.299999999999997</v>
      </c>
      <c r="H13" s="42">
        <v>2.9</v>
      </c>
      <c r="I13" s="42">
        <v>2.9</v>
      </c>
      <c r="J13" s="42">
        <v>4.3</v>
      </c>
      <c r="K13" s="42">
        <v>100</v>
      </c>
      <c r="M13" s="42"/>
      <c r="N13" s="42"/>
      <c r="O13" s="42"/>
      <c r="P13" s="42"/>
      <c r="Q13" s="42"/>
      <c r="R13" s="42"/>
      <c r="S13" s="42"/>
      <c r="T13" s="42"/>
    </row>
    <row r="14" spans="1:20" x14ac:dyDescent="0.2">
      <c r="A14" s="451" t="s">
        <v>17</v>
      </c>
      <c r="B14" s="451"/>
      <c r="C14" s="451"/>
      <c r="D14" s="42">
        <v>58.2</v>
      </c>
      <c r="E14" s="42">
        <v>33.4</v>
      </c>
      <c r="F14" s="42">
        <v>0</v>
      </c>
      <c r="G14" s="42">
        <v>0</v>
      </c>
      <c r="H14" s="42">
        <v>5.7</v>
      </c>
      <c r="I14" s="42">
        <v>2.7</v>
      </c>
      <c r="J14" s="42">
        <v>0</v>
      </c>
      <c r="K14" s="42">
        <v>100</v>
      </c>
      <c r="M14" s="42"/>
      <c r="N14" s="42"/>
      <c r="O14" s="42"/>
      <c r="P14" s="42"/>
      <c r="Q14" s="42"/>
      <c r="R14" s="42"/>
      <c r="S14" s="42"/>
      <c r="T14" s="42"/>
    </row>
    <row r="15" spans="1:20" x14ac:dyDescent="0.2">
      <c r="A15" s="451" t="s">
        <v>18</v>
      </c>
      <c r="B15" s="451"/>
      <c r="C15" s="451"/>
      <c r="D15" s="42">
        <v>82.4</v>
      </c>
      <c r="E15" s="42">
        <v>0</v>
      </c>
      <c r="F15" s="42">
        <v>6</v>
      </c>
      <c r="G15" s="42">
        <v>5.0999999999999996</v>
      </c>
      <c r="H15" s="42">
        <v>0</v>
      </c>
      <c r="I15" s="42">
        <v>6.4</v>
      </c>
      <c r="J15" s="42">
        <v>0.1</v>
      </c>
      <c r="K15" s="42">
        <v>100</v>
      </c>
      <c r="M15" s="42"/>
      <c r="N15" s="42"/>
      <c r="O15" s="42"/>
      <c r="P15" s="42"/>
      <c r="Q15" s="42"/>
      <c r="R15" s="42"/>
      <c r="S15" s="42"/>
      <c r="T15" s="42"/>
    </row>
    <row r="16" spans="1:20" x14ac:dyDescent="0.2">
      <c r="A16" s="451" t="s">
        <v>19</v>
      </c>
      <c r="B16" s="451"/>
      <c r="C16" s="451"/>
      <c r="D16" s="42">
        <v>89.9</v>
      </c>
      <c r="E16" s="42">
        <v>10.1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100</v>
      </c>
      <c r="M16" s="42"/>
      <c r="N16" s="42"/>
      <c r="O16" s="42"/>
      <c r="P16" s="42"/>
      <c r="Q16" s="42"/>
      <c r="R16" s="42"/>
      <c r="S16" s="42"/>
      <c r="T16" s="42"/>
    </row>
    <row r="17" spans="1:20" x14ac:dyDescent="0.2">
      <c r="A17" s="451" t="s">
        <v>20</v>
      </c>
      <c r="B17" s="451"/>
      <c r="C17" s="451"/>
      <c r="D17" s="42">
        <v>63.5</v>
      </c>
      <c r="E17" s="42">
        <v>35.700000000000003</v>
      </c>
      <c r="F17" s="42">
        <v>0</v>
      </c>
      <c r="G17" s="42">
        <v>0</v>
      </c>
      <c r="H17" s="42">
        <v>0</v>
      </c>
      <c r="I17" s="42">
        <v>0.8</v>
      </c>
      <c r="J17" s="42">
        <v>0</v>
      </c>
      <c r="K17" s="42">
        <v>100</v>
      </c>
      <c r="M17" s="42"/>
      <c r="N17" s="42"/>
      <c r="O17" s="42"/>
      <c r="P17" s="42"/>
      <c r="Q17" s="42"/>
      <c r="R17" s="42"/>
      <c r="S17" s="42"/>
      <c r="T17" s="42"/>
    </row>
    <row r="18" spans="1:20" x14ac:dyDescent="0.2">
      <c r="A18" s="451" t="s">
        <v>21</v>
      </c>
      <c r="B18" s="451"/>
      <c r="C18" s="451"/>
      <c r="D18" s="42">
        <v>55.1</v>
      </c>
      <c r="E18" s="42">
        <v>44.9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100</v>
      </c>
      <c r="M18" s="42"/>
      <c r="N18" s="42"/>
      <c r="O18" s="42"/>
      <c r="P18" s="42"/>
      <c r="Q18" s="42"/>
      <c r="R18" s="42"/>
      <c r="S18" s="42"/>
      <c r="T18" s="42"/>
    </row>
    <row r="19" spans="1:20" x14ac:dyDescent="0.2">
      <c r="A19" s="451" t="s">
        <v>22</v>
      </c>
      <c r="B19" s="451"/>
      <c r="C19" s="451"/>
      <c r="D19" s="42">
        <v>52.9</v>
      </c>
      <c r="E19" s="42">
        <v>46.9</v>
      </c>
      <c r="F19" s="42">
        <v>0</v>
      </c>
      <c r="G19" s="42">
        <v>0.2</v>
      </c>
      <c r="H19" s="42">
        <v>0</v>
      </c>
      <c r="I19" s="42">
        <v>0</v>
      </c>
      <c r="J19" s="42">
        <v>0</v>
      </c>
      <c r="K19" s="42">
        <v>100</v>
      </c>
      <c r="M19" s="42"/>
      <c r="N19" s="42"/>
      <c r="O19" s="42"/>
      <c r="P19" s="42"/>
      <c r="Q19" s="42"/>
      <c r="R19" s="42"/>
      <c r="S19" s="42"/>
      <c r="T19" s="42"/>
    </row>
    <row r="20" spans="1:20" x14ac:dyDescent="0.2">
      <c r="A20" s="451" t="s">
        <v>23</v>
      </c>
      <c r="B20" s="451"/>
      <c r="C20" s="451"/>
      <c r="D20" s="42">
        <v>60.1</v>
      </c>
      <c r="E20" s="42">
        <v>39.9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100</v>
      </c>
      <c r="M20" s="42"/>
      <c r="N20" s="42"/>
      <c r="O20" s="42"/>
      <c r="P20" s="42"/>
      <c r="Q20" s="42"/>
      <c r="R20" s="42"/>
      <c r="S20" s="42"/>
      <c r="T20" s="42"/>
    </row>
    <row r="21" spans="1:20" x14ac:dyDescent="0.2">
      <c r="A21" s="451" t="s">
        <v>24</v>
      </c>
      <c r="B21" s="451"/>
      <c r="C21" s="451"/>
      <c r="D21" s="42">
        <v>80.599999999999994</v>
      </c>
      <c r="E21" s="42">
        <v>19.399999999999999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100</v>
      </c>
      <c r="M21" s="42"/>
      <c r="N21" s="42"/>
      <c r="O21" s="42"/>
      <c r="P21" s="42"/>
      <c r="Q21" s="42"/>
      <c r="R21" s="42"/>
      <c r="S21" s="42"/>
      <c r="T21" s="42"/>
    </row>
    <row r="22" spans="1:20" x14ac:dyDescent="0.2">
      <c r="A22" s="451" t="s">
        <v>25</v>
      </c>
      <c r="B22" s="451"/>
      <c r="C22" s="451"/>
      <c r="D22" s="42">
        <v>88.899999999999991</v>
      </c>
      <c r="E22" s="42">
        <v>8.9</v>
      </c>
      <c r="F22" s="42">
        <v>0</v>
      </c>
      <c r="G22" s="42">
        <v>2</v>
      </c>
      <c r="H22" s="42">
        <v>0</v>
      </c>
      <c r="I22" s="42">
        <v>0.2</v>
      </c>
      <c r="J22" s="42">
        <v>0</v>
      </c>
      <c r="K22" s="42">
        <v>100</v>
      </c>
      <c r="M22" s="42"/>
      <c r="N22" s="42"/>
      <c r="O22" s="42"/>
      <c r="P22" s="42"/>
      <c r="Q22" s="42"/>
      <c r="R22" s="42"/>
      <c r="S22" s="42"/>
      <c r="T22" s="42"/>
    </row>
    <row r="23" spans="1:20" x14ac:dyDescent="0.2">
      <c r="A23" s="451" t="s">
        <v>26</v>
      </c>
      <c r="B23" s="451"/>
      <c r="C23" s="451"/>
      <c r="D23" s="42">
        <v>85.5</v>
      </c>
      <c r="E23" s="42">
        <v>14.5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100</v>
      </c>
      <c r="M23" s="42"/>
      <c r="N23" s="42"/>
      <c r="O23" s="42"/>
      <c r="P23" s="42"/>
      <c r="Q23" s="42"/>
      <c r="R23" s="42"/>
      <c r="S23" s="42"/>
      <c r="T23" s="42"/>
    </row>
    <row r="24" spans="1:20" x14ac:dyDescent="0.2">
      <c r="A24" s="451" t="s">
        <v>27</v>
      </c>
      <c r="B24" s="451"/>
      <c r="C24" s="451"/>
      <c r="D24" s="42">
        <v>86.2</v>
      </c>
      <c r="E24" s="42">
        <v>13.1</v>
      </c>
      <c r="F24" s="42">
        <v>0</v>
      </c>
      <c r="G24" s="42">
        <v>0.3</v>
      </c>
      <c r="H24" s="42">
        <v>0</v>
      </c>
      <c r="I24" s="42">
        <v>0.4</v>
      </c>
      <c r="J24" s="42">
        <v>0</v>
      </c>
      <c r="K24" s="42">
        <v>100</v>
      </c>
      <c r="M24" s="42"/>
      <c r="N24" s="42"/>
      <c r="O24" s="42"/>
      <c r="P24" s="42"/>
      <c r="Q24" s="42"/>
      <c r="R24" s="42"/>
      <c r="S24" s="42"/>
      <c r="T24" s="42"/>
    </row>
    <row r="25" spans="1:20" x14ac:dyDescent="0.2">
      <c r="A25" s="456" t="s">
        <v>28</v>
      </c>
      <c r="B25" s="456"/>
      <c r="C25" s="456"/>
      <c r="D25" s="44">
        <v>70.5</v>
      </c>
      <c r="E25" s="44">
        <v>8.6</v>
      </c>
      <c r="F25" s="44">
        <v>0.5</v>
      </c>
      <c r="G25" s="44">
        <v>16</v>
      </c>
      <c r="H25" s="44">
        <v>0.3</v>
      </c>
      <c r="I25" s="44">
        <v>2.2000000000000002</v>
      </c>
      <c r="J25" s="44">
        <v>1.9</v>
      </c>
      <c r="K25" s="44">
        <v>100</v>
      </c>
      <c r="M25" s="44"/>
      <c r="N25" s="44"/>
      <c r="O25" s="44"/>
      <c r="P25" s="44"/>
      <c r="Q25" s="44"/>
      <c r="R25" s="44"/>
      <c r="S25" s="44"/>
      <c r="T25" s="44"/>
    </row>
    <row r="26" spans="1:20" x14ac:dyDescent="0.2">
      <c r="A26" s="456" t="s">
        <v>29</v>
      </c>
      <c r="B26" s="456"/>
      <c r="C26" s="456"/>
      <c r="D26" s="44">
        <v>51.900000000000013</v>
      </c>
      <c r="E26" s="44">
        <v>8.6999999999999993</v>
      </c>
      <c r="F26" s="44">
        <v>0</v>
      </c>
      <c r="G26" s="44">
        <v>10.3</v>
      </c>
      <c r="H26" s="44">
        <v>2.2999999999999998</v>
      </c>
      <c r="I26" s="44">
        <v>8.5</v>
      </c>
      <c r="J26" s="44">
        <v>18.3</v>
      </c>
      <c r="K26" s="44">
        <v>100</v>
      </c>
      <c r="M26" s="44"/>
      <c r="N26" s="44"/>
      <c r="O26" s="44"/>
      <c r="P26" s="44"/>
      <c r="Q26" s="44"/>
      <c r="R26" s="44"/>
      <c r="S26" s="44"/>
      <c r="T26" s="44"/>
    </row>
    <row r="27" spans="1:20" x14ac:dyDescent="0.2">
      <c r="A27" s="456" t="s">
        <v>30</v>
      </c>
      <c r="B27" s="456"/>
      <c r="C27" s="456"/>
      <c r="D27" s="44">
        <v>75.899999999999991</v>
      </c>
      <c r="E27" s="44">
        <v>7.7</v>
      </c>
      <c r="F27" s="44">
        <v>0.7</v>
      </c>
      <c r="G27" s="44">
        <v>11.3</v>
      </c>
      <c r="H27" s="44">
        <v>1.2</v>
      </c>
      <c r="I27" s="44">
        <v>1.8</v>
      </c>
      <c r="J27" s="44">
        <v>1.4</v>
      </c>
      <c r="K27" s="44">
        <v>100</v>
      </c>
      <c r="M27" s="44"/>
      <c r="N27" s="44"/>
      <c r="O27" s="44"/>
      <c r="P27" s="44"/>
      <c r="Q27" s="44"/>
      <c r="R27" s="44"/>
      <c r="S27" s="44"/>
      <c r="T27" s="44"/>
    </row>
    <row r="28" spans="1:20" x14ac:dyDescent="0.2">
      <c r="A28" s="456" t="s">
        <v>31</v>
      </c>
      <c r="B28" s="456"/>
      <c r="C28" s="456"/>
      <c r="D28" s="44">
        <v>60.300000000000011</v>
      </c>
      <c r="E28" s="44">
        <v>39.4</v>
      </c>
      <c r="F28" s="44">
        <v>0</v>
      </c>
      <c r="G28" s="44">
        <v>0.2</v>
      </c>
      <c r="H28" s="44">
        <v>0</v>
      </c>
      <c r="I28" s="44">
        <v>0.1</v>
      </c>
      <c r="J28" s="44">
        <v>0</v>
      </c>
      <c r="K28" s="44">
        <v>100.00000000000001</v>
      </c>
      <c r="M28" s="44"/>
      <c r="N28" s="44"/>
      <c r="O28" s="44"/>
      <c r="P28" s="44"/>
      <c r="Q28" s="44"/>
      <c r="R28" s="44"/>
      <c r="S28" s="44"/>
      <c r="T28" s="44"/>
    </row>
    <row r="29" spans="1:20" x14ac:dyDescent="0.2">
      <c r="A29" s="456" t="s">
        <v>32</v>
      </c>
      <c r="B29" s="456"/>
      <c r="C29" s="456"/>
      <c r="D29" s="44">
        <v>85.9</v>
      </c>
      <c r="E29" s="44">
        <v>13.8</v>
      </c>
      <c r="F29" s="44">
        <v>0</v>
      </c>
      <c r="G29" s="44">
        <v>0.1</v>
      </c>
      <c r="H29" s="44">
        <v>0</v>
      </c>
      <c r="I29" s="44">
        <v>0.2</v>
      </c>
      <c r="J29" s="44">
        <v>0</v>
      </c>
      <c r="K29" s="44">
        <v>100</v>
      </c>
      <c r="M29" s="44"/>
      <c r="N29" s="44"/>
      <c r="O29" s="44"/>
      <c r="P29" s="44"/>
      <c r="Q29" s="44"/>
      <c r="R29" s="44"/>
      <c r="S29" s="44"/>
      <c r="T29" s="44"/>
    </row>
    <row r="30" spans="1:20" x14ac:dyDescent="0.2">
      <c r="A30" s="456" t="s">
        <v>33</v>
      </c>
      <c r="B30" s="456"/>
      <c r="C30" s="456"/>
      <c r="D30" s="44">
        <v>67</v>
      </c>
      <c r="E30" s="44">
        <v>12.5</v>
      </c>
      <c r="F30" s="44">
        <v>0.3</v>
      </c>
      <c r="G30" s="44">
        <v>10</v>
      </c>
      <c r="H30" s="44">
        <v>1</v>
      </c>
      <c r="I30" s="44">
        <v>3.4</v>
      </c>
      <c r="J30" s="44">
        <v>5.8</v>
      </c>
      <c r="K30" s="44">
        <v>100</v>
      </c>
      <c r="M30" s="44"/>
      <c r="N30" s="44"/>
      <c r="O30" s="44"/>
      <c r="P30" s="44"/>
      <c r="Q30" s="44"/>
      <c r="R30" s="44"/>
      <c r="S30" s="44"/>
      <c r="T30" s="44"/>
    </row>
    <row r="31" spans="1:20" x14ac:dyDescent="0.2">
      <c r="A31" s="457" t="s">
        <v>66</v>
      </c>
      <c r="B31" s="457"/>
      <c r="C31" s="457"/>
      <c r="D31" s="457"/>
      <c r="E31" s="457"/>
      <c r="F31" s="457"/>
      <c r="G31" s="457"/>
      <c r="H31" s="457"/>
      <c r="I31" s="457"/>
      <c r="J31" s="457"/>
      <c r="K31" s="457"/>
    </row>
    <row r="34" spans="3:5" x14ac:dyDescent="0.2">
      <c r="C34" s="45"/>
      <c r="D34" s="45"/>
      <c r="E34" s="45"/>
    </row>
  </sheetData>
  <mergeCells count="32">
    <mergeCell ref="A30:C30"/>
    <mergeCell ref="A31:K31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K1"/>
    <mergeCell ref="A2:C2"/>
    <mergeCell ref="A3:C3"/>
    <mergeCell ref="A4:C4"/>
    <mergeCell ref="A5:C5"/>
    <mergeCell ref="A6:C6"/>
    <mergeCell ref="A7:C7"/>
    <mergeCell ref="A8:C8"/>
    <mergeCell ref="A9:C9"/>
    <mergeCell ref="A10:C10"/>
  </mergeCells>
  <hyperlinks>
    <hyperlink ref="M1" location="'Indice delle tavole'!A1" display="TORNA ALL'INDICE"/>
  </hyperlinks>
  <pageMargins left="0.7" right="0.7" top="0.75" bottom="0.75" header="0.3" footer="0.3"/>
  <pageSetup paperSize="9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zoomScaleNormal="100" workbookViewId="0">
      <selection sqref="A1:B1"/>
    </sheetView>
  </sheetViews>
  <sheetFormatPr defaultColWidth="9.140625" defaultRowHeight="12" x14ac:dyDescent="0.2"/>
  <cols>
    <col min="1" max="1" width="2.5703125" style="162" bestFit="1" customWidth="1"/>
    <col min="2" max="2" width="7.42578125" style="162" customWidth="1"/>
    <col min="3" max="3" width="17.140625" style="162" customWidth="1"/>
    <col min="4" max="4" width="10.5703125" style="162" customWidth="1"/>
    <col min="5" max="10" width="15.28515625" style="162" customWidth="1"/>
    <col min="11" max="16384" width="9.140625" style="162"/>
  </cols>
  <sheetData>
    <row r="1" spans="1:12" ht="27" customHeight="1" x14ac:dyDescent="0.2">
      <c r="A1" s="637" t="s">
        <v>375</v>
      </c>
      <c r="B1" s="637"/>
      <c r="C1" s="637" t="s">
        <v>530</v>
      </c>
      <c r="D1" s="637"/>
      <c r="E1" s="637"/>
      <c r="F1" s="637"/>
      <c r="G1" s="637"/>
      <c r="H1" s="637"/>
      <c r="I1" s="637"/>
      <c r="J1" s="637"/>
      <c r="L1" s="400" t="s">
        <v>482</v>
      </c>
    </row>
    <row r="2" spans="1:12" ht="18" customHeight="1" x14ac:dyDescent="0.2">
      <c r="A2" s="638" t="s">
        <v>1</v>
      </c>
      <c r="B2" s="638"/>
      <c r="C2" s="638"/>
      <c r="D2" s="640" t="s">
        <v>88</v>
      </c>
      <c r="E2" s="640"/>
      <c r="F2" s="640"/>
      <c r="G2" s="640"/>
      <c r="H2" s="640"/>
      <c r="I2" s="640"/>
      <c r="J2" s="640"/>
    </row>
    <row r="3" spans="1:12" ht="20.25" customHeight="1" x14ac:dyDescent="0.2">
      <c r="A3" s="639"/>
      <c r="B3" s="639"/>
      <c r="C3" s="639"/>
      <c r="D3" s="164" t="s">
        <v>280</v>
      </c>
      <c r="E3" s="164" t="s">
        <v>81</v>
      </c>
      <c r="F3" s="164" t="s">
        <v>82</v>
      </c>
      <c r="G3" s="164" t="s">
        <v>83</v>
      </c>
      <c r="H3" s="164" t="s">
        <v>84</v>
      </c>
      <c r="I3" s="164" t="s">
        <v>294</v>
      </c>
      <c r="J3" s="164" t="s">
        <v>64</v>
      </c>
    </row>
    <row r="4" spans="1:12" ht="12.75" customHeight="1" x14ac:dyDescent="0.2">
      <c r="A4" s="641" t="s">
        <v>86</v>
      </c>
      <c r="B4" s="641"/>
      <c r="C4" s="641"/>
      <c r="D4" s="641"/>
      <c r="E4" s="641"/>
      <c r="F4" s="641"/>
      <c r="G4" s="641"/>
      <c r="H4" s="641"/>
      <c r="I4" s="641"/>
      <c r="J4" s="641"/>
    </row>
    <row r="5" spans="1:12" ht="12" customHeight="1" x14ac:dyDescent="0.2">
      <c r="A5" s="636" t="s">
        <v>6</v>
      </c>
      <c r="B5" s="636"/>
      <c r="C5" s="636"/>
      <c r="D5" s="308">
        <v>48358859</v>
      </c>
      <c r="E5" s="308">
        <v>31068451</v>
      </c>
      <c r="F5" s="308">
        <v>0</v>
      </c>
      <c r="G5" s="308">
        <v>28981465</v>
      </c>
      <c r="H5" s="308">
        <v>18462665</v>
      </c>
      <c r="I5" s="308">
        <v>5403053</v>
      </c>
      <c r="J5" s="308">
        <v>132274493</v>
      </c>
    </row>
    <row r="6" spans="1:12" ht="12" customHeight="1" x14ac:dyDescent="0.2">
      <c r="A6" s="636" t="s">
        <v>282</v>
      </c>
      <c r="B6" s="636"/>
      <c r="C6" s="636"/>
      <c r="D6" s="308">
        <v>45674</v>
      </c>
      <c r="E6" s="308">
        <v>0</v>
      </c>
      <c r="F6" s="308">
        <v>0</v>
      </c>
      <c r="G6" s="308">
        <v>14011314</v>
      </c>
      <c r="H6" s="308">
        <v>3420</v>
      </c>
      <c r="I6" s="308">
        <v>0</v>
      </c>
      <c r="J6" s="308">
        <v>14060408</v>
      </c>
    </row>
    <row r="7" spans="1:12" ht="12" customHeight="1" x14ac:dyDescent="0.2">
      <c r="A7" s="636" t="s">
        <v>8</v>
      </c>
      <c r="B7" s="636"/>
      <c r="C7" s="636"/>
      <c r="D7" s="308">
        <v>20691188</v>
      </c>
      <c r="E7" s="308">
        <v>4797701</v>
      </c>
      <c r="F7" s="308">
        <v>530305</v>
      </c>
      <c r="G7" s="308">
        <v>11137294</v>
      </c>
      <c r="H7" s="308">
        <v>9281647</v>
      </c>
      <c r="I7" s="308">
        <v>5896024</v>
      </c>
      <c r="J7" s="308">
        <v>52334159</v>
      </c>
    </row>
    <row r="8" spans="1:12" ht="12" customHeight="1" x14ac:dyDescent="0.2">
      <c r="A8" s="636" t="s">
        <v>9</v>
      </c>
      <c r="B8" s="636"/>
      <c r="C8" s="636"/>
      <c r="D8" s="308">
        <v>153106967</v>
      </c>
      <c r="E8" s="308">
        <v>80299160</v>
      </c>
      <c r="F8" s="308">
        <v>439384</v>
      </c>
      <c r="G8" s="308">
        <v>64417090</v>
      </c>
      <c r="H8" s="308">
        <v>15750319</v>
      </c>
      <c r="I8" s="308">
        <v>15268758</v>
      </c>
      <c r="J8" s="308">
        <v>329281678</v>
      </c>
    </row>
    <row r="9" spans="1:12" ht="12" customHeight="1" x14ac:dyDescent="0.2">
      <c r="A9" s="636" t="s">
        <v>10</v>
      </c>
      <c r="B9" s="636"/>
      <c r="C9" s="636"/>
      <c r="D9" s="308">
        <v>12444576</v>
      </c>
      <c r="E9" s="308">
        <v>29839433</v>
      </c>
      <c r="F9" s="308">
        <v>356312</v>
      </c>
      <c r="G9" s="308">
        <v>120831779</v>
      </c>
      <c r="H9" s="308">
        <v>1494718</v>
      </c>
      <c r="I9" s="308">
        <v>1582023</v>
      </c>
      <c r="J9" s="308">
        <v>166548841</v>
      </c>
    </row>
    <row r="10" spans="1:12" ht="12" customHeight="1" x14ac:dyDescent="0.2">
      <c r="A10" s="642" t="s">
        <v>11</v>
      </c>
      <c r="B10" s="642"/>
      <c r="C10" s="642"/>
      <c r="D10" s="309">
        <v>12539717</v>
      </c>
      <c r="E10" s="309">
        <v>20516409</v>
      </c>
      <c r="F10" s="309">
        <v>340046</v>
      </c>
      <c r="G10" s="309">
        <v>118411795</v>
      </c>
      <c r="H10" s="309">
        <v>1494718</v>
      </c>
      <c r="I10" s="309">
        <v>985200</v>
      </c>
      <c r="J10" s="309">
        <v>154287885</v>
      </c>
    </row>
    <row r="11" spans="1:12" ht="12" customHeight="1" x14ac:dyDescent="0.2">
      <c r="A11" s="642" t="s">
        <v>376</v>
      </c>
      <c r="B11" s="642"/>
      <c r="C11" s="642"/>
      <c r="D11" s="310">
        <v>-95141</v>
      </c>
      <c r="E11" s="309">
        <v>9323024</v>
      </c>
      <c r="F11" s="309">
        <v>16266</v>
      </c>
      <c r="G11" s="309">
        <v>2419984</v>
      </c>
      <c r="H11" s="309">
        <v>0</v>
      </c>
      <c r="I11" s="309">
        <v>596823</v>
      </c>
      <c r="J11" s="309">
        <v>12260956</v>
      </c>
    </row>
    <row r="12" spans="1:12" ht="12" customHeight="1" x14ac:dyDescent="0.2">
      <c r="A12" s="636" t="s">
        <v>13</v>
      </c>
      <c r="B12" s="636"/>
      <c r="C12" s="636"/>
      <c r="D12" s="308">
        <v>40552161</v>
      </c>
      <c r="E12" s="308">
        <v>41630307</v>
      </c>
      <c r="F12" s="308">
        <v>454098</v>
      </c>
      <c r="G12" s="308">
        <v>27625322</v>
      </c>
      <c r="H12" s="308">
        <v>4142158</v>
      </c>
      <c r="I12" s="308">
        <v>11018132</v>
      </c>
      <c r="J12" s="308">
        <v>125422178</v>
      </c>
    </row>
    <row r="13" spans="1:12" ht="12" customHeight="1" x14ac:dyDescent="0.2">
      <c r="A13" s="636" t="s">
        <v>14</v>
      </c>
      <c r="B13" s="636"/>
      <c r="C13" s="636"/>
      <c r="D13" s="308">
        <v>26510708</v>
      </c>
      <c r="E13" s="308">
        <v>28946740</v>
      </c>
      <c r="F13" s="308">
        <v>6588</v>
      </c>
      <c r="G13" s="308">
        <v>20585112</v>
      </c>
      <c r="H13" s="308">
        <v>10807822</v>
      </c>
      <c r="I13" s="308">
        <v>3290847</v>
      </c>
      <c r="J13" s="308">
        <v>90147817</v>
      </c>
    </row>
    <row r="14" spans="1:12" ht="12" customHeight="1" x14ac:dyDescent="0.2">
      <c r="A14" s="636" t="s">
        <v>15</v>
      </c>
      <c r="B14" s="636"/>
      <c r="C14" s="636"/>
      <c r="D14" s="308">
        <v>69681500</v>
      </c>
      <c r="E14" s="308">
        <v>24592591</v>
      </c>
      <c r="F14" s="308">
        <v>572973</v>
      </c>
      <c r="G14" s="308">
        <v>43802658</v>
      </c>
      <c r="H14" s="308">
        <v>25273914</v>
      </c>
      <c r="I14" s="308">
        <v>14841906</v>
      </c>
      <c r="J14" s="308">
        <v>178765542</v>
      </c>
    </row>
    <row r="15" spans="1:12" ht="12" customHeight="1" x14ac:dyDescent="0.2">
      <c r="A15" s="636" t="s">
        <v>16</v>
      </c>
      <c r="B15" s="636"/>
      <c r="C15" s="636"/>
      <c r="D15" s="308">
        <v>38875106</v>
      </c>
      <c r="E15" s="308">
        <v>14235426</v>
      </c>
      <c r="F15" s="308">
        <v>220316</v>
      </c>
      <c r="G15" s="308">
        <v>56937311</v>
      </c>
      <c r="H15" s="308">
        <v>13822534</v>
      </c>
      <c r="I15" s="308">
        <v>11070078</v>
      </c>
      <c r="J15" s="308">
        <v>135160771</v>
      </c>
    </row>
    <row r="16" spans="1:12" ht="12" customHeight="1" x14ac:dyDescent="0.2">
      <c r="A16" s="636" t="s">
        <v>17</v>
      </c>
      <c r="B16" s="636"/>
      <c r="C16" s="636"/>
      <c r="D16" s="308">
        <v>8293283</v>
      </c>
      <c r="E16" s="308">
        <v>1298917</v>
      </c>
      <c r="F16" s="308">
        <v>15675</v>
      </c>
      <c r="G16" s="308">
        <v>1914144</v>
      </c>
      <c r="H16" s="308">
        <v>4638791</v>
      </c>
      <c r="I16" s="308">
        <v>786983</v>
      </c>
      <c r="J16" s="308">
        <v>16947793</v>
      </c>
    </row>
    <row r="17" spans="1:10" ht="12" customHeight="1" x14ac:dyDescent="0.2">
      <c r="A17" s="636" t="s">
        <v>18</v>
      </c>
      <c r="B17" s="636"/>
      <c r="C17" s="636"/>
      <c r="D17" s="308">
        <v>13006517</v>
      </c>
      <c r="E17" s="308">
        <v>4990235</v>
      </c>
      <c r="F17" s="308">
        <v>23185</v>
      </c>
      <c r="G17" s="308">
        <v>5634817</v>
      </c>
      <c r="H17" s="308">
        <v>1034539</v>
      </c>
      <c r="I17" s="308">
        <v>1460578</v>
      </c>
      <c r="J17" s="308">
        <v>26149871</v>
      </c>
    </row>
    <row r="18" spans="1:10" ht="12" customHeight="1" x14ac:dyDescent="0.2">
      <c r="A18" s="636" t="s">
        <v>19</v>
      </c>
      <c r="B18" s="636"/>
      <c r="C18" s="636"/>
      <c r="D18" s="308">
        <v>71533762</v>
      </c>
      <c r="E18" s="308">
        <v>29300442</v>
      </c>
      <c r="F18" s="308">
        <v>26800</v>
      </c>
      <c r="G18" s="308">
        <v>56520085</v>
      </c>
      <c r="H18" s="308">
        <v>20991197</v>
      </c>
      <c r="I18" s="308">
        <v>29216178</v>
      </c>
      <c r="J18" s="308">
        <v>207588464</v>
      </c>
    </row>
    <row r="19" spans="1:10" ht="12" customHeight="1" x14ac:dyDescent="0.2">
      <c r="A19" s="636" t="s">
        <v>20</v>
      </c>
      <c r="B19" s="636"/>
      <c r="C19" s="636"/>
      <c r="D19" s="308">
        <v>9908320</v>
      </c>
      <c r="E19" s="308">
        <v>2509859</v>
      </c>
      <c r="F19" s="308">
        <v>0</v>
      </c>
      <c r="G19" s="308">
        <v>2969811</v>
      </c>
      <c r="H19" s="308">
        <v>1195905</v>
      </c>
      <c r="I19" s="308">
        <v>534933</v>
      </c>
      <c r="J19" s="308">
        <v>17118828</v>
      </c>
    </row>
    <row r="20" spans="1:10" ht="12" customHeight="1" x14ac:dyDescent="0.2">
      <c r="A20" s="636" t="s">
        <v>21</v>
      </c>
      <c r="B20" s="636"/>
      <c r="C20" s="636"/>
      <c r="D20" s="308">
        <v>1691251</v>
      </c>
      <c r="E20" s="308">
        <v>191430</v>
      </c>
      <c r="F20" s="308">
        <v>0</v>
      </c>
      <c r="G20" s="308">
        <v>94822</v>
      </c>
      <c r="H20" s="308">
        <v>1801327</v>
      </c>
      <c r="I20" s="308">
        <v>16530</v>
      </c>
      <c r="J20" s="308">
        <v>3795360</v>
      </c>
    </row>
    <row r="21" spans="1:10" ht="12" customHeight="1" x14ac:dyDescent="0.2">
      <c r="A21" s="636" t="s">
        <v>22</v>
      </c>
      <c r="B21" s="636"/>
      <c r="C21" s="636"/>
      <c r="D21" s="308">
        <v>41294553</v>
      </c>
      <c r="E21" s="308">
        <v>24746148</v>
      </c>
      <c r="F21" s="308">
        <v>75912</v>
      </c>
      <c r="G21" s="308">
        <v>11921502</v>
      </c>
      <c r="H21" s="308">
        <v>10213792</v>
      </c>
      <c r="I21" s="308">
        <v>3401774</v>
      </c>
      <c r="J21" s="308">
        <v>91653681</v>
      </c>
    </row>
    <row r="22" spans="1:10" ht="12" customHeight="1" x14ac:dyDescent="0.2">
      <c r="A22" s="636" t="s">
        <v>23</v>
      </c>
      <c r="B22" s="636"/>
      <c r="C22" s="636"/>
      <c r="D22" s="308">
        <v>45439041</v>
      </c>
      <c r="E22" s="308">
        <v>6063150</v>
      </c>
      <c r="F22" s="308">
        <v>107244</v>
      </c>
      <c r="G22" s="308">
        <v>12604806</v>
      </c>
      <c r="H22" s="308">
        <v>14300354</v>
      </c>
      <c r="I22" s="308">
        <v>3641261</v>
      </c>
      <c r="J22" s="308">
        <v>82155856</v>
      </c>
    </row>
    <row r="23" spans="1:10" ht="12" customHeight="1" x14ac:dyDescent="0.2">
      <c r="A23" s="636" t="s">
        <v>24</v>
      </c>
      <c r="B23" s="636"/>
      <c r="C23" s="636"/>
      <c r="D23" s="308">
        <v>3228282</v>
      </c>
      <c r="E23" s="308">
        <v>471339</v>
      </c>
      <c r="F23" s="308">
        <v>0</v>
      </c>
      <c r="G23" s="308">
        <v>234052</v>
      </c>
      <c r="H23" s="308">
        <v>2064782</v>
      </c>
      <c r="I23" s="308">
        <v>0</v>
      </c>
      <c r="J23" s="308">
        <v>5998455</v>
      </c>
    </row>
    <row r="24" spans="1:10" ht="12" customHeight="1" x14ac:dyDescent="0.2">
      <c r="A24" s="636" t="s">
        <v>25</v>
      </c>
      <c r="B24" s="636"/>
      <c r="C24" s="636"/>
      <c r="D24" s="308">
        <v>3964723</v>
      </c>
      <c r="E24" s="308">
        <v>4109835</v>
      </c>
      <c r="F24" s="308">
        <v>16975</v>
      </c>
      <c r="G24" s="308">
        <v>1989865</v>
      </c>
      <c r="H24" s="308">
        <v>4408563</v>
      </c>
      <c r="I24" s="308">
        <v>376104</v>
      </c>
      <c r="J24" s="308">
        <v>14866065</v>
      </c>
    </row>
    <row r="25" spans="1:10" ht="12" customHeight="1" x14ac:dyDescent="0.2">
      <c r="A25" s="636" t="s">
        <v>26</v>
      </c>
      <c r="B25" s="636"/>
      <c r="C25" s="636"/>
      <c r="D25" s="308">
        <v>70978853</v>
      </c>
      <c r="E25" s="308">
        <v>54943479</v>
      </c>
      <c r="F25" s="308">
        <v>1000</v>
      </c>
      <c r="G25" s="308">
        <v>14142309</v>
      </c>
      <c r="H25" s="308">
        <v>27233505</v>
      </c>
      <c r="I25" s="308">
        <v>1705590</v>
      </c>
      <c r="J25" s="308">
        <v>169004736</v>
      </c>
    </row>
    <row r="26" spans="1:10" ht="12" customHeight="1" x14ac:dyDescent="0.2">
      <c r="A26" s="636" t="s">
        <v>27</v>
      </c>
      <c r="B26" s="636"/>
      <c r="C26" s="636"/>
      <c r="D26" s="308">
        <v>19934250</v>
      </c>
      <c r="E26" s="308">
        <v>13079356</v>
      </c>
      <c r="F26" s="308">
        <v>29000</v>
      </c>
      <c r="G26" s="308">
        <v>16316596</v>
      </c>
      <c r="H26" s="308">
        <v>2197906</v>
      </c>
      <c r="I26" s="308">
        <v>3005978</v>
      </c>
      <c r="J26" s="308">
        <v>54563086</v>
      </c>
    </row>
    <row r="27" spans="1:10" ht="12" customHeight="1" x14ac:dyDescent="0.2">
      <c r="A27" s="643" t="s">
        <v>28</v>
      </c>
      <c r="B27" s="643"/>
      <c r="C27" s="643"/>
      <c r="D27" s="311">
        <v>222202688</v>
      </c>
      <c r="E27" s="311">
        <v>116165312</v>
      </c>
      <c r="F27" s="311">
        <v>969689</v>
      </c>
      <c r="G27" s="311">
        <v>118547163</v>
      </c>
      <c r="H27" s="311">
        <v>43498051</v>
      </c>
      <c r="I27" s="311">
        <v>26567835</v>
      </c>
      <c r="J27" s="311">
        <v>527950738</v>
      </c>
    </row>
    <row r="28" spans="1:10" ht="12" customHeight="1" x14ac:dyDescent="0.2">
      <c r="A28" s="643" t="s">
        <v>29</v>
      </c>
      <c r="B28" s="643"/>
      <c r="C28" s="643"/>
      <c r="D28" s="311">
        <v>149188945</v>
      </c>
      <c r="E28" s="311">
        <v>125009071</v>
      </c>
      <c r="F28" s="311">
        <v>1389971</v>
      </c>
      <c r="G28" s="311">
        <v>212844871</v>
      </c>
      <c r="H28" s="311">
        <v>41718612</v>
      </c>
      <c r="I28" s="311">
        <v>30732908</v>
      </c>
      <c r="J28" s="311">
        <v>560884378</v>
      </c>
    </row>
    <row r="29" spans="1:10" ht="12" customHeight="1" x14ac:dyDescent="0.2">
      <c r="A29" s="643" t="s">
        <v>30</v>
      </c>
      <c r="B29" s="643"/>
      <c r="C29" s="643"/>
      <c r="D29" s="311">
        <v>131708668</v>
      </c>
      <c r="E29" s="311">
        <v>49825020</v>
      </c>
      <c r="F29" s="311">
        <v>285976</v>
      </c>
      <c r="G29" s="311">
        <v>121006357</v>
      </c>
      <c r="H29" s="311">
        <v>40487061</v>
      </c>
      <c r="I29" s="311">
        <v>42533817</v>
      </c>
      <c r="J29" s="311">
        <v>385846899</v>
      </c>
    </row>
    <row r="30" spans="1:10" ht="12" customHeight="1" x14ac:dyDescent="0.2">
      <c r="A30" s="643" t="s">
        <v>31</v>
      </c>
      <c r="B30" s="643"/>
      <c r="C30" s="643"/>
      <c r="D30" s="311">
        <v>105526170</v>
      </c>
      <c r="E30" s="311">
        <v>38091761</v>
      </c>
      <c r="F30" s="311">
        <v>200131</v>
      </c>
      <c r="G30" s="311">
        <v>29814858</v>
      </c>
      <c r="H30" s="311">
        <v>33984723</v>
      </c>
      <c r="I30" s="311">
        <v>7970602</v>
      </c>
      <c r="J30" s="311">
        <v>215588245</v>
      </c>
    </row>
    <row r="31" spans="1:10" ht="12" customHeight="1" x14ac:dyDescent="0.2">
      <c r="A31" s="643" t="s">
        <v>32</v>
      </c>
      <c r="B31" s="643"/>
      <c r="C31" s="643"/>
      <c r="D31" s="311">
        <v>90913103</v>
      </c>
      <c r="E31" s="311">
        <v>68022835</v>
      </c>
      <c r="F31" s="311">
        <v>30000</v>
      </c>
      <c r="G31" s="311">
        <v>30458905</v>
      </c>
      <c r="H31" s="311">
        <v>29431411</v>
      </c>
      <c r="I31" s="311">
        <v>4711568</v>
      </c>
      <c r="J31" s="311">
        <v>223567822</v>
      </c>
    </row>
    <row r="32" spans="1:10" ht="12" customHeight="1" x14ac:dyDescent="0.2">
      <c r="A32" s="644" t="s">
        <v>33</v>
      </c>
      <c r="B32" s="644"/>
      <c r="C32" s="644"/>
      <c r="D32" s="312">
        <v>699539574</v>
      </c>
      <c r="E32" s="312">
        <v>397113999</v>
      </c>
      <c r="F32" s="312">
        <v>2875767</v>
      </c>
      <c r="G32" s="312">
        <v>512672154</v>
      </c>
      <c r="H32" s="312">
        <v>189119858</v>
      </c>
      <c r="I32" s="312">
        <v>112516730</v>
      </c>
      <c r="J32" s="312">
        <v>1913838082</v>
      </c>
    </row>
    <row r="33" spans="1:10" s="314" customFormat="1" ht="12" customHeight="1" x14ac:dyDescent="0.2">
      <c r="A33" s="313" t="s">
        <v>75</v>
      </c>
      <c r="B33" s="645" t="s">
        <v>377</v>
      </c>
      <c r="C33" s="645"/>
      <c r="D33" s="645"/>
      <c r="E33" s="645"/>
      <c r="F33" s="645"/>
      <c r="G33" s="645"/>
      <c r="H33" s="645"/>
      <c r="I33" s="645"/>
      <c r="J33" s="645"/>
    </row>
    <row r="34" spans="1:10" ht="20.25" customHeight="1" x14ac:dyDescent="0.2">
      <c r="A34" s="315" t="s">
        <v>35</v>
      </c>
      <c r="B34" s="646" t="s">
        <v>378</v>
      </c>
      <c r="C34" s="646"/>
      <c r="D34" s="646"/>
      <c r="E34" s="646"/>
      <c r="F34" s="646"/>
      <c r="G34" s="646"/>
      <c r="H34" s="646"/>
      <c r="I34" s="646"/>
      <c r="J34" s="646"/>
    </row>
    <row r="35" spans="1:10" x14ac:dyDescent="0.2">
      <c r="D35" s="172"/>
      <c r="E35" s="172"/>
      <c r="F35" s="172"/>
      <c r="G35" s="172"/>
      <c r="H35" s="172"/>
      <c r="I35" s="172"/>
    </row>
    <row r="36" spans="1:10" x14ac:dyDescent="0.2">
      <c r="D36" s="172"/>
      <c r="E36" s="172"/>
      <c r="F36" s="172"/>
      <c r="G36" s="172"/>
      <c r="H36" s="172"/>
      <c r="I36" s="172"/>
    </row>
    <row r="37" spans="1:10" x14ac:dyDescent="0.2">
      <c r="D37" s="172"/>
      <c r="E37" s="172"/>
      <c r="F37" s="172"/>
      <c r="G37" s="172"/>
      <c r="H37" s="172"/>
      <c r="I37" s="172"/>
    </row>
  </sheetData>
  <mergeCells count="35">
    <mergeCell ref="A30:C30"/>
    <mergeCell ref="A31:C31"/>
    <mergeCell ref="A32:C32"/>
    <mergeCell ref="B33:J33"/>
    <mergeCell ref="B34:J34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5:C5"/>
    <mergeCell ref="A1:B1"/>
    <mergeCell ref="C1:J1"/>
    <mergeCell ref="A2:C3"/>
    <mergeCell ref="D2:J2"/>
    <mergeCell ref="A4:J4"/>
  </mergeCells>
  <hyperlinks>
    <hyperlink ref="L1" location="'Indice delle tavole'!B50" display="TORNA ALL'INDICE"/>
  </hyperlinks>
  <printOptions horizontalCentered="1"/>
  <pageMargins left="0.6692913385826772" right="0.70866141732283472" top="0.98425196850393704" bottom="1.3779527559055118" header="0" footer="0.86614173228346458"/>
  <pageSetup paperSize="9" orientation="landscape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33"/>
  <sheetViews>
    <sheetView zoomScaleNormal="100" workbookViewId="0">
      <selection activeCell="D5" sqref="D5:J32"/>
    </sheetView>
  </sheetViews>
  <sheetFormatPr defaultColWidth="9.140625" defaultRowHeight="12" x14ac:dyDescent="0.2"/>
  <cols>
    <col min="1" max="1" width="2.5703125" style="162" bestFit="1" customWidth="1"/>
    <col min="2" max="2" width="8.42578125" style="162" customWidth="1"/>
    <col min="3" max="3" width="16.140625" style="162" customWidth="1"/>
    <col min="4" max="10" width="15" style="162" customWidth="1"/>
    <col min="11" max="16384" width="9.140625" style="162"/>
  </cols>
  <sheetData>
    <row r="1" spans="1:13" ht="27" customHeight="1" x14ac:dyDescent="0.2">
      <c r="A1" s="637" t="s">
        <v>379</v>
      </c>
      <c r="B1" s="637"/>
      <c r="C1" s="637" t="s">
        <v>529</v>
      </c>
      <c r="D1" s="637"/>
      <c r="E1" s="637"/>
      <c r="F1" s="637"/>
      <c r="G1" s="637"/>
      <c r="H1" s="637"/>
      <c r="I1" s="637"/>
      <c r="J1" s="637"/>
      <c r="K1" s="174"/>
      <c r="L1" s="400" t="s">
        <v>482</v>
      </c>
      <c r="M1" s="174"/>
    </row>
    <row r="2" spans="1:13" ht="16.5" customHeight="1" x14ac:dyDescent="0.2">
      <c r="A2" s="638" t="s">
        <v>1</v>
      </c>
      <c r="B2" s="638"/>
      <c r="C2" s="638"/>
      <c r="D2" s="640" t="s">
        <v>88</v>
      </c>
      <c r="E2" s="640"/>
      <c r="F2" s="640"/>
      <c r="G2" s="640"/>
      <c r="H2" s="640"/>
      <c r="I2" s="640"/>
      <c r="J2" s="640"/>
      <c r="K2" s="316"/>
      <c r="L2" s="316"/>
      <c r="M2" s="174"/>
    </row>
    <row r="3" spans="1:13" ht="18" x14ac:dyDescent="0.2">
      <c r="A3" s="639"/>
      <c r="B3" s="639"/>
      <c r="C3" s="639"/>
      <c r="D3" s="164" t="s">
        <v>280</v>
      </c>
      <c r="E3" s="164" t="s">
        <v>81</v>
      </c>
      <c r="F3" s="164" t="s">
        <v>82</v>
      </c>
      <c r="G3" s="164" t="s">
        <v>83</v>
      </c>
      <c r="H3" s="164" t="s">
        <v>84</v>
      </c>
      <c r="I3" s="164" t="s">
        <v>294</v>
      </c>
      <c r="J3" s="164" t="s">
        <v>64</v>
      </c>
      <c r="K3" s="174"/>
      <c r="L3" s="174"/>
      <c r="M3" s="174"/>
    </row>
    <row r="4" spans="1:13" ht="12.75" customHeight="1" x14ac:dyDescent="0.2">
      <c r="A4" s="641" t="s">
        <v>89</v>
      </c>
      <c r="B4" s="641"/>
      <c r="C4" s="641"/>
      <c r="D4" s="641"/>
      <c r="E4" s="641"/>
      <c r="F4" s="641"/>
      <c r="G4" s="641"/>
      <c r="H4" s="641"/>
      <c r="I4" s="641"/>
      <c r="J4" s="641"/>
    </row>
    <row r="5" spans="1:13" ht="12" customHeight="1" x14ac:dyDescent="0.2">
      <c r="A5" s="636" t="s">
        <v>6</v>
      </c>
      <c r="B5" s="636"/>
      <c r="C5" s="636"/>
      <c r="D5" s="234">
        <v>36.500000000000007</v>
      </c>
      <c r="E5" s="234">
        <v>23.5</v>
      </c>
      <c r="F5" s="234">
        <v>0</v>
      </c>
      <c r="G5" s="234">
        <v>21.9</v>
      </c>
      <c r="H5" s="234">
        <v>14</v>
      </c>
      <c r="I5" s="234">
        <v>4.0999999999999996</v>
      </c>
      <c r="J5" s="234">
        <v>100</v>
      </c>
    </row>
    <row r="6" spans="1:13" ht="12" customHeight="1" x14ac:dyDescent="0.2">
      <c r="A6" s="636" t="s">
        <v>282</v>
      </c>
      <c r="B6" s="636"/>
      <c r="C6" s="636"/>
      <c r="D6" s="234">
        <v>0.3</v>
      </c>
      <c r="E6" s="234">
        <v>0</v>
      </c>
      <c r="F6" s="234">
        <v>0</v>
      </c>
      <c r="G6" s="234">
        <v>99.7</v>
      </c>
      <c r="H6" s="234">
        <v>0</v>
      </c>
      <c r="I6" s="234">
        <v>0</v>
      </c>
      <c r="J6" s="234">
        <v>100</v>
      </c>
    </row>
    <row r="7" spans="1:13" ht="12" customHeight="1" x14ac:dyDescent="0.2">
      <c r="A7" s="636" t="s">
        <v>8</v>
      </c>
      <c r="B7" s="636"/>
      <c r="C7" s="636"/>
      <c r="D7" s="234">
        <v>39.5</v>
      </c>
      <c r="E7" s="234">
        <v>9.1999999999999993</v>
      </c>
      <c r="F7" s="234">
        <v>1</v>
      </c>
      <c r="G7" s="234">
        <v>21.3</v>
      </c>
      <c r="H7" s="234">
        <v>17.7</v>
      </c>
      <c r="I7" s="234">
        <v>11.3</v>
      </c>
      <c r="J7" s="234">
        <v>100</v>
      </c>
    </row>
    <row r="8" spans="1:13" ht="12" customHeight="1" x14ac:dyDescent="0.2">
      <c r="A8" s="636" t="s">
        <v>9</v>
      </c>
      <c r="B8" s="636"/>
      <c r="C8" s="636"/>
      <c r="D8" s="234">
        <v>46.500000000000014</v>
      </c>
      <c r="E8" s="234">
        <v>24.4</v>
      </c>
      <c r="F8" s="234">
        <v>0.1</v>
      </c>
      <c r="G8" s="234">
        <v>19.600000000000001</v>
      </c>
      <c r="H8" s="234">
        <v>4.8</v>
      </c>
      <c r="I8" s="234">
        <v>4.5999999999999996</v>
      </c>
      <c r="J8" s="234">
        <v>99.999999999999986</v>
      </c>
    </row>
    <row r="9" spans="1:13" ht="12" customHeight="1" x14ac:dyDescent="0.2">
      <c r="A9" s="636" t="s">
        <v>10</v>
      </c>
      <c r="B9" s="636"/>
      <c r="C9" s="636"/>
      <c r="D9" s="234">
        <v>7.5</v>
      </c>
      <c r="E9" s="234">
        <v>17.899999999999999</v>
      </c>
      <c r="F9" s="234">
        <v>0.2</v>
      </c>
      <c r="G9" s="234">
        <v>72.599999999999994</v>
      </c>
      <c r="H9" s="234">
        <v>0.9</v>
      </c>
      <c r="I9" s="234">
        <v>0.9</v>
      </c>
      <c r="J9" s="234">
        <v>100</v>
      </c>
    </row>
    <row r="10" spans="1:13" ht="12" customHeight="1" x14ac:dyDescent="0.2">
      <c r="A10" s="642" t="s">
        <v>11</v>
      </c>
      <c r="B10" s="642"/>
      <c r="C10" s="642"/>
      <c r="D10" s="234">
        <v>8.1</v>
      </c>
      <c r="E10" s="234">
        <v>13.3</v>
      </c>
      <c r="F10" s="234">
        <v>0.2</v>
      </c>
      <c r="G10" s="234">
        <v>76.800000000000011</v>
      </c>
      <c r="H10" s="234">
        <v>1</v>
      </c>
      <c r="I10" s="234">
        <v>0.6</v>
      </c>
      <c r="J10" s="234">
        <v>100</v>
      </c>
    </row>
    <row r="11" spans="1:13" ht="12" customHeight="1" x14ac:dyDescent="0.2">
      <c r="A11" s="642" t="s">
        <v>45</v>
      </c>
      <c r="B11" s="642"/>
      <c r="C11" s="642"/>
      <c r="D11" s="234">
        <v>-0.8</v>
      </c>
      <c r="E11" s="234">
        <v>76.099999999999994</v>
      </c>
      <c r="F11" s="234">
        <v>0.1</v>
      </c>
      <c r="G11" s="234">
        <v>19.7</v>
      </c>
      <c r="H11" s="234">
        <v>0</v>
      </c>
      <c r="I11" s="234">
        <v>4.9000000000000004</v>
      </c>
      <c r="J11" s="234">
        <v>100</v>
      </c>
    </row>
    <row r="12" spans="1:13" ht="12" customHeight="1" x14ac:dyDescent="0.2">
      <c r="A12" s="636" t="s">
        <v>13</v>
      </c>
      <c r="B12" s="636"/>
      <c r="C12" s="636"/>
      <c r="D12" s="234">
        <v>32.299999999999997</v>
      </c>
      <c r="E12" s="234">
        <v>33.200000000000003</v>
      </c>
      <c r="F12" s="234">
        <v>0.4</v>
      </c>
      <c r="G12" s="234">
        <v>22</v>
      </c>
      <c r="H12" s="234">
        <v>3.3</v>
      </c>
      <c r="I12" s="234">
        <v>8.8000000000000007</v>
      </c>
      <c r="J12" s="234">
        <v>100</v>
      </c>
    </row>
    <row r="13" spans="1:13" ht="12" customHeight="1" x14ac:dyDescent="0.2">
      <c r="A13" s="636" t="s">
        <v>14</v>
      </c>
      <c r="B13" s="636"/>
      <c r="C13" s="636"/>
      <c r="D13" s="234">
        <v>29.4</v>
      </c>
      <c r="E13" s="234">
        <v>32.1</v>
      </c>
      <c r="F13" s="234">
        <v>0</v>
      </c>
      <c r="G13" s="234">
        <v>22.8</v>
      </c>
      <c r="H13" s="234">
        <v>12</v>
      </c>
      <c r="I13" s="234">
        <v>3.7</v>
      </c>
      <c r="J13" s="234">
        <v>100</v>
      </c>
    </row>
    <row r="14" spans="1:13" ht="12" customHeight="1" x14ac:dyDescent="0.2">
      <c r="A14" s="636" t="s">
        <v>15</v>
      </c>
      <c r="B14" s="636"/>
      <c r="C14" s="636"/>
      <c r="D14" s="234">
        <v>39.000000000000014</v>
      </c>
      <c r="E14" s="234">
        <v>13.8</v>
      </c>
      <c r="F14" s="234">
        <v>0.3</v>
      </c>
      <c r="G14" s="234">
        <v>24.5</v>
      </c>
      <c r="H14" s="234">
        <v>14.1</v>
      </c>
      <c r="I14" s="234">
        <v>8.3000000000000007</v>
      </c>
      <c r="J14" s="234">
        <v>100</v>
      </c>
    </row>
    <row r="15" spans="1:13" ht="12" customHeight="1" x14ac:dyDescent="0.2">
      <c r="A15" s="636" t="s">
        <v>16</v>
      </c>
      <c r="B15" s="636"/>
      <c r="C15" s="636"/>
      <c r="D15" s="234">
        <v>28.8</v>
      </c>
      <c r="E15" s="234">
        <v>10.5</v>
      </c>
      <c r="F15" s="234">
        <v>0.2</v>
      </c>
      <c r="G15" s="234">
        <v>42.1</v>
      </c>
      <c r="H15" s="234">
        <v>10.199999999999999</v>
      </c>
      <c r="I15" s="234">
        <v>8.1999999999999993</v>
      </c>
      <c r="J15" s="234">
        <v>100</v>
      </c>
    </row>
    <row r="16" spans="1:13" ht="12" customHeight="1" x14ac:dyDescent="0.2">
      <c r="A16" s="636" t="s">
        <v>17</v>
      </c>
      <c r="B16" s="636"/>
      <c r="C16" s="636"/>
      <c r="D16" s="234">
        <v>48.9</v>
      </c>
      <c r="E16" s="234">
        <v>7.7</v>
      </c>
      <c r="F16" s="234">
        <v>0.1</v>
      </c>
      <c r="G16" s="234">
        <v>11.3</v>
      </c>
      <c r="H16" s="234">
        <v>27.4</v>
      </c>
      <c r="I16" s="234">
        <v>4.5999999999999996</v>
      </c>
      <c r="J16" s="234">
        <v>100</v>
      </c>
    </row>
    <row r="17" spans="1:10" ht="12" customHeight="1" x14ac:dyDescent="0.2">
      <c r="A17" s="636" t="s">
        <v>18</v>
      </c>
      <c r="B17" s="636"/>
      <c r="C17" s="636"/>
      <c r="D17" s="234">
        <v>49.7</v>
      </c>
      <c r="E17" s="234">
        <v>19.100000000000001</v>
      </c>
      <c r="F17" s="234">
        <v>0.1</v>
      </c>
      <c r="G17" s="234">
        <v>21.5</v>
      </c>
      <c r="H17" s="234">
        <v>4</v>
      </c>
      <c r="I17" s="234">
        <v>5.6</v>
      </c>
      <c r="J17" s="234">
        <v>100</v>
      </c>
    </row>
    <row r="18" spans="1:10" ht="12" customHeight="1" x14ac:dyDescent="0.2">
      <c r="A18" s="636" t="s">
        <v>19</v>
      </c>
      <c r="B18" s="636"/>
      <c r="C18" s="636"/>
      <c r="D18" s="234">
        <v>34.500000000000014</v>
      </c>
      <c r="E18" s="234">
        <v>14.1</v>
      </c>
      <c r="F18" s="234">
        <v>0</v>
      </c>
      <c r="G18" s="234">
        <v>27.2</v>
      </c>
      <c r="H18" s="234">
        <v>10.1</v>
      </c>
      <c r="I18" s="234">
        <v>14.1</v>
      </c>
      <c r="J18" s="234">
        <v>100</v>
      </c>
    </row>
    <row r="19" spans="1:10" ht="12" customHeight="1" x14ac:dyDescent="0.2">
      <c r="A19" s="636" t="s">
        <v>20</v>
      </c>
      <c r="B19" s="636"/>
      <c r="C19" s="636"/>
      <c r="D19" s="234">
        <v>57.900000000000013</v>
      </c>
      <c r="E19" s="234">
        <v>14.7</v>
      </c>
      <c r="F19" s="234">
        <v>0</v>
      </c>
      <c r="G19" s="234">
        <v>17.3</v>
      </c>
      <c r="H19" s="234">
        <v>7</v>
      </c>
      <c r="I19" s="234">
        <v>3.1</v>
      </c>
      <c r="J19" s="234">
        <v>100</v>
      </c>
    </row>
    <row r="20" spans="1:10" ht="12" customHeight="1" x14ac:dyDescent="0.2">
      <c r="A20" s="636" t="s">
        <v>21</v>
      </c>
      <c r="B20" s="636"/>
      <c r="C20" s="636"/>
      <c r="D20" s="234">
        <v>44.6</v>
      </c>
      <c r="E20" s="234">
        <v>5</v>
      </c>
      <c r="F20" s="234">
        <v>0</v>
      </c>
      <c r="G20" s="234">
        <v>2.5</v>
      </c>
      <c r="H20" s="234">
        <v>47.5</v>
      </c>
      <c r="I20" s="234">
        <v>0.4</v>
      </c>
      <c r="J20" s="234">
        <v>100</v>
      </c>
    </row>
    <row r="21" spans="1:10" ht="12" customHeight="1" x14ac:dyDescent="0.2">
      <c r="A21" s="636" t="s">
        <v>22</v>
      </c>
      <c r="B21" s="636"/>
      <c r="C21" s="636"/>
      <c r="D21" s="234">
        <v>45.100000000000016</v>
      </c>
      <c r="E21" s="234">
        <v>27</v>
      </c>
      <c r="F21" s="234">
        <v>0.1</v>
      </c>
      <c r="G21" s="234">
        <v>13</v>
      </c>
      <c r="H21" s="234">
        <v>11.1</v>
      </c>
      <c r="I21" s="234">
        <v>3.7</v>
      </c>
      <c r="J21" s="234">
        <v>100.00000000000001</v>
      </c>
    </row>
    <row r="22" spans="1:10" ht="12" customHeight="1" x14ac:dyDescent="0.2">
      <c r="A22" s="636" t="s">
        <v>23</v>
      </c>
      <c r="B22" s="636"/>
      <c r="C22" s="636"/>
      <c r="D22" s="234">
        <v>55.399999999999991</v>
      </c>
      <c r="E22" s="234">
        <v>7.4</v>
      </c>
      <c r="F22" s="234">
        <v>0.1</v>
      </c>
      <c r="G22" s="234">
        <v>15.3</v>
      </c>
      <c r="H22" s="234">
        <v>17.399999999999999</v>
      </c>
      <c r="I22" s="234">
        <v>4.4000000000000004</v>
      </c>
      <c r="J22" s="234">
        <v>100</v>
      </c>
    </row>
    <row r="23" spans="1:10" ht="12" customHeight="1" x14ac:dyDescent="0.2">
      <c r="A23" s="636" t="s">
        <v>24</v>
      </c>
      <c r="B23" s="636"/>
      <c r="C23" s="636"/>
      <c r="D23" s="234">
        <v>53.8</v>
      </c>
      <c r="E23" s="234">
        <v>7.9</v>
      </c>
      <c r="F23" s="234">
        <v>0</v>
      </c>
      <c r="G23" s="234">
        <v>3.9</v>
      </c>
      <c r="H23" s="234">
        <v>34.4</v>
      </c>
      <c r="I23" s="234">
        <v>0</v>
      </c>
      <c r="J23" s="234">
        <v>100</v>
      </c>
    </row>
    <row r="24" spans="1:10" ht="12" customHeight="1" x14ac:dyDescent="0.2">
      <c r="A24" s="636" t="s">
        <v>25</v>
      </c>
      <c r="B24" s="636"/>
      <c r="C24" s="636"/>
      <c r="D24" s="234">
        <v>26.7</v>
      </c>
      <c r="E24" s="234">
        <v>27.6</v>
      </c>
      <c r="F24" s="234">
        <v>0.1</v>
      </c>
      <c r="G24" s="234">
        <v>13.4</v>
      </c>
      <c r="H24" s="234">
        <v>29.7</v>
      </c>
      <c r="I24" s="234">
        <v>2.5</v>
      </c>
      <c r="J24" s="234">
        <v>100</v>
      </c>
    </row>
    <row r="25" spans="1:10" ht="12" customHeight="1" x14ac:dyDescent="0.2">
      <c r="A25" s="636" t="s">
        <v>26</v>
      </c>
      <c r="B25" s="636"/>
      <c r="C25" s="636"/>
      <c r="D25" s="234">
        <v>42</v>
      </c>
      <c r="E25" s="234">
        <v>32.5</v>
      </c>
      <c r="F25" s="234">
        <v>0</v>
      </c>
      <c r="G25" s="234">
        <v>8.4</v>
      </c>
      <c r="H25" s="234">
        <v>16.100000000000001</v>
      </c>
      <c r="I25" s="234">
        <v>1</v>
      </c>
      <c r="J25" s="234">
        <v>100</v>
      </c>
    </row>
    <row r="26" spans="1:10" ht="12" customHeight="1" x14ac:dyDescent="0.2">
      <c r="A26" s="636" t="s">
        <v>27</v>
      </c>
      <c r="B26" s="636"/>
      <c r="C26" s="636"/>
      <c r="D26" s="234">
        <v>36.5</v>
      </c>
      <c r="E26" s="234">
        <v>24</v>
      </c>
      <c r="F26" s="234">
        <v>0.1</v>
      </c>
      <c r="G26" s="234">
        <v>29.9</v>
      </c>
      <c r="H26" s="234">
        <v>4</v>
      </c>
      <c r="I26" s="234">
        <v>5.5</v>
      </c>
      <c r="J26" s="234">
        <v>100</v>
      </c>
    </row>
    <row r="27" spans="1:10" ht="12" customHeight="1" x14ac:dyDescent="0.2">
      <c r="A27" s="643" t="s">
        <v>28</v>
      </c>
      <c r="B27" s="643"/>
      <c r="C27" s="643"/>
      <c r="D27" s="180">
        <v>42.1</v>
      </c>
      <c r="E27" s="180">
        <v>22</v>
      </c>
      <c r="F27" s="180">
        <v>0.2</v>
      </c>
      <c r="G27" s="180">
        <v>22.5</v>
      </c>
      <c r="H27" s="180">
        <v>8.1999999999999993</v>
      </c>
      <c r="I27" s="180">
        <v>5</v>
      </c>
      <c r="J27" s="180">
        <v>100</v>
      </c>
    </row>
    <row r="28" spans="1:10" ht="12" customHeight="1" x14ac:dyDescent="0.2">
      <c r="A28" s="643" t="s">
        <v>29</v>
      </c>
      <c r="B28" s="643"/>
      <c r="C28" s="643"/>
      <c r="D28" s="180">
        <v>26.6</v>
      </c>
      <c r="E28" s="180">
        <v>22.3</v>
      </c>
      <c r="F28" s="180">
        <v>0.2</v>
      </c>
      <c r="G28" s="180">
        <v>37.999999999999993</v>
      </c>
      <c r="H28" s="180">
        <v>7.4</v>
      </c>
      <c r="I28" s="180">
        <v>5.5</v>
      </c>
      <c r="J28" s="180">
        <v>100</v>
      </c>
    </row>
    <row r="29" spans="1:10" ht="12" customHeight="1" x14ac:dyDescent="0.2">
      <c r="A29" s="643" t="s">
        <v>30</v>
      </c>
      <c r="B29" s="643"/>
      <c r="C29" s="643"/>
      <c r="D29" s="180">
        <v>34.1</v>
      </c>
      <c r="E29" s="180">
        <v>12.9</v>
      </c>
      <c r="F29" s="180">
        <v>0.1</v>
      </c>
      <c r="G29" s="180">
        <v>31.4</v>
      </c>
      <c r="H29" s="180">
        <v>10.5</v>
      </c>
      <c r="I29" s="180">
        <v>11</v>
      </c>
      <c r="J29" s="180">
        <v>100</v>
      </c>
    </row>
    <row r="30" spans="1:10" ht="12" customHeight="1" x14ac:dyDescent="0.2">
      <c r="A30" s="643" t="s">
        <v>31</v>
      </c>
      <c r="B30" s="643"/>
      <c r="C30" s="643"/>
      <c r="D30" s="180">
        <v>48.900000000000013</v>
      </c>
      <c r="E30" s="180">
        <v>17.7</v>
      </c>
      <c r="F30" s="180">
        <v>0.1</v>
      </c>
      <c r="G30" s="180">
        <v>13.8</v>
      </c>
      <c r="H30" s="180">
        <v>15.8</v>
      </c>
      <c r="I30" s="180">
        <v>3.7</v>
      </c>
      <c r="J30" s="180">
        <v>100</v>
      </c>
    </row>
    <row r="31" spans="1:10" ht="12" customHeight="1" x14ac:dyDescent="0.2">
      <c r="A31" s="643" t="s">
        <v>32</v>
      </c>
      <c r="B31" s="643"/>
      <c r="C31" s="643"/>
      <c r="D31" s="180">
        <v>40.700000000000017</v>
      </c>
      <c r="E31" s="180">
        <v>30.4</v>
      </c>
      <c r="F31" s="180">
        <v>0</v>
      </c>
      <c r="G31" s="180">
        <v>13.6</v>
      </c>
      <c r="H31" s="180">
        <v>13.2</v>
      </c>
      <c r="I31" s="180">
        <v>2.1</v>
      </c>
      <c r="J31" s="180">
        <v>100.00000000000001</v>
      </c>
    </row>
    <row r="32" spans="1:10" ht="12" customHeight="1" x14ac:dyDescent="0.2">
      <c r="A32" s="644" t="s">
        <v>33</v>
      </c>
      <c r="B32" s="644"/>
      <c r="C32" s="644"/>
      <c r="D32" s="236">
        <v>36.499999999999993</v>
      </c>
      <c r="E32" s="236">
        <v>20.7</v>
      </c>
      <c r="F32" s="236">
        <v>0.2</v>
      </c>
      <c r="G32" s="236">
        <v>26.8</v>
      </c>
      <c r="H32" s="236">
        <v>9.9</v>
      </c>
      <c r="I32" s="236">
        <v>5.9</v>
      </c>
      <c r="J32" s="236">
        <v>100</v>
      </c>
    </row>
    <row r="33" spans="1:10" s="314" customFormat="1" ht="12" customHeight="1" x14ac:dyDescent="0.2">
      <c r="A33" s="313" t="s">
        <v>75</v>
      </c>
      <c r="B33" s="645" t="s">
        <v>377</v>
      </c>
      <c r="C33" s="645"/>
      <c r="D33" s="645"/>
      <c r="E33" s="645"/>
      <c r="F33" s="645"/>
      <c r="G33" s="645"/>
      <c r="H33" s="645"/>
      <c r="I33" s="645"/>
      <c r="J33" s="645"/>
    </row>
  </sheetData>
  <mergeCells count="34">
    <mergeCell ref="A30:C30"/>
    <mergeCell ref="A31:C31"/>
    <mergeCell ref="A32:C32"/>
    <mergeCell ref="B33:J33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J1"/>
    <mergeCell ref="A2:C3"/>
    <mergeCell ref="D2:J2"/>
    <mergeCell ref="A4:J4"/>
    <mergeCell ref="A5:C5"/>
    <mergeCell ref="A6:C6"/>
    <mergeCell ref="A7:C7"/>
    <mergeCell ref="A8:C8"/>
    <mergeCell ref="A9:C9"/>
    <mergeCell ref="A10:C10"/>
  </mergeCells>
  <hyperlinks>
    <hyperlink ref="L1" location="'Indice delle tavole'!B50" display="TORNA ALL'INDICE"/>
  </hyperlinks>
  <printOptions horizontalCentered="1"/>
  <pageMargins left="0.6692913385826772" right="0.70866141732283472" top="0.98425196850393704" bottom="1.3779527559055118" header="0" footer="0.86614173228346458"/>
  <pageSetup paperSize="9" orientation="landscape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32"/>
  <sheetViews>
    <sheetView workbookViewId="0">
      <selection activeCell="H1" sqref="H1"/>
    </sheetView>
  </sheetViews>
  <sheetFormatPr defaultColWidth="9.140625" defaultRowHeight="12.75" x14ac:dyDescent="0.2"/>
  <cols>
    <col min="1" max="1" width="2.5703125" style="317" bestFit="1" customWidth="1"/>
    <col min="2" max="2" width="8.42578125" style="317" customWidth="1"/>
    <col min="3" max="3" width="22.140625" style="317" customWidth="1"/>
    <col min="4" max="6" width="18.7109375" style="317" customWidth="1"/>
    <col min="7" max="7" width="9.140625" style="317"/>
    <col min="8" max="8" width="11" style="317" bestFit="1" customWidth="1"/>
    <col min="9" max="16384" width="9.140625" style="317"/>
  </cols>
  <sheetData>
    <row r="1" spans="1:8" ht="32.25" customHeight="1" x14ac:dyDescent="0.2">
      <c r="A1" s="637" t="s">
        <v>380</v>
      </c>
      <c r="B1" s="637"/>
      <c r="C1" s="637" t="s">
        <v>528</v>
      </c>
      <c r="D1" s="637"/>
      <c r="E1" s="637"/>
      <c r="F1" s="637"/>
      <c r="H1" s="400" t="s">
        <v>482</v>
      </c>
    </row>
    <row r="2" spans="1:8" ht="31.5" customHeight="1" x14ac:dyDescent="0.2">
      <c r="A2" s="647" t="s">
        <v>1</v>
      </c>
      <c r="B2" s="647"/>
      <c r="C2" s="647"/>
      <c r="D2" s="318" t="s">
        <v>119</v>
      </c>
      <c r="E2" s="318" t="s">
        <v>118</v>
      </c>
      <c r="F2" s="319" t="s">
        <v>120</v>
      </c>
    </row>
    <row r="3" spans="1:8" x14ac:dyDescent="0.2">
      <c r="A3" s="648" t="s">
        <v>6</v>
      </c>
      <c r="B3" s="648"/>
      <c r="C3" s="648"/>
      <c r="D3" s="320">
        <v>2671</v>
      </c>
      <c r="E3" s="320">
        <v>48358859</v>
      </c>
      <c r="F3" s="321">
        <v>18105</v>
      </c>
    </row>
    <row r="4" spans="1:8" x14ac:dyDescent="0.2">
      <c r="A4" s="636" t="s">
        <v>282</v>
      </c>
      <c r="B4" s="636"/>
      <c r="C4" s="636"/>
      <c r="D4" s="308">
        <v>2</v>
      </c>
      <c r="E4" s="308">
        <v>45674</v>
      </c>
      <c r="F4" s="322">
        <v>22837</v>
      </c>
    </row>
    <row r="5" spans="1:8" x14ac:dyDescent="0.2">
      <c r="A5" s="636" t="s">
        <v>8</v>
      </c>
      <c r="B5" s="636"/>
      <c r="C5" s="636"/>
      <c r="D5" s="308">
        <v>1162</v>
      </c>
      <c r="E5" s="308">
        <v>20691188</v>
      </c>
      <c r="F5" s="323">
        <v>17807</v>
      </c>
    </row>
    <row r="6" spans="1:8" x14ac:dyDescent="0.2">
      <c r="A6" s="636" t="s">
        <v>9</v>
      </c>
      <c r="B6" s="636"/>
      <c r="C6" s="636"/>
      <c r="D6" s="308">
        <v>9702</v>
      </c>
      <c r="E6" s="308">
        <v>153106967</v>
      </c>
      <c r="F6" s="323">
        <v>15781</v>
      </c>
    </row>
    <row r="7" spans="1:8" ht="12.75" customHeight="1" x14ac:dyDescent="0.2">
      <c r="A7" s="636" t="s">
        <v>10</v>
      </c>
      <c r="B7" s="636"/>
      <c r="C7" s="636"/>
      <c r="D7" s="308">
        <v>230</v>
      </c>
      <c r="E7" s="308">
        <v>12444576</v>
      </c>
      <c r="F7" s="323">
        <v>54107</v>
      </c>
    </row>
    <row r="8" spans="1:8" x14ac:dyDescent="0.2">
      <c r="A8" s="642" t="s">
        <v>11</v>
      </c>
      <c r="B8" s="642"/>
      <c r="C8" s="642"/>
      <c r="D8" s="309">
        <v>228</v>
      </c>
      <c r="E8" s="309">
        <v>12539717</v>
      </c>
      <c r="F8" s="322">
        <v>54999</v>
      </c>
    </row>
    <row r="9" spans="1:8" x14ac:dyDescent="0.2">
      <c r="A9" s="642" t="s">
        <v>376</v>
      </c>
      <c r="B9" s="642"/>
      <c r="C9" s="642"/>
      <c r="D9" s="309">
        <v>2</v>
      </c>
      <c r="E9" s="309">
        <v>-95141</v>
      </c>
      <c r="F9" s="323">
        <v>-47571</v>
      </c>
    </row>
    <row r="10" spans="1:8" x14ac:dyDescent="0.2">
      <c r="A10" s="636" t="s">
        <v>13</v>
      </c>
      <c r="B10" s="636"/>
      <c r="C10" s="636"/>
      <c r="D10" s="308">
        <v>2733</v>
      </c>
      <c r="E10" s="308">
        <v>40552161</v>
      </c>
      <c r="F10" s="323">
        <v>14838</v>
      </c>
    </row>
    <row r="11" spans="1:8" x14ac:dyDescent="0.2">
      <c r="A11" s="636" t="s">
        <v>14</v>
      </c>
      <c r="B11" s="636"/>
      <c r="C11" s="636"/>
      <c r="D11" s="308">
        <v>1475</v>
      </c>
      <c r="E11" s="308">
        <v>26510708</v>
      </c>
      <c r="F11" s="323">
        <v>17973</v>
      </c>
    </row>
    <row r="12" spans="1:8" x14ac:dyDescent="0.2">
      <c r="A12" s="636" t="s">
        <v>15</v>
      </c>
      <c r="B12" s="636"/>
      <c r="C12" s="636"/>
      <c r="D12" s="308">
        <v>5319</v>
      </c>
      <c r="E12" s="308">
        <v>69681500</v>
      </c>
      <c r="F12" s="323">
        <v>13100</v>
      </c>
    </row>
    <row r="13" spans="1:8" x14ac:dyDescent="0.2">
      <c r="A13" s="636" t="s">
        <v>16</v>
      </c>
      <c r="B13" s="636"/>
      <c r="C13" s="636"/>
      <c r="D13" s="308">
        <v>2542</v>
      </c>
      <c r="E13" s="308">
        <v>38875106</v>
      </c>
      <c r="F13" s="323">
        <v>15293</v>
      </c>
    </row>
    <row r="14" spans="1:8" x14ac:dyDescent="0.2">
      <c r="A14" s="636" t="s">
        <v>17</v>
      </c>
      <c r="B14" s="636"/>
      <c r="C14" s="636"/>
      <c r="D14" s="308">
        <v>361</v>
      </c>
      <c r="E14" s="308">
        <v>8293283</v>
      </c>
      <c r="F14" s="323">
        <v>22973</v>
      </c>
    </row>
    <row r="15" spans="1:8" x14ac:dyDescent="0.2">
      <c r="A15" s="636" t="s">
        <v>18</v>
      </c>
      <c r="B15" s="636"/>
      <c r="C15" s="636"/>
      <c r="D15" s="308">
        <v>830</v>
      </c>
      <c r="E15" s="308">
        <v>13006517</v>
      </c>
      <c r="F15" s="323">
        <v>15671</v>
      </c>
    </row>
    <row r="16" spans="1:8" x14ac:dyDescent="0.2">
      <c r="A16" s="636" t="s">
        <v>19</v>
      </c>
      <c r="B16" s="636"/>
      <c r="C16" s="636"/>
      <c r="D16" s="308">
        <v>3917</v>
      </c>
      <c r="E16" s="308">
        <v>71533762</v>
      </c>
      <c r="F16" s="323">
        <v>18262</v>
      </c>
    </row>
    <row r="17" spans="1:8" x14ac:dyDescent="0.2">
      <c r="A17" s="636" t="s">
        <v>20</v>
      </c>
      <c r="B17" s="636"/>
      <c r="C17" s="636"/>
      <c r="D17" s="308">
        <v>618</v>
      </c>
      <c r="E17" s="308">
        <v>9908320</v>
      </c>
      <c r="F17" s="323">
        <v>16033</v>
      </c>
    </row>
    <row r="18" spans="1:8" x14ac:dyDescent="0.2">
      <c r="A18" s="636" t="s">
        <v>21</v>
      </c>
      <c r="B18" s="636"/>
      <c r="C18" s="636"/>
      <c r="D18" s="308">
        <v>108</v>
      </c>
      <c r="E18" s="308">
        <v>1691251</v>
      </c>
      <c r="F18" s="323">
        <v>15660</v>
      </c>
    </row>
    <row r="19" spans="1:8" x14ac:dyDescent="0.2">
      <c r="A19" s="636" t="s">
        <v>22</v>
      </c>
      <c r="B19" s="636"/>
      <c r="C19" s="636"/>
      <c r="D19" s="308">
        <v>2418</v>
      </c>
      <c r="E19" s="308">
        <v>41294553</v>
      </c>
      <c r="F19" s="323">
        <v>17078</v>
      </c>
    </row>
    <row r="20" spans="1:8" x14ac:dyDescent="0.2">
      <c r="A20" s="636" t="s">
        <v>23</v>
      </c>
      <c r="B20" s="636"/>
      <c r="C20" s="636"/>
      <c r="D20" s="308">
        <v>2751</v>
      </c>
      <c r="E20" s="308">
        <v>45439041</v>
      </c>
      <c r="F20" s="323">
        <v>16517</v>
      </c>
    </row>
    <row r="21" spans="1:8" x14ac:dyDescent="0.2">
      <c r="A21" s="636" t="s">
        <v>24</v>
      </c>
      <c r="B21" s="636"/>
      <c r="C21" s="636"/>
      <c r="D21" s="308">
        <v>216</v>
      </c>
      <c r="E21" s="308">
        <v>3228282</v>
      </c>
      <c r="F21" s="323">
        <v>14946</v>
      </c>
    </row>
    <row r="22" spans="1:8" x14ac:dyDescent="0.2">
      <c r="A22" s="636" t="s">
        <v>25</v>
      </c>
      <c r="B22" s="636"/>
      <c r="C22" s="636"/>
      <c r="D22" s="308">
        <v>285</v>
      </c>
      <c r="E22" s="308">
        <v>3964723</v>
      </c>
      <c r="F22" s="323">
        <v>13911</v>
      </c>
    </row>
    <row r="23" spans="1:8" x14ac:dyDescent="0.2">
      <c r="A23" s="636" t="s">
        <v>26</v>
      </c>
      <c r="B23" s="636"/>
      <c r="C23" s="636"/>
      <c r="D23" s="308">
        <v>5408</v>
      </c>
      <c r="E23" s="308">
        <v>70978853</v>
      </c>
      <c r="F23" s="323">
        <v>13125</v>
      </c>
    </row>
    <row r="24" spans="1:8" x14ac:dyDescent="0.2">
      <c r="A24" s="636" t="s">
        <v>27</v>
      </c>
      <c r="B24" s="636"/>
      <c r="C24" s="636"/>
      <c r="D24" s="308">
        <v>889</v>
      </c>
      <c r="E24" s="308">
        <v>19934250</v>
      </c>
      <c r="F24" s="323">
        <v>22423</v>
      </c>
    </row>
    <row r="25" spans="1:8" x14ac:dyDescent="0.2">
      <c r="A25" s="643" t="s">
        <v>28</v>
      </c>
      <c r="B25" s="643"/>
      <c r="C25" s="643"/>
      <c r="D25" s="311">
        <v>13537</v>
      </c>
      <c r="E25" s="311">
        <v>222202688</v>
      </c>
      <c r="F25" s="324">
        <v>16414</v>
      </c>
    </row>
    <row r="26" spans="1:8" x14ac:dyDescent="0.2">
      <c r="A26" s="643" t="s">
        <v>29</v>
      </c>
      <c r="B26" s="643"/>
      <c r="C26" s="643"/>
      <c r="D26" s="311">
        <v>9757</v>
      </c>
      <c r="E26" s="311">
        <v>149188945</v>
      </c>
      <c r="F26" s="324">
        <v>15290</v>
      </c>
    </row>
    <row r="27" spans="1:8" x14ac:dyDescent="0.2">
      <c r="A27" s="643" t="s">
        <v>30</v>
      </c>
      <c r="B27" s="643"/>
      <c r="C27" s="643"/>
      <c r="D27" s="311">
        <v>7650</v>
      </c>
      <c r="E27" s="311">
        <v>131708668</v>
      </c>
      <c r="F27" s="324">
        <v>17217</v>
      </c>
    </row>
    <row r="28" spans="1:8" x14ac:dyDescent="0.2">
      <c r="A28" s="643" t="s">
        <v>31</v>
      </c>
      <c r="B28" s="643"/>
      <c r="C28" s="643"/>
      <c r="D28" s="311">
        <v>6396</v>
      </c>
      <c r="E28" s="311">
        <v>105526170</v>
      </c>
      <c r="F28" s="324">
        <v>16499</v>
      </c>
    </row>
    <row r="29" spans="1:8" x14ac:dyDescent="0.2">
      <c r="A29" s="643" t="s">
        <v>32</v>
      </c>
      <c r="B29" s="643"/>
      <c r="C29" s="643"/>
      <c r="D29" s="311">
        <v>6297</v>
      </c>
      <c r="E29" s="311">
        <v>90913103</v>
      </c>
      <c r="F29" s="324">
        <v>14438</v>
      </c>
    </row>
    <row r="30" spans="1:8" x14ac:dyDescent="0.2">
      <c r="A30" s="644" t="s">
        <v>33</v>
      </c>
      <c r="B30" s="644"/>
      <c r="C30" s="644"/>
      <c r="D30" s="312">
        <v>43637</v>
      </c>
      <c r="E30" s="312">
        <v>699539574</v>
      </c>
      <c r="F30" s="312">
        <v>16031</v>
      </c>
    </row>
    <row r="31" spans="1:8" s="314" customFormat="1" ht="22.5" customHeight="1" x14ac:dyDescent="0.2">
      <c r="A31" s="313" t="s">
        <v>75</v>
      </c>
      <c r="B31" s="645" t="s">
        <v>377</v>
      </c>
      <c r="C31" s="645"/>
      <c r="D31" s="645"/>
      <c r="E31" s="645"/>
      <c r="F31" s="645"/>
      <c r="G31" s="325"/>
      <c r="H31" s="325"/>
    </row>
    <row r="32" spans="1:8" ht="31.15" customHeight="1" x14ac:dyDescent="0.2">
      <c r="A32" s="315" t="s">
        <v>35</v>
      </c>
      <c r="B32" s="649" t="s">
        <v>378</v>
      </c>
      <c r="C32" s="649"/>
      <c r="D32" s="649"/>
      <c r="E32" s="649"/>
      <c r="F32" s="649"/>
    </row>
  </sheetData>
  <mergeCells count="33">
    <mergeCell ref="A30:C30"/>
    <mergeCell ref="B31:F31"/>
    <mergeCell ref="B32:F32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F1"/>
    <mergeCell ref="A2:C2"/>
    <mergeCell ref="A3:C3"/>
    <mergeCell ref="A4:C4"/>
    <mergeCell ref="A5:C5"/>
    <mergeCell ref="A6:C6"/>
    <mergeCell ref="A7:C7"/>
    <mergeCell ref="A8:C8"/>
    <mergeCell ref="A9:C9"/>
    <mergeCell ref="A10:C10"/>
  </mergeCells>
  <hyperlinks>
    <hyperlink ref="H1" location="'Indice delle tavole'!B50" display="TORNA ALL'INDICE"/>
  </hyperlinks>
  <printOptions horizontalCentered="1"/>
  <pageMargins left="0.6692913385826772" right="0.70866141732283472" top="0.98425196850393704" bottom="1.3779527559055118" header="0" footer="0.86614173228346458"/>
  <pageSetup paperSize="9" orientation="portrait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>
      <selection activeCell="G1" sqref="G1"/>
    </sheetView>
  </sheetViews>
  <sheetFormatPr defaultColWidth="9.140625" defaultRowHeight="12.75" x14ac:dyDescent="0.2"/>
  <cols>
    <col min="1" max="1" width="2.5703125" style="326" bestFit="1" customWidth="1"/>
    <col min="2" max="2" width="8.42578125" style="326" customWidth="1"/>
    <col min="3" max="3" width="18.140625" style="326" customWidth="1"/>
    <col min="4" max="4" width="19.7109375" style="326" customWidth="1"/>
    <col min="5" max="5" width="20.28515625" style="326" customWidth="1"/>
    <col min="6" max="16384" width="9.140625" style="326"/>
  </cols>
  <sheetData>
    <row r="1" spans="1:10" ht="26.25" customHeight="1" x14ac:dyDescent="0.2">
      <c r="A1" s="651" t="s">
        <v>381</v>
      </c>
      <c r="B1" s="651"/>
      <c r="C1" s="652" t="s">
        <v>527</v>
      </c>
      <c r="D1" s="652"/>
      <c r="E1" s="652"/>
      <c r="G1" s="400" t="s">
        <v>482</v>
      </c>
    </row>
    <row r="2" spans="1:10" s="328" customFormat="1" ht="39" customHeight="1" x14ac:dyDescent="0.2">
      <c r="A2" s="653" t="s">
        <v>1</v>
      </c>
      <c r="B2" s="653"/>
      <c r="C2" s="653"/>
      <c r="D2" s="212" t="s">
        <v>302</v>
      </c>
      <c r="E2" s="327" t="s">
        <v>303</v>
      </c>
    </row>
    <row r="3" spans="1:10" x14ac:dyDescent="0.2">
      <c r="A3" s="654" t="s">
        <v>6</v>
      </c>
      <c r="B3" s="654"/>
      <c r="C3" s="654"/>
      <c r="D3" s="214">
        <v>99.4</v>
      </c>
      <c r="E3" s="214">
        <v>0.4</v>
      </c>
      <c r="F3" s="329"/>
      <c r="H3" s="330"/>
      <c r="I3" s="330"/>
      <c r="J3" s="330"/>
    </row>
    <row r="4" spans="1:10" x14ac:dyDescent="0.2">
      <c r="A4" s="655" t="s">
        <v>282</v>
      </c>
      <c r="B4" s="655"/>
      <c r="C4" s="655"/>
      <c r="D4" s="214">
        <v>2.7</v>
      </c>
      <c r="E4" s="214">
        <v>0</v>
      </c>
      <c r="F4" s="329"/>
      <c r="H4" s="330"/>
      <c r="I4" s="330"/>
      <c r="J4" s="330"/>
    </row>
    <row r="5" spans="1:10" x14ac:dyDescent="0.2">
      <c r="A5" s="650" t="s">
        <v>8</v>
      </c>
      <c r="B5" s="650"/>
      <c r="C5" s="650"/>
      <c r="D5" s="214">
        <v>85</v>
      </c>
      <c r="E5" s="214">
        <v>0.6</v>
      </c>
      <c r="F5" s="329"/>
      <c r="H5" s="330"/>
      <c r="I5" s="330"/>
      <c r="J5" s="330"/>
    </row>
    <row r="6" spans="1:10" x14ac:dyDescent="0.2">
      <c r="A6" s="650" t="s">
        <v>9</v>
      </c>
      <c r="B6" s="650"/>
      <c r="C6" s="650"/>
      <c r="D6" s="214">
        <v>89</v>
      </c>
      <c r="E6" s="214">
        <v>0.6</v>
      </c>
      <c r="F6" s="329"/>
      <c r="H6" s="330"/>
      <c r="I6" s="330"/>
      <c r="J6" s="330"/>
    </row>
    <row r="7" spans="1:10" x14ac:dyDescent="0.2">
      <c r="A7" s="650" t="s">
        <v>10</v>
      </c>
      <c r="B7" s="650"/>
      <c r="C7" s="650"/>
      <c r="D7" s="214">
        <v>95.8</v>
      </c>
      <c r="E7" s="214">
        <v>0.1</v>
      </c>
      <c r="F7" s="329"/>
      <c r="H7" s="330"/>
      <c r="I7" s="330"/>
      <c r="J7" s="330"/>
    </row>
    <row r="8" spans="1:10" x14ac:dyDescent="0.2">
      <c r="A8" s="656" t="s">
        <v>304</v>
      </c>
      <c r="B8" s="656"/>
      <c r="C8" s="656"/>
      <c r="D8" s="427" t="s">
        <v>502</v>
      </c>
      <c r="E8" s="214">
        <v>0.2</v>
      </c>
      <c r="F8" s="329"/>
      <c r="H8" s="330"/>
      <c r="I8" s="330"/>
      <c r="J8" s="330"/>
    </row>
    <row r="9" spans="1:10" x14ac:dyDescent="0.2">
      <c r="A9" s="657" t="s">
        <v>45</v>
      </c>
      <c r="B9" s="657"/>
      <c r="C9" s="657"/>
      <c r="D9" s="214">
        <v>95.8</v>
      </c>
      <c r="E9" s="214">
        <v>0</v>
      </c>
      <c r="F9" s="329"/>
      <c r="H9" s="330"/>
      <c r="I9" s="330"/>
      <c r="J9" s="330"/>
    </row>
    <row r="10" spans="1:10" x14ac:dyDescent="0.2">
      <c r="A10" s="650" t="s">
        <v>13</v>
      </c>
      <c r="B10" s="650"/>
      <c r="C10" s="650"/>
      <c r="D10" s="214">
        <v>88.6</v>
      </c>
      <c r="E10" s="214">
        <v>0.4</v>
      </c>
      <c r="F10" s="329"/>
      <c r="H10" s="330"/>
      <c r="I10" s="330"/>
      <c r="J10" s="330"/>
    </row>
    <row r="11" spans="1:10" x14ac:dyDescent="0.2">
      <c r="A11" s="650" t="s">
        <v>14</v>
      </c>
      <c r="B11" s="650"/>
      <c r="C11" s="650"/>
      <c r="D11" s="214">
        <v>100</v>
      </c>
      <c r="E11" s="214">
        <v>0.9</v>
      </c>
      <c r="F11" s="329"/>
      <c r="H11" s="330"/>
      <c r="I11" s="330"/>
      <c r="J11" s="330"/>
    </row>
    <row r="12" spans="1:10" x14ac:dyDescent="0.2">
      <c r="A12" s="650" t="s">
        <v>15</v>
      </c>
      <c r="B12" s="650"/>
      <c r="C12" s="650"/>
      <c r="D12" s="214">
        <v>93</v>
      </c>
      <c r="E12" s="214">
        <v>0.8</v>
      </c>
      <c r="F12" s="329"/>
      <c r="H12" s="330"/>
      <c r="I12" s="330"/>
      <c r="J12" s="330"/>
    </row>
    <row r="13" spans="1:10" x14ac:dyDescent="0.2">
      <c r="A13" s="650" t="s">
        <v>16</v>
      </c>
      <c r="B13" s="650"/>
      <c r="C13" s="650"/>
      <c r="D13" s="214">
        <v>92.3</v>
      </c>
      <c r="E13" s="214">
        <v>0.5</v>
      </c>
      <c r="F13" s="329"/>
      <c r="H13" s="330"/>
      <c r="I13" s="330"/>
      <c r="J13" s="330"/>
    </row>
    <row r="14" spans="1:10" x14ac:dyDescent="0.2">
      <c r="A14" s="650" t="s">
        <v>17</v>
      </c>
      <c r="B14" s="650"/>
      <c r="C14" s="650"/>
      <c r="D14" s="214">
        <v>64.099999999999994</v>
      </c>
      <c r="E14" s="214">
        <v>0.3</v>
      </c>
      <c r="F14" s="329"/>
      <c r="H14" s="330"/>
      <c r="I14" s="330"/>
      <c r="J14" s="330"/>
    </row>
    <row r="15" spans="1:10" x14ac:dyDescent="0.2">
      <c r="A15" s="650" t="s">
        <v>18</v>
      </c>
      <c r="B15" s="650"/>
      <c r="C15" s="650"/>
      <c r="D15" s="214">
        <v>48</v>
      </c>
      <c r="E15" s="214">
        <v>0.4</v>
      </c>
      <c r="F15" s="329"/>
      <c r="H15" s="330"/>
      <c r="I15" s="330"/>
      <c r="J15" s="330"/>
    </row>
    <row r="16" spans="1:10" x14ac:dyDescent="0.2">
      <c r="A16" s="650" t="s">
        <v>19</v>
      </c>
      <c r="B16" s="650"/>
      <c r="C16" s="650"/>
      <c r="D16" s="214">
        <v>78.8</v>
      </c>
      <c r="E16" s="214">
        <v>0.4</v>
      </c>
      <c r="F16" s="329"/>
      <c r="H16" s="330"/>
      <c r="I16" s="330"/>
      <c r="J16" s="330"/>
    </row>
    <row r="17" spans="1:10" x14ac:dyDescent="0.2">
      <c r="A17" s="650" t="s">
        <v>20</v>
      </c>
      <c r="B17" s="650"/>
      <c r="C17" s="650"/>
      <c r="D17" s="214">
        <v>76.099999999999994</v>
      </c>
      <c r="E17" s="214">
        <v>0.3</v>
      </c>
      <c r="F17" s="329"/>
      <c r="H17" s="330"/>
      <c r="I17" s="330"/>
      <c r="J17" s="330"/>
    </row>
    <row r="18" spans="1:10" x14ac:dyDescent="0.2">
      <c r="A18" s="650" t="s">
        <v>21</v>
      </c>
      <c r="B18" s="650"/>
      <c r="C18" s="650"/>
      <c r="D18" s="214">
        <v>16.2</v>
      </c>
      <c r="E18" s="214">
        <v>0.3</v>
      </c>
      <c r="F18" s="329"/>
      <c r="H18" s="330"/>
      <c r="I18" s="330"/>
      <c r="J18" s="330"/>
    </row>
    <row r="19" spans="1:10" x14ac:dyDescent="0.2">
      <c r="A19" s="650" t="s">
        <v>22</v>
      </c>
      <c r="B19" s="650"/>
      <c r="C19" s="650"/>
      <c r="D19" s="214">
        <v>70.900000000000006</v>
      </c>
      <c r="E19" s="214">
        <v>0.2</v>
      </c>
      <c r="F19" s="329"/>
      <c r="H19" s="330"/>
      <c r="I19" s="330"/>
      <c r="J19" s="330"/>
    </row>
    <row r="20" spans="1:10" x14ac:dyDescent="0.2">
      <c r="A20" s="650" t="s">
        <v>23</v>
      </c>
      <c r="B20" s="650"/>
      <c r="C20" s="650"/>
      <c r="D20" s="214">
        <v>88.7</v>
      </c>
      <c r="E20" s="214">
        <v>0.4</v>
      </c>
      <c r="F20" s="329"/>
      <c r="H20" s="330"/>
      <c r="I20" s="330"/>
      <c r="J20" s="330"/>
    </row>
    <row r="21" spans="1:10" x14ac:dyDescent="0.2">
      <c r="A21" s="650" t="s">
        <v>24</v>
      </c>
      <c r="B21" s="650"/>
      <c r="C21" s="650"/>
      <c r="D21" s="214">
        <v>44.3</v>
      </c>
      <c r="E21" s="214">
        <v>0.3</v>
      </c>
      <c r="F21" s="329"/>
      <c r="H21" s="330"/>
      <c r="I21" s="330"/>
      <c r="J21" s="330"/>
    </row>
    <row r="22" spans="1:10" x14ac:dyDescent="0.2">
      <c r="A22" s="650" t="s">
        <v>25</v>
      </c>
      <c r="B22" s="650"/>
      <c r="C22" s="650"/>
      <c r="D22" s="214">
        <v>19.3</v>
      </c>
      <c r="E22" s="214">
        <v>0.1</v>
      </c>
      <c r="F22" s="329"/>
      <c r="H22" s="330"/>
      <c r="I22" s="330"/>
      <c r="J22" s="330"/>
    </row>
    <row r="23" spans="1:10" x14ac:dyDescent="0.2">
      <c r="A23" s="650" t="s">
        <v>26</v>
      </c>
      <c r="B23" s="650"/>
      <c r="C23" s="650"/>
      <c r="D23" s="214">
        <v>52.9</v>
      </c>
      <c r="E23" s="214">
        <v>0.7</v>
      </c>
      <c r="F23" s="329"/>
      <c r="H23" s="330"/>
      <c r="I23" s="330"/>
      <c r="J23" s="330"/>
    </row>
    <row r="24" spans="1:10" x14ac:dyDescent="0.2">
      <c r="A24" s="650" t="s">
        <v>27</v>
      </c>
      <c r="B24" s="650"/>
      <c r="C24" s="650"/>
      <c r="D24" s="214">
        <v>30</v>
      </c>
      <c r="E24" s="214">
        <v>0.4</v>
      </c>
      <c r="F24" s="329"/>
      <c r="H24" s="330"/>
      <c r="I24" s="330"/>
      <c r="J24" s="330"/>
    </row>
    <row r="25" spans="1:10" x14ac:dyDescent="0.2">
      <c r="A25" s="658" t="s">
        <v>28</v>
      </c>
      <c r="B25" s="658"/>
      <c r="C25" s="658"/>
      <c r="D25" s="217">
        <v>90.7</v>
      </c>
      <c r="E25" s="217">
        <v>0.6</v>
      </c>
      <c r="F25" s="329"/>
      <c r="H25" s="330"/>
      <c r="I25" s="330"/>
      <c r="J25" s="330"/>
    </row>
    <row r="26" spans="1:10" x14ac:dyDescent="0.2">
      <c r="A26" s="658" t="s">
        <v>305</v>
      </c>
      <c r="B26" s="658"/>
      <c r="C26" s="658"/>
      <c r="D26" s="217">
        <v>92.6</v>
      </c>
      <c r="E26" s="217">
        <v>0.5</v>
      </c>
      <c r="F26" s="329"/>
      <c r="H26" s="330"/>
      <c r="I26" s="330"/>
      <c r="J26" s="330"/>
    </row>
    <row r="27" spans="1:10" x14ac:dyDescent="0.2">
      <c r="A27" s="658" t="s">
        <v>30</v>
      </c>
      <c r="B27" s="658"/>
      <c r="C27" s="658"/>
      <c r="D27" s="217">
        <v>74.099999999999994</v>
      </c>
      <c r="E27" s="217">
        <v>0.4</v>
      </c>
      <c r="F27" s="329"/>
      <c r="H27" s="330"/>
      <c r="I27" s="330"/>
      <c r="J27" s="330"/>
    </row>
    <row r="28" spans="1:10" x14ac:dyDescent="0.2">
      <c r="A28" s="658" t="s">
        <v>31</v>
      </c>
      <c r="B28" s="658"/>
      <c r="C28" s="658"/>
      <c r="D28" s="217">
        <v>56.5</v>
      </c>
      <c r="E28" s="217">
        <v>0.3</v>
      </c>
      <c r="F28" s="329"/>
      <c r="H28" s="330"/>
      <c r="I28" s="330"/>
      <c r="J28" s="330"/>
    </row>
    <row r="29" spans="1:10" x14ac:dyDescent="0.2">
      <c r="A29" s="658" t="s">
        <v>32</v>
      </c>
      <c r="B29" s="658"/>
      <c r="C29" s="658"/>
      <c r="D29" s="217">
        <v>41.7</v>
      </c>
      <c r="E29" s="217">
        <v>0.6</v>
      </c>
      <c r="F29" s="329"/>
      <c r="H29" s="330"/>
      <c r="I29" s="330"/>
      <c r="J29" s="330"/>
    </row>
    <row r="30" spans="1:10" x14ac:dyDescent="0.2">
      <c r="A30" s="661" t="s">
        <v>306</v>
      </c>
      <c r="B30" s="661"/>
      <c r="C30" s="661"/>
      <c r="D30" s="219">
        <v>76.3</v>
      </c>
      <c r="E30" s="219">
        <v>0.5</v>
      </c>
      <c r="F30" s="329"/>
      <c r="H30" s="330"/>
      <c r="I30" s="330"/>
      <c r="J30" s="330"/>
    </row>
    <row r="31" spans="1:10" s="332" customFormat="1" ht="22.5" customHeight="1" x14ac:dyDescent="0.2">
      <c r="A31" s="331" t="s">
        <v>75</v>
      </c>
      <c r="B31" s="662" t="s">
        <v>377</v>
      </c>
      <c r="C31" s="662"/>
      <c r="D31" s="662"/>
      <c r="E31" s="662"/>
    </row>
    <row r="32" spans="1:10" s="332" customFormat="1" ht="19.899999999999999" customHeight="1" x14ac:dyDescent="0.2">
      <c r="A32" s="333" t="s">
        <v>308</v>
      </c>
      <c r="B32" s="663" t="s">
        <v>382</v>
      </c>
      <c r="C32" s="663"/>
      <c r="D32" s="663"/>
      <c r="E32" s="663"/>
    </row>
    <row r="33" spans="1:5" s="334" customFormat="1" ht="22.5" customHeight="1" x14ac:dyDescent="0.2">
      <c r="A33" s="333" t="s">
        <v>47</v>
      </c>
      <c r="B33" s="663" t="s">
        <v>310</v>
      </c>
      <c r="C33" s="663"/>
      <c r="D33" s="663"/>
      <c r="E33" s="663"/>
    </row>
    <row r="34" spans="1:5" s="332" customFormat="1" ht="12" customHeight="1" x14ac:dyDescent="0.2">
      <c r="A34" s="335" t="s">
        <v>311</v>
      </c>
      <c r="B34" s="664" t="s">
        <v>312</v>
      </c>
      <c r="C34" s="664"/>
      <c r="D34" s="664"/>
      <c r="E34" s="664"/>
    </row>
    <row r="35" spans="1:5" s="332" customFormat="1" ht="9.75" customHeight="1" x14ac:dyDescent="0.2">
      <c r="A35" s="659"/>
      <c r="B35" s="659"/>
      <c r="C35" s="659"/>
      <c r="D35" s="659"/>
    </row>
    <row r="36" spans="1:5" s="332" customFormat="1" ht="9.75" customHeight="1" x14ac:dyDescent="0.2">
      <c r="A36" s="659"/>
      <c r="B36" s="659"/>
      <c r="C36" s="659"/>
      <c r="D36" s="659"/>
    </row>
    <row r="37" spans="1:5" s="336" customFormat="1" ht="12" x14ac:dyDescent="0.2">
      <c r="A37" s="660"/>
      <c r="B37" s="660"/>
      <c r="C37" s="660"/>
      <c r="D37" s="660"/>
    </row>
    <row r="38" spans="1:5" s="336" customFormat="1" ht="12" x14ac:dyDescent="0.2">
      <c r="A38" s="660"/>
      <c r="B38" s="660"/>
      <c r="C38" s="660"/>
      <c r="D38" s="660"/>
    </row>
    <row r="39" spans="1:5" s="336" customFormat="1" ht="12" x14ac:dyDescent="0.2">
      <c r="A39" s="660"/>
      <c r="B39" s="660"/>
      <c r="C39" s="660"/>
      <c r="D39" s="660"/>
    </row>
  </sheetData>
  <mergeCells count="40">
    <mergeCell ref="A36:D36"/>
    <mergeCell ref="A37:D37"/>
    <mergeCell ref="A38:D38"/>
    <mergeCell ref="A39:D39"/>
    <mergeCell ref="A30:C30"/>
    <mergeCell ref="B31:E31"/>
    <mergeCell ref="B32:E32"/>
    <mergeCell ref="B33:E33"/>
    <mergeCell ref="B34:E34"/>
    <mergeCell ref="A35:D35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5:C5"/>
    <mergeCell ref="A1:B1"/>
    <mergeCell ref="C1:E1"/>
    <mergeCell ref="A2:C2"/>
    <mergeCell ref="A3:C3"/>
    <mergeCell ref="A4:C4"/>
  </mergeCells>
  <hyperlinks>
    <hyperlink ref="G1" location="'Indice delle tavole'!B50" display="TORNA ALL'INDICE"/>
  </hyperlinks>
  <printOptions horizontalCentered="1"/>
  <pageMargins left="0.6692913385826772" right="0.70866141732283472" top="0.98425196850393704" bottom="1.3779527559055118" header="0" footer="0.86614173228346458"/>
  <pageSetup paperSize="9" orientation="portrait" r:id="rId1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32"/>
  <sheetViews>
    <sheetView workbookViewId="0">
      <selection activeCell="D4" sqref="D4:J31"/>
    </sheetView>
  </sheetViews>
  <sheetFormatPr defaultColWidth="13.28515625" defaultRowHeight="12" x14ac:dyDescent="0.2"/>
  <cols>
    <col min="1" max="1" width="9" style="337" customWidth="1"/>
    <col min="2" max="2" width="2.5703125" style="337" customWidth="1"/>
    <col min="3" max="16384" width="13.28515625" style="337"/>
  </cols>
  <sheetData>
    <row r="1" spans="1:12" ht="44.25" customHeight="1" x14ac:dyDescent="0.2">
      <c r="A1" s="665" t="s">
        <v>383</v>
      </c>
      <c r="B1" s="665"/>
      <c r="C1" s="665" t="s">
        <v>526</v>
      </c>
      <c r="D1" s="665"/>
      <c r="E1" s="665"/>
      <c r="F1" s="665"/>
      <c r="G1" s="665"/>
      <c r="H1" s="665"/>
      <c r="I1" s="665"/>
      <c r="J1" s="665"/>
      <c r="L1" s="400" t="s">
        <v>482</v>
      </c>
    </row>
    <row r="2" spans="1:12" ht="14.25" customHeight="1" x14ac:dyDescent="0.2">
      <c r="A2" s="666" t="s">
        <v>1</v>
      </c>
      <c r="B2" s="666"/>
      <c r="C2" s="666"/>
      <c r="D2" s="668" t="s">
        <v>119</v>
      </c>
      <c r="E2" s="668" t="s">
        <v>118</v>
      </c>
      <c r="F2" s="668" t="s">
        <v>384</v>
      </c>
      <c r="G2" s="668" t="s">
        <v>385</v>
      </c>
      <c r="H2" s="671" t="s">
        <v>386</v>
      </c>
      <c r="I2" s="671"/>
      <c r="J2" s="671"/>
    </row>
    <row r="3" spans="1:12" ht="34.5" customHeight="1" x14ac:dyDescent="0.2">
      <c r="A3" s="667"/>
      <c r="B3" s="667"/>
      <c r="C3" s="667"/>
      <c r="D3" s="669"/>
      <c r="E3" s="670"/>
      <c r="F3" s="669"/>
      <c r="G3" s="669"/>
      <c r="H3" s="338" t="s">
        <v>217</v>
      </c>
      <c r="I3" s="338" t="s">
        <v>387</v>
      </c>
      <c r="J3" s="338" t="s">
        <v>388</v>
      </c>
    </row>
    <row r="4" spans="1:12" ht="13.5" customHeight="1" x14ac:dyDescent="0.2">
      <c r="A4" s="673" t="s">
        <v>6</v>
      </c>
      <c r="B4" s="673"/>
      <c r="C4" s="673"/>
      <c r="D4" s="339">
        <v>4211</v>
      </c>
      <c r="E4" s="339">
        <v>31068451</v>
      </c>
      <c r="F4" s="339">
        <v>4118270</v>
      </c>
      <c r="G4" s="339">
        <v>7676740</v>
      </c>
      <c r="H4" s="340">
        <v>7378</v>
      </c>
      <c r="I4" s="340">
        <v>978</v>
      </c>
      <c r="J4" s="340">
        <v>1823</v>
      </c>
    </row>
    <row r="5" spans="1:12" ht="13.5" customHeight="1" x14ac:dyDescent="0.2">
      <c r="A5" s="674" t="s">
        <v>282</v>
      </c>
      <c r="B5" s="674"/>
      <c r="C5" s="674"/>
      <c r="D5" s="341">
        <v>0</v>
      </c>
      <c r="E5" s="341">
        <v>0</v>
      </c>
      <c r="F5" s="341">
        <v>0</v>
      </c>
      <c r="G5" s="341">
        <v>0</v>
      </c>
      <c r="H5" s="342">
        <v>0</v>
      </c>
      <c r="I5" s="342">
        <v>0</v>
      </c>
      <c r="J5" s="342">
        <v>0</v>
      </c>
    </row>
    <row r="6" spans="1:12" ht="13.5" customHeight="1" x14ac:dyDescent="0.2">
      <c r="A6" s="672" t="s">
        <v>8</v>
      </c>
      <c r="B6" s="672"/>
      <c r="C6" s="672"/>
      <c r="D6" s="341">
        <v>599</v>
      </c>
      <c r="E6" s="341">
        <v>4797701</v>
      </c>
      <c r="F6" s="341">
        <v>100</v>
      </c>
      <c r="G6" s="341">
        <v>0</v>
      </c>
      <c r="H6" s="342">
        <v>8010</v>
      </c>
      <c r="I6" s="342">
        <v>0</v>
      </c>
      <c r="J6" s="342">
        <v>0</v>
      </c>
    </row>
    <row r="7" spans="1:12" ht="13.5" customHeight="1" x14ac:dyDescent="0.2">
      <c r="A7" s="672" t="s">
        <v>9</v>
      </c>
      <c r="B7" s="672"/>
      <c r="C7" s="672"/>
      <c r="D7" s="341">
        <v>6105</v>
      </c>
      <c r="E7" s="341">
        <v>80299160</v>
      </c>
      <c r="F7" s="341">
        <v>7400487</v>
      </c>
      <c r="G7" s="341">
        <v>1916568</v>
      </c>
      <c r="H7" s="342">
        <v>13153</v>
      </c>
      <c r="I7" s="342">
        <v>1212</v>
      </c>
      <c r="J7" s="342">
        <v>314</v>
      </c>
    </row>
    <row r="8" spans="1:12" ht="13.5" customHeight="1" x14ac:dyDescent="0.2">
      <c r="A8" s="672" t="s">
        <v>10</v>
      </c>
      <c r="B8" s="672"/>
      <c r="C8" s="672"/>
      <c r="D8" s="341">
        <v>706</v>
      </c>
      <c r="E8" s="341">
        <v>29839433</v>
      </c>
      <c r="F8" s="341">
        <v>6325444</v>
      </c>
      <c r="G8" s="341">
        <v>0</v>
      </c>
      <c r="H8" s="342">
        <v>42265</v>
      </c>
      <c r="I8" s="342">
        <v>8960</v>
      </c>
      <c r="J8" s="342">
        <v>0</v>
      </c>
    </row>
    <row r="9" spans="1:12" s="345" customFormat="1" ht="13.5" customHeight="1" x14ac:dyDescent="0.2">
      <c r="A9" s="656" t="s">
        <v>11</v>
      </c>
      <c r="B9" s="656"/>
      <c r="C9" s="656"/>
      <c r="D9" s="343">
        <v>372</v>
      </c>
      <c r="E9" s="343">
        <v>20516409</v>
      </c>
      <c r="F9" s="343">
        <v>4424960</v>
      </c>
      <c r="G9" s="343">
        <v>0</v>
      </c>
      <c r="H9" s="344">
        <v>55152</v>
      </c>
      <c r="I9" s="344">
        <v>11895</v>
      </c>
      <c r="J9" s="342">
        <v>0</v>
      </c>
    </row>
    <row r="10" spans="1:12" s="345" customFormat="1" ht="13.5" customHeight="1" x14ac:dyDescent="0.2">
      <c r="A10" s="675" t="s">
        <v>45</v>
      </c>
      <c r="B10" s="675"/>
      <c r="C10" s="675"/>
      <c r="D10" s="343">
        <v>334</v>
      </c>
      <c r="E10" s="343">
        <v>9323024</v>
      </c>
      <c r="F10" s="343">
        <v>1900484</v>
      </c>
      <c r="G10" s="343">
        <v>0</v>
      </c>
      <c r="H10" s="344">
        <v>27913</v>
      </c>
      <c r="I10" s="344">
        <v>5690</v>
      </c>
      <c r="J10" s="342">
        <v>0</v>
      </c>
    </row>
    <row r="11" spans="1:12" ht="13.5" customHeight="1" x14ac:dyDescent="0.2">
      <c r="A11" s="672" t="s">
        <v>13</v>
      </c>
      <c r="B11" s="672"/>
      <c r="C11" s="672"/>
      <c r="D11" s="341">
        <v>5041</v>
      </c>
      <c r="E11" s="341">
        <v>41630307</v>
      </c>
      <c r="F11" s="341">
        <v>13133167</v>
      </c>
      <c r="G11" s="341">
        <v>66390990</v>
      </c>
      <c r="H11" s="342">
        <v>8258</v>
      </c>
      <c r="I11" s="342">
        <v>2605</v>
      </c>
      <c r="J11" s="342">
        <v>13170</v>
      </c>
    </row>
    <row r="12" spans="1:12" ht="13.5" customHeight="1" x14ac:dyDescent="0.2">
      <c r="A12" s="672" t="s">
        <v>14</v>
      </c>
      <c r="B12" s="672"/>
      <c r="C12" s="672"/>
      <c r="D12" s="341">
        <v>987</v>
      </c>
      <c r="E12" s="341">
        <v>28946740</v>
      </c>
      <c r="F12" s="341">
        <v>5732013</v>
      </c>
      <c r="G12" s="341">
        <v>198895</v>
      </c>
      <c r="H12" s="342">
        <v>29328</v>
      </c>
      <c r="I12" s="342">
        <v>5808</v>
      </c>
      <c r="J12" s="342">
        <v>202</v>
      </c>
    </row>
    <row r="13" spans="1:12" ht="13.5" customHeight="1" x14ac:dyDescent="0.2">
      <c r="A13" s="672" t="s">
        <v>15</v>
      </c>
      <c r="B13" s="672"/>
      <c r="C13" s="672"/>
      <c r="D13" s="341">
        <v>2925</v>
      </c>
      <c r="E13" s="341">
        <v>24592591</v>
      </c>
      <c r="F13" s="341">
        <v>3595166</v>
      </c>
      <c r="G13" s="341">
        <v>7148084</v>
      </c>
      <c r="H13" s="342">
        <v>8408</v>
      </c>
      <c r="I13" s="342">
        <v>1229</v>
      </c>
      <c r="J13" s="342">
        <v>2444</v>
      </c>
    </row>
    <row r="14" spans="1:12" ht="13.5" customHeight="1" x14ac:dyDescent="0.2">
      <c r="A14" s="672" t="s">
        <v>16</v>
      </c>
      <c r="B14" s="672"/>
      <c r="C14" s="672"/>
      <c r="D14" s="341">
        <v>1574</v>
      </c>
      <c r="E14" s="341">
        <v>14235426</v>
      </c>
      <c r="F14" s="341">
        <v>1288720</v>
      </c>
      <c r="G14" s="341">
        <v>6811721</v>
      </c>
      <c r="H14" s="342">
        <v>9044</v>
      </c>
      <c r="I14" s="342">
        <v>819</v>
      </c>
      <c r="J14" s="342">
        <v>4328</v>
      </c>
    </row>
    <row r="15" spans="1:12" ht="13.5" customHeight="1" x14ac:dyDescent="0.2">
      <c r="A15" s="672" t="s">
        <v>17</v>
      </c>
      <c r="B15" s="672"/>
      <c r="C15" s="672"/>
      <c r="D15" s="341">
        <v>192</v>
      </c>
      <c r="E15" s="341">
        <v>1298917</v>
      </c>
      <c r="F15" s="341">
        <v>380070</v>
      </c>
      <c r="G15" s="341">
        <v>45000</v>
      </c>
      <c r="H15" s="342">
        <v>6765</v>
      </c>
      <c r="I15" s="342">
        <v>1980</v>
      </c>
      <c r="J15" s="342">
        <v>234</v>
      </c>
    </row>
    <row r="16" spans="1:12" ht="13.5" customHeight="1" x14ac:dyDescent="0.2">
      <c r="A16" s="672" t="s">
        <v>18</v>
      </c>
      <c r="B16" s="672"/>
      <c r="C16" s="672"/>
      <c r="D16" s="341">
        <v>478</v>
      </c>
      <c r="E16" s="341">
        <v>4990235</v>
      </c>
      <c r="F16" s="341">
        <v>1131633</v>
      </c>
      <c r="G16" s="341">
        <v>1809907</v>
      </c>
      <c r="H16" s="342">
        <v>10440</v>
      </c>
      <c r="I16" s="342">
        <v>2367</v>
      </c>
      <c r="J16" s="342">
        <v>3786</v>
      </c>
    </row>
    <row r="17" spans="1:10" ht="13.5" customHeight="1" x14ac:dyDescent="0.2">
      <c r="A17" s="672" t="s">
        <v>19</v>
      </c>
      <c r="B17" s="672"/>
      <c r="C17" s="672"/>
      <c r="D17" s="341">
        <v>1788</v>
      </c>
      <c r="E17" s="341">
        <v>29300442</v>
      </c>
      <c r="F17" s="341">
        <v>562318</v>
      </c>
      <c r="G17" s="341">
        <v>81097</v>
      </c>
      <c r="H17" s="342">
        <v>16387</v>
      </c>
      <c r="I17" s="342">
        <v>314</v>
      </c>
      <c r="J17" s="342">
        <v>45</v>
      </c>
    </row>
    <row r="18" spans="1:10" ht="13.5" customHeight="1" x14ac:dyDescent="0.2">
      <c r="A18" s="672" t="s">
        <v>20</v>
      </c>
      <c r="B18" s="672"/>
      <c r="C18" s="672"/>
      <c r="D18" s="341">
        <v>503</v>
      </c>
      <c r="E18" s="341">
        <v>2509859</v>
      </c>
      <c r="F18" s="341">
        <v>139613</v>
      </c>
      <c r="G18" s="341">
        <v>205614</v>
      </c>
      <c r="H18" s="342">
        <v>4990</v>
      </c>
      <c r="I18" s="342">
        <v>278</v>
      </c>
      <c r="J18" s="342">
        <v>409</v>
      </c>
    </row>
    <row r="19" spans="1:10" ht="13.5" customHeight="1" x14ac:dyDescent="0.2">
      <c r="A19" s="672" t="s">
        <v>21</v>
      </c>
      <c r="B19" s="672"/>
      <c r="C19" s="672"/>
      <c r="D19" s="341">
        <v>54</v>
      </c>
      <c r="E19" s="341">
        <v>191430</v>
      </c>
      <c r="F19" s="341">
        <v>0</v>
      </c>
      <c r="G19" s="341">
        <v>0</v>
      </c>
      <c r="H19" s="342">
        <v>3545</v>
      </c>
      <c r="I19" s="342">
        <v>0</v>
      </c>
      <c r="J19" s="342">
        <v>0</v>
      </c>
    </row>
    <row r="20" spans="1:10" ht="13.5" customHeight="1" x14ac:dyDescent="0.2">
      <c r="A20" s="672" t="s">
        <v>22</v>
      </c>
      <c r="B20" s="672"/>
      <c r="C20" s="672"/>
      <c r="D20" s="341">
        <v>2174</v>
      </c>
      <c r="E20" s="341">
        <v>24746148</v>
      </c>
      <c r="F20" s="341">
        <v>2542465</v>
      </c>
      <c r="G20" s="341">
        <v>15869182</v>
      </c>
      <c r="H20" s="342">
        <v>11383</v>
      </c>
      <c r="I20" s="342">
        <v>1169</v>
      </c>
      <c r="J20" s="342">
        <v>7300</v>
      </c>
    </row>
    <row r="21" spans="1:10" ht="13.5" customHeight="1" x14ac:dyDescent="0.2">
      <c r="A21" s="672" t="s">
        <v>23</v>
      </c>
      <c r="B21" s="672"/>
      <c r="C21" s="672"/>
      <c r="D21" s="341">
        <v>952</v>
      </c>
      <c r="E21" s="341">
        <v>6063150</v>
      </c>
      <c r="F21" s="341">
        <v>285541</v>
      </c>
      <c r="G21" s="341">
        <v>509962</v>
      </c>
      <c r="H21" s="342">
        <v>6369</v>
      </c>
      <c r="I21" s="342">
        <v>300</v>
      </c>
      <c r="J21" s="342">
        <v>536</v>
      </c>
    </row>
    <row r="22" spans="1:10" ht="13.5" customHeight="1" x14ac:dyDescent="0.2">
      <c r="A22" s="672" t="s">
        <v>24</v>
      </c>
      <c r="B22" s="672"/>
      <c r="C22" s="672"/>
      <c r="D22" s="341">
        <v>28</v>
      </c>
      <c r="E22" s="341">
        <v>471339</v>
      </c>
      <c r="F22" s="341">
        <v>23696</v>
      </c>
      <c r="G22" s="341">
        <v>0</v>
      </c>
      <c r="H22" s="342">
        <v>16834</v>
      </c>
      <c r="I22" s="342">
        <v>846</v>
      </c>
      <c r="J22" s="342">
        <v>0</v>
      </c>
    </row>
    <row r="23" spans="1:10" ht="13.5" customHeight="1" x14ac:dyDescent="0.2">
      <c r="A23" s="672" t="s">
        <v>25</v>
      </c>
      <c r="B23" s="672"/>
      <c r="C23" s="672"/>
      <c r="D23" s="341">
        <v>252</v>
      </c>
      <c r="E23" s="341">
        <v>4109835</v>
      </c>
      <c r="F23" s="341">
        <v>138712</v>
      </c>
      <c r="G23" s="341">
        <v>221045</v>
      </c>
      <c r="H23" s="342">
        <v>16309</v>
      </c>
      <c r="I23" s="342">
        <v>550</v>
      </c>
      <c r="J23" s="342">
        <v>877</v>
      </c>
    </row>
    <row r="24" spans="1:10" ht="13.5" customHeight="1" x14ac:dyDescent="0.2">
      <c r="A24" s="672" t="s">
        <v>26</v>
      </c>
      <c r="B24" s="672"/>
      <c r="C24" s="672"/>
      <c r="D24" s="341">
        <v>2621</v>
      </c>
      <c r="E24" s="341">
        <v>54943479</v>
      </c>
      <c r="F24" s="341">
        <v>4024084</v>
      </c>
      <c r="G24" s="341">
        <v>716084</v>
      </c>
      <c r="H24" s="342">
        <v>20963</v>
      </c>
      <c r="I24" s="342">
        <v>1535</v>
      </c>
      <c r="J24" s="342">
        <v>273</v>
      </c>
    </row>
    <row r="25" spans="1:10" ht="13.5" customHeight="1" x14ac:dyDescent="0.2">
      <c r="A25" s="672" t="s">
        <v>27</v>
      </c>
      <c r="B25" s="672"/>
      <c r="C25" s="672"/>
      <c r="D25" s="341">
        <v>935</v>
      </c>
      <c r="E25" s="341">
        <v>13079356</v>
      </c>
      <c r="F25" s="341">
        <v>652330</v>
      </c>
      <c r="G25" s="341">
        <v>21488</v>
      </c>
      <c r="H25" s="342">
        <v>13989</v>
      </c>
      <c r="I25" s="342">
        <v>698</v>
      </c>
      <c r="J25" s="342">
        <v>23</v>
      </c>
    </row>
    <row r="26" spans="1:10" ht="13.5" customHeight="1" x14ac:dyDescent="0.2">
      <c r="A26" s="676" t="s">
        <v>28</v>
      </c>
      <c r="B26" s="676"/>
      <c r="C26" s="676"/>
      <c r="D26" s="346">
        <v>10915</v>
      </c>
      <c r="E26" s="346">
        <v>116165312</v>
      </c>
      <c r="F26" s="346">
        <v>11518857</v>
      </c>
      <c r="G26" s="346">
        <v>9593308</v>
      </c>
      <c r="H26" s="347">
        <v>10643</v>
      </c>
      <c r="I26" s="347">
        <v>1055</v>
      </c>
      <c r="J26" s="347">
        <v>879</v>
      </c>
    </row>
    <row r="27" spans="1:10" ht="13.5" customHeight="1" x14ac:dyDescent="0.2">
      <c r="A27" s="676" t="s">
        <v>29</v>
      </c>
      <c r="B27" s="676"/>
      <c r="C27" s="676"/>
      <c r="D27" s="346">
        <v>9659</v>
      </c>
      <c r="E27" s="346">
        <v>125009071</v>
      </c>
      <c r="F27" s="346">
        <v>28785790</v>
      </c>
      <c r="G27" s="346">
        <v>73737969</v>
      </c>
      <c r="H27" s="347">
        <v>12942</v>
      </c>
      <c r="I27" s="347">
        <v>2980</v>
      </c>
      <c r="J27" s="347">
        <v>7634</v>
      </c>
    </row>
    <row r="28" spans="1:10" ht="13.5" customHeight="1" x14ac:dyDescent="0.2">
      <c r="A28" s="676" t="s">
        <v>30</v>
      </c>
      <c r="B28" s="676"/>
      <c r="C28" s="676"/>
      <c r="D28" s="346">
        <v>4032</v>
      </c>
      <c r="E28" s="346">
        <v>49825020</v>
      </c>
      <c r="F28" s="346">
        <v>3362741</v>
      </c>
      <c r="G28" s="346">
        <v>8747725</v>
      </c>
      <c r="H28" s="347">
        <v>12357</v>
      </c>
      <c r="I28" s="347">
        <v>834</v>
      </c>
      <c r="J28" s="347">
        <v>2170</v>
      </c>
    </row>
    <row r="29" spans="1:10" ht="13.5" customHeight="1" x14ac:dyDescent="0.2">
      <c r="A29" s="676" t="s">
        <v>31</v>
      </c>
      <c r="B29" s="676"/>
      <c r="C29" s="676"/>
      <c r="D29" s="346">
        <v>3963</v>
      </c>
      <c r="E29" s="346">
        <v>38091761</v>
      </c>
      <c r="F29" s="346">
        <v>3130027</v>
      </c>
      <c r="G29" s="346">
        <v>16805803</v>
      </c>
      <c r="H29" s="347">
        <v>9612</v>
      </c>
      <c r="I29" s="347">
        <v>790</v>
      </c>
      <c r="J29" s="347">
        <v>4241</v>
      </c>
    </row>
    <row r="30" spans="1:10" ht="13.5" customHeight="1" x14ac:dyDescent="0.2">
      <c r="A30" s="676" t="s">
        <v>32</v>
      </c>
      <c r="B30" s="676"/>
      <c r="C30" s="676"/>
      <c r="D30" s="346">
        <v>3556</v>
      </c>
      <c r="E30" s="346">
        <v>68022835</v>
      </c>
      <c r="F30" s="346">
        <v>4676414</v>
      </c>
      <c r="G30" s="346">
        <v>737572</v>
      </c>
      <c r="H30" s="347">
        <v>19129</v>
      </c>
      <c r="I30" s="347">
        <v>1315</v>
      </c>
      <c r="J30" s="347">
        <v>207</v>
      </c>
    </row>
    <row r="31" spans="1:10" s="350" customFormat="1" ht="13.5" customHeight="1" x14ac:dyDescent="0.2">
      <c r="A31" s="677" t="s">
        <v>33</v>
      </c>
      <c r="B31" s="677"/>
      <c r="C31" s="677"/>
      <c r="D31" s="348">
        <v>32125</v>
      </c>
      <c r="E31" s="348">
        <v>397113999</v>
      </c>
      <c r="F31" s="348">
        <v>51473829</v>
      </c>
      <c r="G31" s="348">
        <v>109622377</v>
      </c>
      <c r="H31" s="349">
        <v>12362</v>
      </c>
      <c r="I31" s="349">
        <v>1602</v>
      </c>
      <c r="J31" s="349">
        <v>3412</v>
      </c>
    </row>
    <row r="32" spans="1:10" s="351" customFormat="1" ht="22.5" customHeight="1" x14ac:dyDescent="0.2">
      <c r="A32" s="678" t="s">
        <v>389</v>
      </c>
      <c r="B32" s="678"/>
      <c r="C32" s="678"/>
      <c r="D32" s="678"/>
      <c r="E32" s="678"/>
      <c r="F32" s="678"/>
      <c r="G32" s="678"/>
      <c r="H32" s="678"/>
      <c r="I32" s="678"/>
      <c r="J32" s="678"/>
    </row>
  </sheetData>
  <mergeCells count="37">
    <mergeCell ref="A28:C28"/>
    <mergeCell ref="A29:C29"/>
    <mergeCell ref="A30:C30"/>
    <mergeCell ref="A31:C31"/>
    <mergeCell ref="A32:J32"/>
    <mergeCell ref="A27:C27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15:C15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:B1"/>
    <mergeCell ref="C1:J1"/>
    <mergeCell ref="A2:C3"/>
    <mergeCell ref="D2:D3"/>
    <mergeCell ref="E2:E3"/>
    <mergeCell ref="F2:F3"/>
    <mergeCell ref="G2:G3"/>
    <mergeCell ref="H2:J2"/>
  </mergeCells>
  <hyperlinks>
    <hyperlink ref="L1" location="'Indice delle tavole'!B50" display="TORNA ALL'INDICE"/>
  </hyperlinks>
  <printOptions horizontalCentered="1"/>
  <pageMargins left="0.6692913385826772" right="0.70866141732283472" top="0.98425196850393704" bottom="1.3779527559055118" header="0" footer="0.86614173228346458"/>
  <pageSetup paperSize="9" orientation="portrait" r:id="rId1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activeCell="G1" sqref="G1"/>
    </sheetView>
  </sheetViews>
  <sheetFormatPr defaultColWidth="19.85546875" defaultRowHeight="12.75" x14ac:dyDescent="0.2"/>
  <cols>
    <col min="1" max="1" width="2.5703125" style="328" bestFit="1" customWidth="1"/>
    <col min="2" max="2" width="8.42578125" style="328" customWidth="1"/>
    <col min="3" max="3" width="16" style="328" customWidth="1"/>
    <col min="4" max="4" width="20.7109375" style="328" customWidth="1"/>
    <col min="5" max="5" width="19.7109375" style="328" bestFit="1" customWidth="1"/>
    <col min="6" max="16384" width="19.85546875" style="328"/>
  </cols>
  <sheetData>
    <row r="1" spans="1:7" ht="26.25" customHeight="1" x14ac:dyDescent="0.2">
      <c r="A1" s="665" t="s">
        <v>390</v>
      </c>
      <c r="B1" s="665"/>
      <c r="C1" s="679" t="s">
        <v>525</v>
      </c>
      <c r="D1" s="679"/>
      <c r="E1" s="679"/>
      <c r="G1" s="400" t="s">
        <v>482</v>
      </c>
    </row>
    <row r="2" spans="1:7" ht="39" customHeight="1" x14ac:dyDescent="0.2">
      <c r="A2" s="653" t="s">
        <v>1</v>
      </c>
      <c r="B2" s="653"/>
      <c r="C2" s="680"/>
      <c r="D2" s="225" t="s">
        <v>302</v>
      </c>
      <c r="E2" s="352" t="s">
        <v>303</v>
      </c>
    </row>
    <row r="3" spans="1:7" x14ac:dyDescent="0.2">
      <c r="A3" s="673" t="s">
        <v>6</v>
      </c>
      <c r="B3" s="673"/>
      <c r="C3" s="673"/>
      <c r="D3" s="214">
        <v>100</v>
      </c>
      <c r="E3" s="214">
        <v>5.8</v>
      </c>
    </row>
    <row r="4" spans="1:7" x14ac:dyDescent="0.2">
      <c r="A4" s="674" t="s">
        <v>282</v>
      </c>
      <c r="B4" s="674"/>
      <c r="C4" s="674"/>
      <c r="D4" s="214">
        <v>0</v>
      </c>
      <c r="E4" s="214">
        <v>0</v>
      </c>
    </row>
    <row r="5" spans="1:7" x14ac:dyDescent="0.2">
      <c r="A5" s="672" t="s">
        <v>8</v>
      </c>
      <c r="B5" s="672"/>
      <c r="C5" s="672"/>
      <c r="D5" s="214">
        <v>65</v>
      </c>
      <c r="E5" s="214">
        <v>2.4</v>
      </c>
    </row>
    <row r="6" spans="1:7" x14ac:dyDescent="0.2">
      <c r="A6" s="672" t="s">
        <v>9</v>
      </c>
      <c r="B6" s="672"/>
      <c r="C6" s="672"/>
      <c r="D6" s="214">
        <v>74</v>
      </c>
      <c r="E6" s="214">
        <v>4.0999999999999996</v>
      </c>
    </row>
    <row r="7" spans="1:7" x14ac:dyDescent="0.2">
      <c r="A7" s="672" t="s">
        <v>10</v>
      </c>
      <c r="B7" s="672"/>
      <c r="C7" s="672"/>
      <c r="D7" s="214">
        <v>100</v>
      </c>
      <c r="E7" s="214">
        <v>3.2</v>
      </c>
    </row>
    <row r="8" spans="1:7" x14ac:dyDescent="0.2">
      <c r="A8" s="656" t="s">
        <v>359</v>
      </c>
      <c r="B8" s="656"/>
      <c r="C8" s="656"/>
      <c r="D8" s="427" t="s">
        <v>502</v>
      </c>
      <c r="E8" s="214">
        <v>3.3</v>
      </c>
    </row>
    <row r="9" spans="1:7" x14ac:dyDescent="0.2">
      <c r="A9" s="675" t="s">
        <v>45</v>
      </c>
      <c r="B9" s="675"/>
      <c r="C9" s="675"/>
      <c r="D9" s="214">
        <v>100</v>
      </c>
      <c r="E9" s="214">
        <v>3.1</v>
      </c>
    </row>
    <row r="10" spans="1:7" x14ac:dyDescent="0.2">
      <c r="A10" s="672" t="s">
        <v>13</v>
      </c>
      <c r="B10" s="672"/>
      <c r="C10" s="672"/>
      <c r="D10" s="214">
        <v>99.3</v>
      </c>
      <c r="E10" s="214">
        <v>7.4</v>
      </c>
    </row>
    <row r="11" spans="1:7" x14ac:dyDescent="0.2">
      <c r="A11" s="672" t="s">
        <v>14</v>
      </c>
      <c r="B11" s="672"/>
      <c r="C11" s="672"/>
      <c r="D11" s="214">
        <v>100</v>
      </c>
      <c r="E11" s="214">
        <v>4.7</v>
      </c>
    </row>
    <row r="12" spans="1:7" x14ac:dyDescent="0.2">
      <c r="A12" s="672" t="s">
        <v>15</v>
      </c>
      <c r="B12" s="672"/>
      <c r="C12" s="672"/>
      <c r="D12" s="214">
        <v>93.6</v>
      </c>
      <c r="E12" s="214">
        <v>3.6</v>
      </c>
    </row>
    <row r="13" spans="1:7" x14ac:dyDescent="0.2">
      <c r="A13" s="672" t="s">
        <v>16</v>
      </c>
      <c r="B13" s="672"/>
      <c r="C13" s="672"/>
      <c r="D13" s="214">
        <v>93</v>
      </c>
      <c r="E13" s="214">
        <v>2</v>
      </c>
    </row>
    <row r="14" spans="1:7" x14ac:dyDescent="0.2">
      <c r="A14" s="672" t="s">
        <v>17</v>
      </c>
      <c r="B14" s="672"/>
      <c r="C14" s="672"/>
      <c r="D14" s="214">
        <v>60.9</v>
      </c>
      <c r="E14" s="214">
        <v>1.2</v>
      </c>
    </row>
    <row r="15" spans="1:7" x14ac:dyDescent="0.2">
      <c r="A15" s="672" t="s">
        <v>18</v>
      </c>
      <c r="B15" s="672"/>
      <c r="C15" s="672"/>
      <c r="D15" s="214">
        <v>43.6</v>
      </c>
      <c r="E15" s="214">
        <v>2.5</v>
      </c>
    </row>
    <row r="16" spans="1:7" x14ac:dyDescent="0.2">
      <c r="A16" s="672" t="s">
        <v>19</v>
      </c>
      <c r="B16" s="672"/>
      <c r="C16" s="672"/>
      <c r="D16" s="214">
        <v>58.2</v>
      </c>
      <c r="E16" s="214">
        <v>1.6</v>
      </c>
    </row>
    <row r="17" spans="1:5" x14ac:dyDescent="0.2">
      <c r="A17" s="672" t="s">
        <v>20</v>
      </c>
      <c r="B17" s="672"/>
      <c r="C17" s="672"/>
      <c r="D17" s="214">
        <v>39.700000000000003</v>
      </c>
      <c r="E17" s="214">
        <v>2.2999999999999998</v>
      </c>
    </row>
    <row r="18" spans="1:5" x14ac:dyDescent="0.2">
      <c r="A18" s="672" t="s">
        <v>21</v>
      </c>
      <c r="B18" s="672"/>
      <c r="C18" s="672"/>
      <c r="D18" s="214">
        <v>5.0999999999999996</v>
      </c>
      <c r="E18" s="214">
        <v>1.3</v>
      </c>
    </row>
    <row r="19" spans="1:5" x14ac:dyDescent="0.2">
      <c r="A19" s="672" t="s">
        <v>22</v>
      </c>
      <c r="B19" s="672"/>
      <c r="C19" s="672"/>
      <c r="D19" s="214">
        <v>66.400000000000006</v>
      </c>
      <c r="E19" s="214">
        <v>2.1</v>
      </c>
    </row>
    <row r="20" spans="1:5" x14ac:dyDescent="0.2">
      <c r="A20" s="672" t="s">
        <v>23</v>
      </c>
      <c r="B20" s="672"/>
      <c r="C20" s="672"/>
      <c r="D20" s="214">
        <v>47.5</v>
      </c>
      <c r="E20" s="214">
        <v>1</v>
      </c>
    </row>
    <row r="21" spans="1:5" x14ac:dyDescent="0.2">
      <c r="A21" s="672" t="s">
        <v>24</v>
      </c>
      <c r="B21" s="672"/>
      <c r="C21" s="672"/>
      <c r="D21" s="214">
        <v>16</v>
      </c>
      <c r="E21" s="214">
        <v>0.3</v>
      </c>
    </row>
    <row r="22" spans="1:5" x14ac:dyDescent="0.2">
      <c r="A22" s="672" t="s">
        <v>25</v>
      </c>
      <c r="B22" s="672"/>
      <c r="C22" s="672"/>
      <c r="D22" s="214">
        <v>21</v>
      </c>
      <c r="E22" s="214">
        <v>0.6</v>
      </c>
    </row>
    <row r="23" spans="1:5" x14ac:dyDescent="0.2">
      <c r="A23" s="672" t="s">
        <v>26</v>
      </c>
      <c r="B23" s="672"/>
      <c r="C23" s="672"/>
      <c r="D23" s="214">
        <v>63.7</v>
      </c>
      <c r="E23" s="214">
        <v>2.4</v>
      </c>
    </row>
    <row r="24" spans="1:5" x14ac:dyDescent="0.2">
      <c r="A24" s="672" t="s">
        <v>27</v>
      </c>
      <c r="B24" s="672"/>
      <c r="C24" s="672"/>
      <c r="D24" s="214">
        <v>44</v>
      </c>
      <c r="E24" s="214">
        <v>2</v>
      </c>
    </row>
    <row r="25" spans="1:5" x14ac:dyDescent="0.2">
      <c r="A25" s="676" t="s">
        <v>28</v>
      </c>
      <c r="B25" s="676"/>
      <c r="C25" s="676"/>
      <c r="D25" s="217">
        <v>81.7</v>
      </c>
      <c r="E25" s="217">
        <v>4.4000000000000004</v>
      </c>
    </row>
    <row r="26" spans="1:5" x14ac:dyDescent="0.2">
      <c r="A26" s="658" t="s">
        <v>305</v>
      </c>
      <c r="B26" s="658"/>
      <c r="C26" s="658"/>
      <c r="D26" s="217">
        <v>98</v>
      </c>
      <c r="E26" s="217">
        <v>5</v>
      </c>
    </row>
    <row r="27" spans="1:5" x14ac:dyDescent="0.2">
      <c r="A27" s="676" t="s">
        <v>30</v>
      </c>
      <c r="B27" s="676"/>
      <c r="C27" s="676"/>
      <c r="D27" s="217">
        <v>64.900000000000006</v>
      </c>
      <c r="E27" s="217">
        <v>1.8</v>
      </c>
    </row>
    <row r="28" spans="1:5" x14ac:dyDescent="0.2">
      <c r="A28" s="676" t="s">
        <v>31</v>
      </c>
      <c r="B28" s="676"/>
      <c r="C28" s="676"/>
      <c r="D28" s="217">
        <v>40.4</v>
      </c>
      <c r="E28" s="217">
        <v>1.4</v>
      </c>
    </row>
    <row r="29" spans="1:5" x14ac:dyDescent="0.2">
      <c r="A29" s="676" t="s">
        <v>32</v>
      </c>
      <c r="B29" s="676"/>
      <c r="C29" s="676"/>
      <c r="D29" s="217">
        <v>54</v>
      </c>
      <c r="E29" s="217">
        <v>2.2999999999999998</v>
      </c>
    </row>
    <row r="30" spans="1:5" x14ac:dyDescent="0.2">
      <c r="A30" s="661" t="s">
        <v>306</v>
      </c>
      <c r="B30" s="661"/>
      <c r="C30" s="661"/>
      <c r="D30" s="219">
        <v>70.099999999999994</v>
      </c>
      <c r="E30" s="219">
        <v>2.9</v>
      </c>
    </row>
    <row r="31" spans="1:5" s="351" customFormat="1" ht="20.25" customHeight="1" x14ac:dyDescent="0.2">
      <c r="A31" s="353" t="s">
        <v>75</v>
      </c>
      <c r="B31" s="682" t="s">
        <v>391</v>
      </c>
      <c r="C31" s="682"/>
      <c r="D31" s="682"/>
      <c r="E31" s="682"/>
    </row>
    <row r="32" spans="1:5" s="351" customFormat="1" ht="21" customHeight="1" x14ac:dyDescent="0.2">
      <c r="A32" s="354" t="s">
        <v>308</v>
      </c>
      <c r="B32" s="683" t="s">
        <v>392</v>
      </c>
      <c r="C32" s="683"/>
      <c r="D32" s="683"/>
      <c r="E32" s="683"/>
    </row>
    <row r="33" spans="1:5" s="337" customFormat="1" ht="19.5" customHeight="1" x14ac:dyDescent="0.2">
      <c r="A33" s="354" t="s">
        <v>47</v>
      </c>
      <c r="B33" s="683" t="s">
        <v>393</v>
      </c>
      <c r="C33" s="683"/>
      <c r="D33" s="683"/>
      <c r="E33" s="683"/>
    </row>
    <row r="34" spans="1:5" s="332" customFormat="1" ht="12" customHeight="1" x14ac:dyDescent="0.2">
      <c r="A34" s="355" t="s">
        <v>311</v>
      </c>
      <c r="B34" s="684" t="s">
        <v>394</v>
      </c>
      <c r="C34" s="684"/>
      <c r="D34" s="684"/>
      <c r="E34" s="684"/>
    </row>
    <row r="35" spans="1:5" s="332" customFormat="1" ht="12" x14ac:dyDescent="0.2">
      <c r="A35" s="659"/>
      <c r="B35" s="659"/>
      <c r="C35" s="659"/>
      <c r="D35" s="659"/>
    </row>
    <row r="36" spans="1:5" s="332" customFormat="1" ht="12" x14ac:dyDescent="0.2">
      <c r="A36" s="659"/>
      <c r="B36" s="659"/>
      <c r="C36" s="659"/>
      <c r="D36" s="659"/>
    </row>
    <row r="37" spans="1:5" s="337" customFormat="1" ht="12" x14ac:dyDescent="0.2">
      <c r="A37" s="681"/>
      <c r="B37" s="681"/>
      <c r="C37" s="681"/>
      <c r="D37" s="681"/>
    </row>
  </sheetData>
  <mergeCells count="38">
    <mergeCell ref="A36:D36"/>
    <mergeCell ref="A37:D37"/>
    <mergeCell ref="A30:C30"/>
    <mergeCell ref="B31:E31"/>
    <mergeCell ref="B32:E32"/>
    <mergeCell ref="B33:E33"/>
    <mergeCell ref="B34:E34"/>
    <mergeCell ref="A35:D35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5:C5"/>
    <mergeCell ref="A1:B1"/>
    <mergeCell ref="C1:E1"/>
    <mergeCell ref="A2:C2"/>
    <mergeCell ref="A3:C3"/>
    <mergeCell ref="A4:C4"/>
  </mergeCells>
  <hyperlinks>
    <hyperlink ref="G1" location="'Indice delle tavole'!B50" display="TORNA ALL'INDICE"/>
  </hyperlinks>
  <printOptions horizontalCentered="1"/>
  <pageMargins left="0.6692913385826772" right="0.70866141732283472" top="0.98425196850393704" bottom="1.3779527559055118" header="0" footer="0.86614173228346458"/>
  <pageSetup paperSize="9" orientation="portrait" r:id="rId1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33"/>
  <sheetViews>
    <sheetView workbookViewId="0">
      <selection activeCell="D4" sqref="D4:J31"/>
    </sheetView>
  </sheetViews>
  <sheetFormatPr defaultColWidth="9.140625" defaultRowHeight="12" x14ac:dyDescent="0.2"/>
  <cols>
    <col min="1" max="1" width="2.5703125" style="337" bestFit="1" customWidth="1"/>
    <col min="2" max="2" width="8.42578125" style="337" customWidth="1"/>
    <col min="3" max="3" width="7.28515625" style="337" customWidth="1"/>
    <col min="4" max="4" width="7.42578125" style="337" bestFit="1" customWidth="1"/>
    <col min="5" max="5" width="11" style="337" bestFit="1" customWidth="1"/>
    <col min="6" max="6" width="12.42578125" style="337" customWidth="1"/>
    <col min="7" max="7" width="13.140625" style="337" customWidth="1"/>
    <col min="8" max="10" width="13.42578125" style="337" customWidth="1"/>
    <col min="11" max="11" width="9.140625" style="337"/>
    <col min="12" max="12" width="18.7109375" style="337" customWidth="1"/>
    <col min="13" max="13" width="9.140625" style="337"/>
    <col min="14" max="14" width="13.5703125" style="337" bestFit="1" customWidth="1"/>
    <col min="15" max="16384" width="9.140625" style="337"/>
  </cols>
  <sheetData>
    <row r="1" spans="1:15" ht="44.25" customHeight="1" x14ac:dyDescent="0.2">
      <c r="A1" s="665" t="s">
        <v>395</v>
      </c>
      <c r="B1" s="665"/>
      <c r="C1" s="665" t="s">
        <v>524</v>
      </c>
      <c r="D1" s="665"/>
      <c r="E1" s="665"/>
      <c r="F1" s="665"/>
      <c r="G1" s="665"/>
      <c r="H1" s="665"/>
      <c r="I1" s="665"/>
      <c r="J1" s="665"/>
      <c r="L1" s="400" t="s">
        <v>482</v>
      </c>
    </row>
    <row r="2" spans="1:15" ht="16.5" customHeight="1" x14ac:dyDescent="0.2">
      <c r="A2" s="666" t="s">
        <v>1</v>
      </c>
      <c r="B2" s="666"/>
      <c r="C2" s="666"/>
      <c r="D2" s="668" t="s">
        <v>119</v>
      </c>
      <c r="E2" s="668" t="s">
        <v>118</v>
      </c>
      <c r="F2" s="668" t="s">
        <v>396</v>
      </c>
      <c r="G2" s="668" t="s">
        <v>397</v>
      </c>
      <c r="H2" s="685" t="s">
        <v>386</v>
      </c>
      <c r="I2" s="685"/>
      <c r="J2" s="685"/>
    </row>
    <row r="3" spans="1:15" ht="41.25" customHeight="1" x14ac:dyDescent="0.2">
      <c r="A3" s="667"/>
      <c r="B3" s="667"/>
      <c r="C3" s="667"/>
      <c r="D3" s="669"/>
      <c r="E3" s="670"/>
      <c r="F3" s="669"/>
      <c r="G3" s="669"/>
      <c r="H3" s="338" t="s">
        <v>217</v>
      </c>
      <c r="I3" s="338" t="s">
        <v>398</v>
      </c>
      <c r="J3" s="338" t="s">
        <v>388</v>
      </c>
      <c r="L3" s="356"/>
    </row>
    <row r="4" spans="1:15" ht="14.25" customHeight="1" x14ac:dyDescent="0.2">
      <c r="A4" s="673" t="s">
        <v>6</v>
      </c>
      <c r="B4" s="673"/>
      <c r="C4" s="673"/>
      <c r="D4" s="339">
        <v>5720</v>
      </c>
      <c r="E4" s="339">
        <v>28981465</v>
      </c>
      <c r="F4" s="339">
        <v>21514945</v>
      </c>
      <c r="G4" s="339">
        <v>10428696</v>
      </c>
      <c r="H4" s="339">
        <v>5067</v>
      </c>
      <c r="I4" s="340">
        <v>3761</v>
      </c>
      <c r="J4" s="340">
        <v>1823</v>
      </c>
      <c r="L4" s="357"/>
      <c r="N4" s="357"/>
    </row>
    <row r="5" spans="1:15" ht="14.25" customHeight="1" x14ac:dyDescent="0.2">
      <c r="A5" s="674" t="s">
        <v>282</v>
      </c>
      <c r="B5" s="674"/>
      <c r="C5" s="674"/>
      <c r="D5" s="341">
        <v>560</v>
      </c>
      <c r="E5" s="341">
        <v>14011314</v>
      </c>
      <c r="F5" s="341">
        <v>7027171</v>
      </c>
      <c r="G5" s="341">
        <v>1655919</v>
      </c>
      <c r="H5" s="341">
        <v>25020</v>
      </c>
      <c r="I5" s="342">
        <v>12549</v>
      </c>
      <c r="J5" s="342">
        <v>2957</v>
      </c>
      <c r="L5" s="357"/>
      <c r="N5" s="357"/>
    </row>
    <row r="6" spans="1:15" ht="14.25" customHeight="1" x14ac:dyDescent="0.2">
      <c r="A6" s="672" t="s">
        <v>8</v>
      </c>
      <c r="B6" s="672"/>
      <c r="C6" s="672"/>
      <c r="D6" s="341">
        <v>2012</v>
      </c>
      <c r="E6" s="341">
        <v>11137294</v>
      </c>
      <c r="F6" s="341">
        <v>6988738</v>
      </c>
      <c r="G6" s="341">
        <v>1071883</v>
      </c>
      <c r="H6" s="341">
        <v>5535</v>
      </c>
      <c r="I6" s="342">
        <v>3474</v>
      </c>
      <c r="J6" s="342">
        <v>533</v>
      </c>
      <c r="L6" s="357"/>
      <c r="N6" s="357"/>
    </row>
    <row r="7" spans="1:15" ht="14.25" customHeight="1" x14ac:dyDescent="0.2">
      <c r="A7" s="672" t="s">
        <v>9</v>
      </c>
      <c r="B7" s="672"/>
      <c r="C7" s="672"/>
      <c r="D7" s="341">
        <v>9362</v>
      </c>
      <c r="E7" s="341">
        <v>64417090</v>
      </c>
      <c r="F7" s="341">
        <v>38945728</v>
      </c>
      <c r="G7" s="341">
        <v>14071348</v>
      </c>
      <c r="H7" s="341">
        <v>6881</v>
      </c>
      <c r="I7" s="342">
        <v>4160</v>
      </c>
      <c r="J7" s="342">
        <v>1503</v>
      </c>
      <c r="L7" s="357"/>
      <c r="N7" s="357"/>
    </row>
    <row r="8" spans="1:15" ht="14.25" customHeight="1" x14ac:dyDescent="0.2">
      <c r="A8" s="672" t="s">
        <v>10</v>
      </c>
      <c r="B8" s="672"/>
      <c r="C8" s="672"/>
      <c r="D8" s="341">
        <v>5851</v>
      </c>
      <c r="E8" s="341">
        <v>120831779</v>
      </c>
      <c r="F8" s="341">
        <v>113317530</v>
      </c>
      <c r="G8" s="341">
        <v>0</v>
      </c>
      <c r="H8" s="341">
        <v>20651</v>
      </c>
      <c r="I8" s="342">
        <v>19367</v>
      </c>
      <c r="J8" s="342">
        <v>0</v>
      </c>
      <c r="L8" s="357"/>
      <c r="N8" s="357"/>
    </row>
    <row r="9" spans="1:15" s="345" customFormat="1" ht="14.25" customHeight="1" x14ac:dyDescent="0.2">
      <c r="A9" s="656" t="s">
        <v>11</v>
      </c>
      <c r="B9" s="656"/>
      <c r="C9" s="656"/>
      <c r="D9" s="343">
        <v>4662</v>
      </c>
      <c r="E9" s="343">
        <v>118411795</v>
      </c>
      <c r="F9" s="343">
        <v>112040813</v>
      </c>
      <c r="G9" s="343">
        <v>0</v>
      </c>
      <c r="H9" s="343">
        <v>25399</v>
      </c>
      <c r="I9" s="344">
        <v>24033</v>
      </c>
      <c r="J9" s="344">
        <v>0</v>
      </c>
      <c r="L9" s="357"/>
      <c r="N9" s="357"/>
      <c r="O9" s="337"/>
    </row>
    <row r="10" spans="1:15" s="345" customFormat="1" ht="14.25" customHeight="1" x14ac:dyDescent="0.2">
      <c r="A10" s="675" t="s">
        <v>45</v>
      </c>
      <c r="B10" s="675"/>
      <c r="C10" s="675"/>
      <c r="D10" s="343">
        <v>1189</v>
      </c>
      <c r="E10" s="343">
        <v>2419984</v>
      </c>
      <c r="F10" s="343">
        <v>1276717</v>
      </c>
      <c r="G10" s="343">
        <v>0</v>
      </c>
      <c r="H10" s="343">
        <v>2035</v>
      </c>
      <c r="I10" s="344">
        <v>1074</v>
      </c>
      <c r="J10" s="344">
        <v>0</v>
      </c>
      <c r="L10" s="357"/>
      <c r="N10" s="357"/>
      <c r="O10" s="337"/>
    </row>
    <row r="11" spans="1:15" ht="14.25" customHeight="1" x14ac:dyDescent="0.2">
      <c r="A11" s="672" t="s">
        <v>13</v>
      </c>
      <c r="B11" s="672"/>
      <c r="C11" s="672"/>
      <c r="D11" s="341">
        <v>42751</v>
      </c>
      <c r="E11" s="341">
        <v>27625322</v>
      </c>
      <c r="F11" s="341">
        <v>14686976</v>
      </c>
      <c r="G11" s="341">
        <v>487670591</v>
      </c>
      <c r="H11" s="341">
        <v>646</v>
      </c>
      <c r="I11" s="342">
        <v>344</v>
      </c>
      <c r="J11" s="342">
        <v>11407</v>
      </c>
      <c r="L11" s="357"/>
      <c r="N11" s="357"/>
    </row>
    <row r="12" spans="1:15" ht="14.25" customHeight="1" x14ac:dyDescent="0.2">
      <c r="A12" s="672" t="s">
        <v>297</v>
      </c>
      <c r="B12" s="672"/>
      <c r="C12" s="672"/>
      <c r="D12" s="341">
        <v>3343</v>
      </c>
      <c r="E12" s="341">
        <v>20585112</v>
      </c>
      <c r="F12" s="341">
        <v>28579844</v>
      </c>
      <c r="G12" s="341">
        <v>6662138</v>
      </c>
      <c r="H12" s="341">
        <v>6158</v>
      </c>
      <c r="I12" s="342">
        <v>8549</v>
      </c>
      <c r="J12" s="342">
        <v>1993</v>
      </c>
      <c r="L12" s="357"/>
      <c r="N12" s="357"/>
    </row>
    <row r="13" spans="1:15" ht="14.25" customHeight="1" x14ac:dyDescent="0.2">
      <c r="A13" s="672" t="s">
        <v>298</v>
      </c>
      <c r="B13" s="672"/>
      <c r="C13" s="672"/>
      <c r="D13" s="341">
        <v>13386</v>
      </c>
      <c r="E13" s="341">
        <v>43802658</v>
      </c>
      <c r="F13" s="341">
        <v>16613533</v>
      </c>
      <c r="G13" s="341">
        <v>30714550</v>
      </c>
      <c r="H13" s="341">
        <v>3272</v>
      </c>
      <c r="I13" s="342">
        <v>1241</v>
      </c>
      <c r="J13" s="342">
        <v>2295</v>
      </c>
      <c r="L13" s="357"/>
      <c r="N13" s="357"/>
    </row>
    <row r="14" spans="1:15" ht="14.25" customHeight="1" x14ac:dyDescent="0.2">
      <c r="A14" s="672" t="s">
        <v>16</v>
      </c>
      <c r="B14" s="672"/>
      <c r="C14" s="672"/>
      <c r="D14" s="341">
        <v>10552</v>
      </c>
      <c r="E14" s="341">
        <v>56937311</v>
      </c>
      <c r="F14" s="341">
        <v>29795526</v>
      </c>
      <c r="G14" s="341">
        <v>34061555</v>
      </c>
      <c r="H14" s="341">
        <v>5396</v>
      </c>
      <c r="I14" s="342">
        <v>2824</v>
      </c>
      <c r="J14" s="342">
        <v>3228</v>
      </c>
      <c r="L14" s="357"/>
      <c r="N14" s="357"/>
    </row>
    <row r="15" spans="1:15" ht="14.25" customHeight="1" x14ac:dyDescent="0.2">
      <c r="A15" s="672" t="s">
        <v>17</v>
      </c>
      <c r="B15" s="672"/>
      <c r="C15" s="672"/>
      <c r="D15" s="341">
        <v>519</v>
      </c>
      <c r="E15" s="341">
        <v>1914144</v>
      </c>
      <c r="F15" s="341">
        <v>1202171</v>
      </c>
      <c r="G15" s="341">
        <v>31463</v>
      </c>
      <c r="H15" s="341">
        <v>3688</v>
      </c>
      <c r="I15" s="342">
        <v>2316</v>
      </c>
      <c r="J15" s="342">
        <v>61</v>
      </c>
      <c r="L15" s="357"/>
      <c r="N15" s="357"/>
    </row>
    <row r="16" spans="1:15" ht="14.25" customHeight="1" x14ac:dyDescent="0.2">
      <c r="A16" s="672" t="s">
        <v>18</v>
      </c>
      <c r="B16" s="672"/>
      <c r="C16" s="672"/>
      <c r="D16" s="341">
        <v>2079</v>
      </c>
      <c r="E16" s="341">
        <v>5634817</v>
      </c>
      <c r="F16" s="341">
        <v>19789489</v>
      </c>
      <c r="G16" s="341">
        <v>11717496</v>
      </c>
      <c r="H16" s="341">
        <v>2710</v>
      </c>
      <c r="I16" s="342">
        <v>9519</v>
      </c>
      <c r="J16" s="342">
        <v>5636</v>
      </c>
      <c r="L16" s="357"/>
      <c r="N16" s="357"/>
    </row>
    <row r="17" spans="1:15" ht="14.25" customHeight="1" x14ac:dyDescent="0.2">
      <c r="A17" s="672" t="s">
        <v>19</v>
      </c>
      <c r="B17" s="672"/>
      <c r="C17" s="672"/>
      <c r="D17" s="341">
        <v>5622</v>
      </c>
      <c r="E17" s="341">
        <v>56520085</v>
      </c>
      <c r="F17" s="341">
        <v>3229662</v>
      </c>
      <c r="G17" s="341">
        <v>649163</v>
      </c>
      <c r="H17" s="341">
        <v>10053</v>
      </c>
      <c r="I17" s="342">
        <v>574</v>
      </c>
      <c r="J17" s="342">
        <v>115</v>
      </c>
      <c r="L17" s="357"/>
      <c r="N17" s="357"/>
    </row>
    <row r="18" spans="1:15" ht="14.25" customHeight="1" x14ac:dyDescent="0.2">
      <c r="A18" s="672" t="s">
        <v>20</v>
      </c>
      <c r="B18" s="672"/>
      <c r="C18" s="672"/>
      <c r="D18" s="341">
        <v>598</v>
      </c>
      <c r="E18" s="341">
        <v>2969811</v>
      </c>
      <c r="F18" s="341">
        <v>2202223</v>
      </c>
      <c r="G18" s="341">
        <v>1015097</v>
      </c>
      <c r="H18" s="341">
        <v>4966</v>
      </c>
      <c r="I18" s="342">
        <v>3683</v>
      </c>
      <c r="J18" s="342">
        <v>1697</v>
      </c>
      <c r="L18" s="357"/>
      <c r="N18" s="357"/>
    </row>
    <row r="19" spans="1:15" ht="14.25" customHeight="1" x14ac:dyDescent="0.2">
      <c r="A19" s="672" t="s">
        <v>21</v>
      </c>
      <c r="B19" s="672"/>
      <c r="C19" s="672"/>
      <c r="D19" s="341">
        <v>87</v>
      </c>
      <c r="E19" s="341">
        <v>94822</v>
      </c>
      <c r="F19" s="341">
        <v>0</v>
      </c>
      <c r="G19" s="341">
        <v>0</v>
      </c>
      <c r="H19" s="341">
        <v>1090</v>
      </c>
      <c r="I19" s="342">
        <v>0</v>
      </c>
      <c r="J19" s="342">
        <v>0</v>
      </c>
      <c r="L19" s="357"/>
      <c r="N19" s="357"/>
    </row>
    <row r="20" spans="1:15" ht="14.25" customHeight="1" x14ac:dyDescent="0.2">
      <c r="A20" s="672" t="s">
        <v>22</v>
      </c>
      <c r="B20" s="672"/>
      <c r="C20" s="672"/>
      <c r="D20" s="341">
        <v>1227</v>
      </c>
      <c r="E20" s="341">
        <v>11921502</v>
      </c>
      <c r="F20" s="341">
        <v>3595302</v>
      </c>
      <c r="G20" s="341">
        <v>9749959</v>
      </c>
      <c r="H20" s="341">
        <v>9716</v>
      </c>
      <c r="I20" s="342">
        <v>2930</v>
      </c>
      <c r="J20" s="342">
        <v>7946</v>
      </c>
      <c r="L20" s="357"/>
      <c r="N20" s="357"/>
    </row>
    <row r="21" spans="1:15" ht="14.25" customHeight="1" x14ac:dyDescent="0.2">
      <c r="A21" s="672" t="s">
        <v>23</v>
      </c>
      <c r="B21" s="672"/>
      <c r="C21" s="672"/>
      <c r="D21" s="341">
        <v>1598</v>
      </c>
      <c r="E21" s="341">
        <v>12604806</v>
      </c>
      <c r="F21" s="341">
        <v>543138</v>
      </c>
      <c r="G21" s="341">
        <v>251522</v>
      </c>
      <c r="H21" s="341">
        <v>7888</v>
      </c>
      <c r="I21" s="342">
        <v>340</v>
      </c>
      <c r="J21" s="342">
        <v>157</v>
      </c>
      <c r="L21" s="357"/>
      <c r="N21" s="357"/>
    </row>
    <row r="22" spans="1:15" ht="14.25" customHeight="1" x14ac:dyDescent="0.2">
      <c r="A22" s="672" t="s">
        <v>24</v>
      </c>
      <c r="B22" s="672"/>
      <c r="C22" s="672"/>
      <c r="D22" s="341">
        <v>61</v>
      </c>
      <c r="E22" s="341">
        <v>234052</v>
      </c>
      <c r="F22" s="341">
        <v>34225</v>
      </c>
      <c r="G22" s="341">
        <v>0</v>
      </c>
      <c r="H22" s="341">
        <v>3837</v>
      </c>
      <c r="I22" s="342">
        <v>561</v>
      </c>
      <c r="J22" s="342">
        <v>0</v>
      </c>
      <c r="L22" s="357"/>
      <c r="N22" s="357"/>
    </row>
    <row r="23" spans="1:15" ht="14.25" customHeight="1" x14ac:dyDescent="0.2">
      <c r="A23" s="672" t="s">
        <v>25</v>
      </c>
      <c r="B23" s="672"/>
      <c r="C23" s="672"/>
      <c r="D23" s="341">
        <v>225</v>
      </c>
      <c r="E23" s="341">
        <v>1989865</v>
      </c>
      <c r="F23" s="341">
        <v>690765</v>
      </c>
      <c r="G23" s="341">
        <v>312775</v>
      </c>
      <c r="H23" s="341">
        <v>8844</v>
      </c>
      <c r="I23" s="342">
        <v>3070</v>
      </c>
      <c r="J23" s="342">
        <v>1390</v>
      </c>
      <c r="L23" s="357"/>
      <c r="N23" s="357"/>
    </row>
    <row r="24" spans="1:15" ht="14.25" customHeight="1" x14ac:dyDescent="0.2">
      <c r="A24" s="672" t="s">
        <v>26</v>
      </c>
      <c r="B24" s="672"/>
      <c r="C24" s="672"/>
      <c r="D24" s="341">
        <v>1152</v>
      </c>
      <c r="E24" s="341">
        <v>14142309</v>
      </c>
      <c r="F24" s="341">
        <v>1896574</v>
      </c>
      <c r="G24" s="341">
        <v>16297</v>
      </c>
      <c r="H24" s="341">
        <v>12276</v>
      </c>
      <c r="I24" s="342">
        <v>1646</v>
      </c>
      <c r="J24" s="342">
        <v>14</v>
      </c>
      <c r="L24" s="357"/>
      <c r="N24" s="357"/>
    </row>
    <row r="25" spans="1:15" ht="14.25" customHeight="1" x14ac:dyDescent="0.2">
      <c r="A25" s="672" t="s">
        <v>27</v>
      </c>
      <c r="B25" s="672"/>
      <c r="C25" s="672"/>
      <c r="D25" s="341">
        <v>1586</v>
      </c>
      <c r="E25" s="341">
        <v>16316596</v>
      </c>
      <c r="F25" s="341">
        <v>6105596</v>
      </c>
      <c r="G25" s="341">
        <v>191100</v>
      </c>
      <c r="H25" s="341">
        <v>10288</v>
      </c>
      <c r="I25" s="342">
        <v>3850</v>
      </c>
      <c r="J25" s="342">
        <v>120</v>
      </c>
      <c r="L25" s="357"/>
      <c r="N25" s="357"/>
    </row>
    <row r="26" spans="1:15" ht="14.25" customHeight="1" x14ac:dyDescent="0.2">
      <c r="A26" s="676" t="s">
        <v>28</v>
      </c>
      <c r="B26" s="676"/>
      <c r="C26" s="676"/>
      <c r="D26" s="346">
        <v>17654</v>
      </c>
      <c r="E26" s="346">
        <v>118547163</v>
      </c>
      <c r="F26" s="346">
        <v>74476582</v>
      </c>
      <c r="G26" s="346">
        <v>27227846</v>
      </c>
      <c r="H26" s="346">
        <v>6715</v>
      </c>
      <c r="I26" s="347">
        <v>4219</v>
      </c>
      <c r="J26" s="347">
        <v>1542</v>
      </c>
      <c r="L26" s="357"/>
      <c r="N26" s="357"/>
    </row>
    <row r="27" spans="1:15" ht="14.25" customHeight="1" x14ac:dyDescent="0.2">
      <c r="A27" s="676" t="s">
        <v>29</v>
      </c>
      <c r="B27" s="676"/>
      <c r="C27" s="676"/>
      <c r="D27" s="346">
        <v>65331</v>
      </c>
      <c r="E27" s="346">
        <v>212844871</v>
      </c>
      <c r="F27" s="346">
        <v>173197883</v>
      </c>
      <c r="G27" s="346">
        <v>525047279</v>
      </c>
      <c r="H27" s="346">
        <v>3258</v>
      </c>
      <c r="I27" s="347">
        <v>2651</v>
      </c>
      <c r="J27" s="347">
        <v>8037</v>
      </c>
      <c r="L27" s="357"/>
      <c r="N27" s="357"/>
    </row>
    <row r="28" spans="1:15" ht="14.25" customHeight="1" x14ac:dyDescent="0.2">
      <c r="A28" s="676" t="s">
        <v>30</v>
      </c>
      <c r="B28" s="676"/>
      <c r="C28" s="676"/>
      <c r="D28" s="346">
        <v>18772</v>
      </c>
      <c r="E28" s="346">
        <v>121006357</v>
      </c>
      <c r="F28" s="346">
        <v>54016848</v>
      </c>
      <c r="G28" s="346">
        <v>46459677</v>
      </c>
      <c r="H28" s="346">
        <v>6446</v>
      </c>
      <c r="I28" s="347">
        <v>2878</v>
      </c>
      <c r="J28" s="347">
        <v>2475</v>
      </c>
      <c r="L28" s="357"/>
      <c r="N28" s="357"/>
    </row>
    <row r="29" spans="1:15" ht="14.25" customHeight="1" x14ac:dyDescent="0.2">
      <c r="A29" s="676" t="s">
        <v>31</v>
      </c>
      <c r="B29" s="676"/>
      <c r="C29" s="676"/>
      <c r="D29" s="346">
        <v>3796</v>
      </c>
      <c r="E29" s="346">
        <v>29814858</v>
      </c>
      <c r="F29" s="346">
        <v>7065653</v>
      </c>
      <c r="G29" s="346">
        <v>11329353</v>
      </c>
      <c r="H29" s="346">
        <v>7854</v>
      </c>
      <c r="I29" s="347">
        <v>1861</v>
      </c>
      <c r="J29" s="347">
        <v>2985</v>
      </c>
      <c r="L29" s="357"/>
      <c r="N29" s="357"/>
    </row>
    <row r="30" spans="1:15" ht="14.25" customHeight="1" x14ac:dyDescent="0.2">
      <c r="A30" s="676" t="s">
        <v>32</v>
      </c>
      <c r="B30" s="676"/>
      <c r="C30" s="676"/>
      <c r="D30" s="346">
        <v>2738</v>
      </c>
      <c r="E30" s="346">
        <v>30458905</v>
      </c>
      <c r="F30" s="346">
        <v>8002170</v>
      </c>
      <c r="G30" s="346">
        <v>207397</v>
      </c>
      <c r="H30" s="346">
        <v>11125</v>
      </c>
      <c r="I30" s="347">
        <v>2923</v>
      </c>
      <c r="J30" s="347">
        <v>76</v>
      </c>
      <c r="L30" s="357"/>
      <c r="N30" s="357"/>
    </row>
    <row r="31" spans="1:15" s="350" customFormat="1" ht="14.25" customHeight="1" x14ac:dyDescent="0.2">
      <c r="A31" s="677" t="s">
        <v>33</v>
      </c>
      <c r="B31" s="677"/>
      <c r="C31" s="677"/>
      <c r="D31" s="348">
        <v>108291</v>
      </c>
      <c r="E31" s="348">
        <v>512672154</v>
      </c>
      <c r="F31" s="348">
        <v>316759136</v>
      </c>
      <c r="G31" s="348">
        <v>610271552</v>
      </c>
      <c r="H31" s="348">
        <v>4734</v>
      </c>
      <c r="I31" s="349">
        <v>2925</v>
      </c>
      <c r="J31" s="349">
        <v>5635</v>
      </c>
      <c r="L31" s="357"/>
      <c r="N31" s="357"/>
      <c r="O31" s="337"/>
    </row>
    <row r="32" spans="1:15" s="351" customFormat="1" ht="18" customHeight="1" x14ac:dyDescent="0.2">
      <c r="A32" s="353" t="s">
        <v>75</v>
      </c>
      <c r="B32" s="687" t="s">
        <v>377</v>
      </c>
      <c r="C32" s="687"/>
      <c r="D32" s="687"/>
      <c r="E32" s="687"/>
      <c r="F32" s="687"/>
      <c r="G32" s="687"/>
      <c r="H32" s="687"/>
      <c r="I32" s="687"/>
      <c r="J32" s="687"/>
    </row>
    <row r="33" spans="1:10" x14ac:dyDescent="0.2">
      <c r="A33" s="358"/>
      <c r="B33" s="686"/>
      <c r="C33" s="686"/>
      <c r="D33" s="686"/>
      <c r="E33" s="686"/>
      <c r="F33" s="686"/>
      <c r="G33" s="686"/>
      <c r="H33" s="686"/>
      <c r="I33" s="686"/>
      <c r="J33" s="686"/>
    </row>
  </sheetData>
  <mergeCells count="38">
    <mergeCell ref="B33:J33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B32:J32"/>
    <mergeCell ref="A21:C21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9:C9"/>
    <mergeCell ref="A1:B1"/>
    <mergeCell ref="C1:J1"/>
    <mergeCell ref="A2:C3"/>
    <mergeCell ref="D2:D3"/>
    <mergeCell ref="E2:E3"/>
    <mergeCell ref="F2:F3"/>
    <mergeCell ref="G2:G3"/>
    <mergeCell ref="H2:J2"/>
    <mergeCell ref="A4:C4"/>
    <mergeCell ref="A5:C5"/>
    <mergeCell ref="A6:C6"/>
    <mergeCell ref="A7:C7"/>
    <mergeCell ref="A8:C8"/>
  </mergeCells>
  <hyperlinks>
    <hyperlink ref="L1" location="'Indice delle tavole'!B50" display="TORNA ALL'INDICE"/>
  </hyperlinks>
  <printOptions horizontalCentered="1"/>
  <pageMargins left="0.6692913385826772" right="0.70866141732283472" top="0.98425196850393704" bottom="1.3779527559055118" header="0" footer="0.86614173228346458"/>
  <pageSetup paperSize="9" orientation="portrait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Normal="100" workbookViewId="0">
      <selection activeCell="D9" sqref="D9"/>
    </sheetView>
  </sheetViews>
  <sheetFormatPr defaultColWidth="9.140625" defaultRowHeight="12.75" x14ac:dyDescent="0.2"/>
  <cols>
    <col min="1" max="1" width="2.5703125" style="328" bestFit="1" customWidth="1"/>
    <col min="2" max="2" width="9.42578125" style="328" customWidth="1"/>
    <col min="3" max="3" width="16" style="328" customWidth="1"/>
    <col min="4" max="5" width="22.5703125" style="328" customWidth="1"/>
    <col min="6" max="16384" width="9.140625" style="328"/>
  </cols>
  <sheetData>
    <row r="1" spans="1:11" ht="23.25" customHeight="1" x14ac:dyDescent="0.2">
      <c r="A1" s="665" t="s">
        <v>399</v>
      </c>
      <c r="B1" s="665"/>
      <c r="C1" s="665" t="s">
        <v>523</v>
      </c>
      <c r="D1" s="665"/>
      <c r="E1" s="665"/>
      <c r="G1" s="400" t="s">
        <v>482</v>
      </c>
    </row>
    <row r="2" spans="1:11" ht="31.5" customHeight="1" x14ac:dyDescent="0.2">
      <c r="A2" s="653" t="s">
        <v>1</v>
      </c>
      <c r="B2" s="653"/>
      <c r="C2" s="653"/>
      <c r="D2" s="212" t="s">
        <v>302</v>
      </c>
      <c r="E2" s="352" t="s">
        <v>303</v>
      </c>
    </row>
    <row r="3" spans="1:11" x14ac:dyDescent="0.2">
      <c r="A3" s="673" t="s">
        <v>6</v>
      </c>
      <c r="B3" s="673"/>
      <c r="C3" s="673"/>
      <c r="D3" s="214">
        <v>100</v>
      </c>
      <c r="E3" s="214">
        <v>0.5</v>
      </c>
      <c r="G3" s="359"/>
      <c r="I3" s="360"/>
      <c r="J3" s="360"/>
      <c r="K3" s="360"/>
    </row>
    <row r="4" spans="1:11" x14ac:dyDescent="0.2">
      <c r="A4" s="674" t="s">
        <v>282</v>
      </c>
      <c r="B4" s="674"/>
      <c r="C4" s="674"/>
      <c r="D4" s="214">
        <v>100</v>
      </c>
      <c r="E4" s="214">
        <v>1.8</v>
      </c>
      <c r="G4" s="359"/>
      <c r="I4" s="360"/>
      <c r="J4" s="360"/>
      <c r="K4" s="360"/>
    </row>
    <row r="5" spans="1:11" x14ac:dyDescent="0.2">
      <c r="A5" s="672" t="s">
        <v>8</v>
      </c>
      <c r="B5" s="672"/>
      <c r="C5" s="672"/>
      <c r="D5" s="214">
        <v>74.8</v>
      </c>
      <c r="E5" s="214">
        <v>0.5</v>
      </c>
      <c r="G5" s="359"/>
      <c r="I5" s="360"/>
      <c r="J5" s="360"/>
      <c r="K5" s="360"/>
    </row>
    <row r="6" spans="1:11" x14ac:dyDescent="0.2">
      <c r="A6" s="672" t="s">
        <v>9</v>
      </c>
      <c r="B6" s="672"/>
      <c r="C6" s="672"/>
      <c r="D6" s="214">
        <v>62</v>
      </c>
      <c r="E6" s="214">
        <v>0.4</v>
      </c>
      <c r="G6" s="359"/>
      <c r="I6" s="360"/>
      <c r="J6" s="360"/>
      <c r="K6" s="360"/>
    </row>
    <row r="7" spans="1:11" x14ac:dyDescent="0.2">
      <c r="A7" s="672" t="s">
        <v>10</v>
      </c>
      <c r="B7" s="672"/>
      <c r="C7" s="672"/>
      <c r="D7" s="214">
        <v>77.099999999999994</v>
      </c>
      <c r="E7" s="214">
        <v>2.6</v>
      </c>
      <c r="G7" s="359"/>
      <c r="I7" s="360"/>
      <c r="J7" s="360"/>
      <c r="K7" s="360"/>
    </row>
    <row r="8" spans="1:11" x14ac:dyDescent="0.2">
      <c r="A8" s="656" t="s">
        <v>359</v>
      </c>
      <c r="B8" s="656"/>
      <c r="C8" s="656"/>
      <c r="D8" s="427" t="s">
        <v>502</v>
      </c>
      <c r="E8" s="214">
        <v>4.4000000000000004</v>
      </c>
      <c r="G8" s="359"/>
      <c r="I8" s="360"/>
      <c r="J8" s="360"/>
      <c r="K8" s="360"/>
    </row>
    <row r="9" spans="1:11" x14ac:dyDescent="0.2">
      <c r="A9" s="675" t="s">
        <v>45</v>
      </c>
      <c r="B9" s="675"/>
      <c r="C9" s="675"/>
      <c r="D9" s="214">
        <v>77.099999999999994</v>
      </c>
      <c r="E9" s="214">
        <v>1</v>
      </c>
      <c r="G9" s="359"/>
      <c r="I9" s="360"/>
      <c r="J9" s="360"/>
      <c r="K9" s="360"/>
    </row>
    <row r="10" spans="1:11" x14ac:dyDescent="0.2">
      <c r="A10" s="672" t="s">
        <v>13</v>
      </c>
      <c r="B10" s="672"/>
      <c r="C10" s="672"/>
      <c r="D10" s="214">
        <v>100</v>
      </c>
      <c r="E10" s="214">
        <v>3.7</v>
      </c>
      <c r="G10" s="359"/>
      <c r="I10" s="360"/>
      <c r="J10" s="360"/>
      <c r="K10" s="360"/>
    </row>
    <row r="11" spans="1:11" x14ac:dyDescent="0.2">
      <c r="A11" s="672" t="s">
        <v>14</v>
      </c>
      <c r="B11" s="672"/>
      <c r="C11" s="672"/>
      <c r="D11" s="214">
        <v>78.099999999999994</v>
      </c>
      <c r="E11" s="214">
        <v>1</v>
      </c>
      <c r="G11" s="359"/>
      <c r="I11" s="360"/>
      <c r="J11" s="360"/>
      <c r="K11" s="360"/>
    </row>
    <row r="12" spans="1:11" x14ac:dyDescent="0.2">
      <c r="A12" s="672" t="s">
        <v>15</v>
      </c>
      <c r="B12" s="672"/>
      <c r="C12" s="672"/>
      <c r="D12" s="214">
        <v>94.2</v>
      </c>
      <c r="E12" s="214">
        <v>1.2</v>
      </c>
      <c r="G12" s="359"/>
      <c r="I12" s="360"/>
      <c r="J12" s="360"/>
      <c r="K12" s="360"/>
    </row>
    <row r="13" spans="1:11" x14ac:dyDescent="0.2">
      <c r="A13" s="672" t="s">
        <v>16</v>
      </c>
      <c r="B13" s="672"/>
      <c r="C13" s="672"/>
      <c r="D13" s="214">
        <v>98.5</v>
      </c>
      <c r="E13" s="214">
        <v>1.1000000000000001</v>
      </c>
      <c r="G13" s="359"/>
      <c r="I13" s="360"/>
      <c r="J13" s="360"/>
      <c r="K13" s="360"/>
    </row>
    <row r="14" spans="1:11" x14ac:dyDescent="0.2">
      <c r="A14" s="672" t="s">
        <v>17</v>
      </c>
      <c r="B14" s="672"/>
      <c r="C14" s="672"/>
      <c r="D14" s="214">
        <v>68.5</v>
      </c>
      <c r="E14" s="214">
        <v>0.2</v>
      </c>
      <c r="G14" s="359"/>
      <c r="I14" s="360"/>
      <c r="J14" s="360"/>
      <c r="K14" s="360"/>
    </row>
    <row r="15" spans="1:11" x14ac:dyDescent="0.2">
      <c r="A15" s="672" t="s">
        <v>18</v>
      </c>
      <c r="B15" s="672"/>
      <c r="C15" s="672"/>
      <c r="D15" s="214">
        <v>44.4</v>
      </c>
      <c r="E15" s="214">
        <v>0.5</v>
      </c>
      <c r="G15" s="359"/>
      <c r="I15" s="360"/>
      <c r="J15" s="360"/>
      <c r="K15" s="360"/>
    </row>
    <row r="16" spans="1:11" x14ac:dyDescent="0.2">
      <c r="A16" s="672" t="s">
        <v>19</v>
      </c>
      <c r="B16" s="672"/>
      <c r="C16" s="672"/>
      <c r="D16" s="214">
        <v>63.2</v>
      </c>
      <c r="E16" s="214">
        <v>0.4</v>
      </c>
      <c r="G16" s="359"/>
      <c r="I16" s="360"/>
      <c r="J16" s="360"/>
      <c r="K16" s="360"/>
    </row>
    <row r="17" spans="1:11" x14ac:dyDescent="0.2">
      <c r="A17" s="672" t="s">
        <v>20</v>
      </c>
      <c r="B17" s="672"/>
      <c r="C17" s="672"/>
      <c r="D17" s="214">
        <v>48.2</v>
      </c>
      <c r="E17" s="214">
        <v>0.2</v>
      </c>
      <c r="G17" s="359"/>
      <c r="I17" s="360"/>
      <c r="J17" s="360"/>
      <c r="K17" s="360"/>
    </row>
    <row r="18" spans="1:11" x14ac:dyDescent="0.2">
      <c r="A18" s="672" t="s">
        <v>21</v>
      </c>
      <c r="B18" s="672"/>
      <c r="C18" s="672"/>
      <c r="D18" s="214">
        <v>2.2000000000000002</v>
      </c>
      <c r="E18" s="214">
        <v>0.1</v>
      </c>
      <c r="G18" s="359"/>
      <c r="I18" s="360"/>
      <c r="J18" s="360"/>
      <c r="K18" s="360"/>
    </row>
    <row r="19" spans="1:11" x14ac:dyDescent="0.2">
      <c r="A19" s="672" t="s">
        <v>22</v>
      </c>
      <c r="B19" s="672"/>
      <c r="C19" s="672"/>
      <c r="D19" s="214">
        <v>64.7</v>
      </c>
      <c r="E19" s="214">
        <v>0.1</v>
      </c>
      <c r="G19" s="359"/>
      <c r="I19" s="360"/>
      <c r="J19" s="360"/>
      <c r="K19" s="360"/>
    </row>
    <row r="20" spans="1:11" x14ac:dyDescent="0.2">
      <c r="A20" s="672" t="s">
        <v>23</v>
      </c>
      <c r="B20" s="672"/>
      <c r="C20" s="672"/>
      <c r="D20" s="214">
        <v>53.7</v>
      </c>
      <c r="E20" s="214">
        <v>0.2</v>
      </c>
      <c r="G20" s="359"/>
      <c r="I20" s="360"/>
      <c r="J20" s="360"/>
      <c r="K20" s="360"/>
    </row>
    <row r="21" spans="1:11" x14ac:dyDescent="0.2">
      <c r="A21" s="672" t="s">
        <v>24</v>
      </c>
      <c r="B21" s="672"/>
      <c r="C21" s="672"/>
      <c r="D21" s="214">
        <v>22.1</v>
      </c>
      <c r="E21" s="214">
        <v>0</v>
      </c>
      <c r="G21" s="359"/>
      <c r="I21" s="360"/>
      <c r="J21" s="360"/>
      <c r="K21" s="360"/>
    </row>
    <row r="22" spans="1:11" x14ac:dyDescent="0.2">
      <c r="A22" s="672" t="s">
        <v>25</v>
      </c>
      <c r="B22" s="672"/>
      <c r="C22" s="672"/>
      <c r="D22" s="214">
        <v>21.8</v>
      </c>
      <c r="E22" s="214">
        <v>0.1</v>
      </c>
      <c r="G22" s="359"/>
      <c r="I22" s="360"/>
      <c r="J22" s="360"/>
      <c r="K22" s="360"/>
    </row>
    <row r="23" spans="1:11" x14ac:dyDescent="0.2">
      <c r="A23" s="672" t="s">
        <v>26</v>
      </c>
      <c r="B23" s="672"/>
      <c r="C23" s="672"/>
      <c r="D23" s="214">
        <v>39.6</v>
      </c>
      <c r="E23" s="214">
        <v>0.1</v>
      </c>
      <c r="G23" s="359"/>
      <c r="I23" s="360"/>
      <c r="J23" s="360"/>
      <c r="K23" s="360"/>
    </row>
    <row r="24" spans="1:11" x14ac:dyDescent="0.2">
      <c r="A24" s="672" t="s">
        <v>27</v>
      </c>
      <c r="B24" s="672"/>
      <c r="C24" s="672"/>
      <c r="D24" s="214">
        <v>34.5</v>
      </c>
      <c r="E24" s="214">
        <v>0.4</v>
      </c>
      <c r="G24" s="359"/>
      <c r="I24" s="360"/>
      <c r="J24" s="360"/>
      <c r="K24" s="360"/>
    </row>
    <row r="25" spans="1:11" x14ac:dyDescent="0.2">
      <c r="A25" s="676" t="s">
        <v>28</v>
      </c>
      <c r="B25" s="676"/>
      <c r="C25" s="676"/>
      <c r="D25" s="217">
        <v>78.900000000000006</v>
      </c>
      <c r="E25" s="217">
        <v>0.5</v>
      </c>
      <c r="G25" s="359"/>
      <c r="I25" s="360"/>
      <c r="J25" s="360"/>
      <c r="K25" s="360"/>
    </row>
    <row r="26" spans="1:11" x14ac:dyDescent="0.2">
      <c r="A26" s="658" t="s">
        <v>305</v>
      </c>
      <c r="B26" s="658"/>
      <c r="C26" s="658"/>
      <c r="D26" s="217">
        <v>91.8</v>
      </c>
      <c r="E26" s="217">
        <v>2.4</v>
      </c>
      <c r="G26" s="359"/>
      <c r="I26" s="360"/>
      <c r="J26" s="360"/>
      <c r="K26" s="360"/>
    </row>
    <row r="27" spans="1:11" x14ac:dyDescent="0.2">
      <c r="A27" s="676" t="s">
        <v>30</v>
      </c>
      <c r="B27" s="676"/>
      <c r="C27" s="676"/>
      <c r="D27" s="217">
        <v>69.3</v>
      </c>
      <c r="E27" s="217">
        <v>0.7</v>
      </c>
      <c r="G27" s="359"/>
      <c r="I27" s="360"/>
      <c r="J27" s="360"/>
      <c r="K27" s="360"/>
    </row>
    <row r="28" spans="1:11" x14ac:dyDescent="0.2">
      <c r="A28" s="676" t="s">
        <v>31</v>
      </c>
      <c r="B28" s="676"/>
      <c r="C28" s="676"/>
      <c r="D28" s="217">
        <v>42.7</v>
      </c>
      <c r="E28" s="217">
        <v>0.1</v>
      </c>
      <c r="G28" s="359"/>
      <c r="I28" s="360"/>
      <c r="J28" s="360"/>
      <c r="K28" s="360"/>
    </row>
    <row r="29" spans="1:11" x14ac:dyDescent="0.2">
      <c r="A29" s="676" t="s">
        <v>32</v>
      </c>
      <c r="B29" s="676"/>
      <c r="C29" s="676"/>
      <c r="D29" s="217">
        <v>37.1</v>
      </c>
      <c r="E29" s="217">
        <v>0.2</v>
      </c>
      <c r="G29" s="359"/>
      <c r="I29" s="360"/>
      <c r="J29" s="360"/>
      <c r="K29" s="360"/>
    </row>
    <row r="30" spans="1:11" x14ac:dyDescent="0.2">
      <c r="A30" s="661" t="s">
        <v>306</v>
      </c>
      <c r="B30" s="661"/>
      <c r="C30" s="661"/>
      <c r="D30" s="217">
        <v>67.400000000000006</v>
      </c>
      <c r="E30" s="217">
        <v>0.8</v>
      </c>
      <c r="G30" s="359"/>
      <c r="I30" s="360"/>
      <c r="J30" s="360"/>
      <c r="K30" s="360"/>
    </row>
    <row r="31" spans="1:11" s="351" customFormat="1" ht="19.5" customHeight="1" x14ac:dyDescent="0.2">
      <c r="A31" s="361" t="s">
        <v>75</v>
      </c>
      <c r="B31" s="689" t="s">
        <v>377</v>
      </c>
      <c r="C31" s="689"/>
      <c r="D31" s="689"/>
      <c r="E31" s="689"/>
      <c r="I31" s="360"/>
      <c r="J31" s="360"/>
      <c r="K31" s="360"/>
    </row>
    <row r="32" spans="1:11" s="351" customFormat="1" ht="21.75" customHeight="1" x14ac:dyDescent="0.2">
      <c r="A32" s="362" t="s">
        <v>308</v>
      </c>
      <c r="B32" s="690" t="s">
        <v>309</v>
      </c>
      <c r="C32" s="690"/>
      <c r="D32" s="690"/>
      <c r="E32" s="690"/>
      <c r="I32" s="360"/>
      <c r="J32" s="360"/>
      <c r="K32" s="360"/>
    </row>
    <row r="33" spans="1:11" s="337" customFormat="1" ht="21.75" customHeight="1" x14ac:dyDescent="0.2">
      <c r="A33" s="362" t="s">
        <v>47</v>
      </c>
      <c r="B33" s="690" t="s">
        <v>400</v>
      </c>
      <c r="C33" s="690"/>
      <c r="D33" s="690"/>
      <c r="E33" s="690"/>
      <c r="I33" s="360"/>
      <c r="J33" s="360"/>
      <c r="K33" s="360"/>
    </row>
    <row r="34" spans="1:11" s="332" customFormat="1" x14ac:dyDescent="0.2">
      <c r="A34" s="363" t="s">
        <v>311</v>
      </c>
      <c r="B34" s="691" t="s">
        <v>312</v>
      </c>
      <c r="C34" s="691"/>
      <c r="D34" s="691"/>
      <c r="E34" s="691"/>
      <c r="I34" s="360"/>
      <c r="J34" s="360"/>
      <c r="K34" s="360"/>
    </row>
    <row r="35" spans="1:11" s="332" customFormat="1" ht="12" x14ac:dyDescent="0.2">
      <c r="A35" s="659"/>
      <c r="B35" s="659"/>
      <c r="C35" s="659"/>
      <c r="D35" s="659"/>
      <c r="E35" s="659"/>
    </row>
    <row r="36" spans="1:11" s="332" customFormat="1" ht="12" x14ac:dyDescent="0.2">
      <c r="A36" s="659"/>
      <c r="B36" s="659"/>
      <c r="C36" s="659"/>
      <c r="D36" s="659"/>
      <c r="E36" s="659"/>
    </row>
    <row r="37" spans="1:11" s="337" customFormat="1" ht="12" x14ac:dyDescent="0.2">
      <c r="A37" s="688"/>
      <c r="B37" s="688"/>
      <c r="C37" s="688"/>
      <c r="D37" s="688"/>
      <c r="E37" s="688"/>
    </row>
  </sheetData>
  <mergeCells count="38">
    <mergeCell ref="A36:E36"/>
    <mergeCell ref="A37:E37"/>
    <mergeCell ref="A30:C30"/>
    <mergeCell ref="B31:E31"/>
    <mergeCell ref="B32:E32"/>
    <mergeCell ref="B33:E33"/>
    <mergeCell ref="B34:E34"/>
    <mergeCell ref="A35:E35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5:C5"/>
    <mergeCell ref="A1:B1"/>
    <mergeCell ref="C1:E1"/>
    <mergeCell ref="A2:C2"/>
    <mergeCell ref="A3:C3"/>
    <mergeCell ref="A4:C4"/>
  </mergeCells>
  <hyperlinks>
    <hyperlink ref="G1" location="'Indice delle tavole'!B50" display="TORNA ALL'INDICE"/>
  </hyperlinks>
  <printOptions horizontalCentered="1"/>
  <pageMargins left="0.6692913385826772" right="0.70866141732283472" top="0.98425196850393704" bottom="1.3779527559055118" header="0" footer="0.86614173228346458"/>
  <pageSetup paperSize="9" orientation="portrait" r:id="rId1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35"/>
  <sheetViews>
    <sheetView workbookViewId="0">
      <selection activeCell="N1" sqref="N1"/>
    </sheetView>
  </sheetViews>
  <sheetFormatPr defaultColWidth="9.140625" defaultRowHeight="12.75" x14ac:dyDescent="0.2"/>
  <cols>
    <col min="1" max="1" width="2.5703125" style="34" customWidth="1"/>
    <col min="2" max="2" width="7.42578125" style="34" customWidth="1"/>
    <col min="3" max="3" width="8.85546875" style="34" customWidth="1"/>
    <col min="4" max="4" width="10.140625" style="34" customWidth="1"/>
    <col min="5" max="6" width="11.140625" style="34" customWidth="1"/>
    <col min="7" max="7" width="10.28515625" style="34" customWidth="1"/>
    <col min="8" max="8" width="9.85546875" style="34" customWidth="1"/>
    <col min="9" max="9" width="8.5703125" style="34" customWidth="1"/>
    <col min="10" max="10" width="10.140625" style="34" customWidth="1"/>
    <col min="11" max="11" width="11.28515625" style="34" customWidth="1"/>
    <col min="12" max="12" width="10" style="34" customWidth="1"/>
    <col min="13" max="16384" width="9.140625" style="34"/>
  </cols>
  <sheetData>
    <row r="1" spans="1:24" ht="19.5" customHeight="1" x14ac:dyDescent="0.2">
      <c r="A1" s="693" t="s">
        <v>401</v>
      </c>
      <c r="B1" s="693"/>
      <c r="C1" s="693" t="s">
        <v>522</v>
      </c>
      <c r="D1" s="693"/>
      <c r="E1" s="693"/>
      <c r="F1" s="693"/>
      <c r="G1" s="693"/>
      <c r="H1" s="693"/>
      <c r="I1" s="693"/>
      <c r="J1" s="693"/>
      <c r="K1" s="693"/>
      <c r="L1" s="693"/>
      <c r="N1" s="400" t="s">
        <v>482</v>
      </c>
    </row>
    <row r="2" spans="1:24" ht="17.25" customHeight="1" x14ac:dyDescent="0.2">
      <c r="A2" s="694" t="s">
        <v>68</v>
      </c>
      <c r="B2" s="694"/>
      <c r="C2" s="694"/>
      <c r="D2" s="696" t="s">
        <v>402</v>
      </c>
      <c r="E2" s="696"/>
      <c r="F2" s="696"/>
      <c r="G2" s="696" t="s">
        <v>403</v>
      </c>
      <c r="H2" s="696"/>
      <c r="I2" s="696"/>
      <c r="J2" s="697" t="s">
        <v>404</v>
      </c>
      <c r="K2" s="699" t="s">
        <v>405</v>
      </c>
      <c r="L2" s="699" t="s">
        <v>406</v>
      </c>
    </row>
    <row r="3" spans="1:24" s="365" customFormat="1" ht="23.25" customHeight="1" x14ac:dyDescent="0.2">
      <c r="A3" s="695"/>
      <c r="B3" s="695"/>
      <c r="C3" s="695"/>
      <c r="D3" s="364" t="s">
        <v>407</v>
      </c>
      <c r="E3" s="364" t="s">
        <v>408</v>
      </c>
      <c r="F3" s="364" t="s">
        <v>64</v>
      </c>
      <c r="G3" s="364" t="s">
        <v>407</v>
      </c>
      <c r="H3" s="364" t="s">
        <v>408</v>
      </c>
      <c r="I3" s="364" t="s">
        <v>64</v>
      </c>
      <c r="J3" s="698"/>
      <c r="K3" s="700"/>
      <c r="L3" s="700"/>
    </row>
    <row r="4" spans="1:24" ht="12.75" customHeight="1" x14ac:dyDescent="0.2">
      <c r="A4" s="701" t="s">
        <v>6</v>
      </c>
      <c r="B4" s="701"/>
      <c r="C4" s="701"/>
      <c r="D4" s="366">
        <v>51</v>
      </c>
      <c r="E4" s="366">
        <v>3</v>
      </c>
      <c r="F4" s="366">
        <v>54</v>
      </c>
      <c r="G4" s="366">
        <v>840</v>
      </c>
      <c r="H4" s="366">
        <v>341</v>
      </c>
      <c r="I4" s="366">
        <v>1181</v>
      </c>
      <c r="J4" s="366">
        <v>1235</v>
      </c>
      <c r="K4" s="366">
        <v>344</v>
      </c>
      <c r="L4" s="367">
        <v>27.9</v>
      </c>
      <c r="N4"/>
      <c r="O4"/>
      <c r="P4"/>
      <c r="Q4"/>
      <c r="R4"/>
      <c r="S4"/>
      <c r="T4"/>
      <c r="U4"/>
      <c r="V4"/>
      <c r="W4"/>
      <c r="X4"/>
    </row>
    <row r="5" spans="1:24" ht="12.75" customHeight="1" x14ac:dyDescent="0.2">
      <c r="A5" s="702" t="s">
        <v>282</v>
      </c>
      <c r="B5" s="702"/>
      <c r="C5" s="702"/>
      <c r="D5" s="368">
        <v>9</v>
      </c>
      <c r="E5" s="368">
        <v>0</v>
      </c>
      <c r="F5" s="368">
        <v>9</v>
      </c>
      <c r="G5" s="368">
        <v>67</v>
      </c>
      <c r="H5" s="368">
        <v>7</v>
      </c>
      <c r="I5" s="368">
        <v>74</v>
      </c>
      <c r="J5" s="368">
        <v>83</v>
      </c>
      <c r="K5" s="368">
        <v>7</v>
      </c>
      <c r="L5" s="49">
        <v>8.4</v>
      </c>
      <c r="N5"/>
      <c r="O5"/>
      <c r="P5"/>
      <c r="Q5"/>
      <c r="R5"/>
      <c r="S5"/>
      <c r="T5"/>
      <c r="U5"/>
      <c r="V5"/>
      <c r="W5"/>
      <c r="X5"/>
    </row>
    <row r="6" spans="1:24" s="370" customFormat="1" ht="12.75" customHeight="1" x14ac:dyDescent="0.2">
      <c r="A6" s="703" t="s">
        <v>8</v>
      </c>
      <c r="B6" s="703"/>
      <c r="C6" s="703"/>
      <c r="D6" s="369">
        <v>56</v>
      </c>
      <c r="E6" s="369">
        <v>7</v>
      </c>
      <c r="F6" s="369">
        <v>63</v>
      </c>
      <c r="G6" s="369">
        <v>198</v>
      </c>
      <c r="H6" s="368">
        <v>36</v>
      </c>
      <c r="I6" s="369">
        <v>234</v>
      </c>
      <c r="J6" s="368">
        <v>297</v>
      </c>
      <c r="K6" s="368">
        <v>43</v>
      </c>
      <c r="L6" s="49">
        <v>14.5</v>
      </c>
      <c r="N6"/>
      <c r="O6"/>
      <c r="P6"/>
      <c r="Q6"/>
      <c r="R6"/>
      <c r="S6"/>
      <c r="T6"/>
      <c r="U6"/>
      <c r="V6"/>
      <c r="W6"/>
      <c r="X6"/>
    </row>
    <row r="7" spans="1:24" s="370" customFormat="1" ht="12.75" customHeight="1" x14ac:dyDescent="0.2">
      <c r="A7" s="703" t="s">
        <v>9</v>
      </c>
      <c r="B7" s="703"/>
      <c r="C7" s="703"/>
      <c r="D7" s="369">
        <v>131</v>
      </c>
      <c r="E7" s="369">
        <v>20</v>
      </c>
      <c r="F7" s="369">
        <v>151</v>
      </c>
      <c r="G7" s="369">
        <v>1340</v>
      </c>
      <c r="H7" s="368">
        <v>166</v>
      </c>
      <c r="I7" s="369">
        <v>1506</v>
      </c>
      <c r="J7" s="368">
        <v>1657</v>
      </c>
      <c r="K7" s="368">
        <v>186</v>
      </c>
      <c r="L7" s="49">
        <v>11.2</v>
      </c>
      <c r="N7"/>
      <c r="O7"/>
      <c r="P7"/>
      <c r="Q7"/>
      <c r="R7"/>
      <c r="S7"/>
      <c r="T7"/>
      <c r="U7"/>
      <c r="V7"/>
      <c r="W7"/>
      <c r="X7"/>
    </row>
    <row r="8" spans="1:24" s="370" customFormat="1" ht="12" customHeight="1" x14ac:dyDescent="0.2">
      <c r="A8" s="703" t="s">
        <v>10</v>
      </c>
      <c r="B8" s="703"/>
      <c r="C8" s="703"/>
      <c r="D8" s="369">
        <v>18</v>
      </c>
      <c r="E8" s="369">
        <v>0</v>
      </c>
      <c r="F8" s="369">
        <v>18</v>
      </c>
      <c r="G8" s="369">
        <v>282</v>
      </c>
      <c r="H8" s="368">
        <v>0</v>
      </c>
      <c r="I8" s="369">
        <v>282</v>
      </c>
      <c r="J8" s="368">
        <v>300</v>
      </c>
      <c r="K8" s="368">
        <v>0</v>
      </c>
      <c r="L8" s="49">
        <v>0</v>
      </c>
      <c r="N8"/>
      <c r="O8"/>
      <c r="P8"/>
      <c r="Q8"/>
      <c r="R8"/>
      <c r="S8"/>
      <c r="T8"/>
      <c r="U8"/>
      <c r="V8"/>
      <c r="W8"/>
      <c r="X8"/>
    </row>
    <row r="9" spans="1:24" s="373" customFormat="1" ht="12.75" customHeight="1" x14ac:dyDescent="0.2">
      <c r="A9" s="692" t="s">
        <v>11</v>
      </c>
      <c r="B9" s="692"/>
      <c r="C9" s="692"/>
      <c r="D9" s="371">
        <v>1</v>
      </c>
      <c r="E9" s="371">
        <v>0</v>
      </c>
      <c r="F9" s="371">
        <v>1</v>
      </c>
      <c r="G9" s="372">
        <v>116</v>
      </c>
      <c r="H9" s="371">
        <v>0</v>
      </c>
      <c r="I9" s="371">
        <v>116</v>
      </c>
      <c r="J9" s="372">
        <v>117</v>
      </c>
      <c r="K9" s="371">
        <v>0</v>
      </c>
      <c r="L9" s="371">
        <v>0</v>
      </c>
      <c r="N9"/>
      <c r="O9"/>
      <c r="P9"/>
      <c r="Q9"/>
      <c r="R9"/>
      <c r="S9"/>
      <c r="T9"/>
      <c r="U9"/>
      <c r="V9"/>
      <c r="W9"/>
      <c r="X9"/>
    </row>
    <row r="10" spans="1:24" s="373" customFormat="1" ht="12.75" customHeight="1" x14ac:dyDescent="0.2">
      <c r="A10" s="692" t="s">
        <v>45</v>
      </c>
      <c r="B10" s="692"/>
      <c r="C10" s="692"/>
      <c r="D10" s="371">
        <v>17</v>
      </c>
      <c r="E10" s="371">
        <v>0</v>
      </c>
      <c r="F10" s="371">
        <v>17</v>
      </c>
      <c r="G10" s="371">
        <v>166</v>
      </c>
      <c r="H10" s="371">
        <v>0</v>
      </c>
      <c r="I10" s="371">
        <v>166</v>
      </c>
      <c r="J10" s="372">
        <v>183</v>
      </c>
      <c r="K10" s="372">
        <v>0</v>
      </c>
      <c r="L10" s="53">
        <v>0</v>
      </c>
      <c r="N10"/>
      <c r="O10"/>
      <c r="P10"/>
      <c r="Q10"/>
      <c r="R10"/>
      <c r="S10"/>
      <c r="T10"/>
      <c r="U10"/>
      <c r="V10"/>
      <c r="W10"/>
      <c r="X10"/>
    </row>
    <row r="11" spans="1:24" s="370" customFormat="1" ht="12.75" customHeight="1" x14ac:dyDescent="0.2">
      <c r="A11" s="703" t="s">
        <v>13</v>
      </c>
      <c r="B11" s="703"/>
      <c r="C11" s="703"/>
      <c r="D11" s="369">
        <v>31</v>
      </c>
      <c r="E11" s="369">
        <v>2</v>
      </c>
      <c r="F11" s="369">
        <v>33</v>
      </c>
      <c r="G11" s="369">
        <v>534</v>
      </c>
      <c r="H11" s="369">
        <v>29</v>
      </c>
      <c r="I11" s="369">
        <v>563</v>
      </c>
      <c r="J11" s="368">
        <v>596</v>
      </c>
      <c r="K11" s="368">
        <v>31</v>
      </c>
      <c r="L11" s="49">
        <v>5.2</v>
      </c>
      <c r="N11"/>
      <c r="O11"/>
      <c r="P11"/>
      <c r="Q11"/>
      <c r="R11"/>
      <c r="S11"/>
      <c r="T11"/>
      <c r="U11"/>
      <c r="V11"/>
      <c r="W11"/>
      <c r="X11"/>
    </row>
    <row r="12" spans="1:24" s="370" customFormat="1" ht="12.75" customHeight="1" x14ac:dyDescent="0.2">
      <c r="A12" s="703" t="s">
        <v>14</v>
      </c>
      <c r="B12" s="703"/>
      <c r="C12" s="703"/>
      <c r="D12" s="369">
        <v>20</v>
      </c>
      <c r="E12" s="369">
        <v>1</v>
      </c>
      <c r="F12" s="369">
        <v>21</v>
      </c>
      <c r="G12" s="369">
        <v>203</v>
      </c>
      <c r="H12" s="369">
        <v>12</v>
      </c>
      <c r="I12" s="369">
        <v>215</v>
      </c>
      <c r="J12" s="368">
        <v>236</v>
      </c>
      <c r="K12" s="368">
        <v>13</v>
      </c>
      <c r="L12" s="49">
        <v>5.5</v>
      </c>
      <c r="N12"/>
      <c r="O12"/>
      <c r="P12"/>
      <c r="Q12"/>
      <c r="R12"/>
      <c r="S12"/>
      <c r="T12"/>
      <c r="U12"/>
      <c r="V12"/>
      <c r="W12"/>
      <c r="X12"/>
    </row>
    <row r="13" spans="1:24" s="370" customFormat="1" ht="12.75" customHeight="1" x14ac:dyDescent="0.2">
      <c r="A13" s="703" t="s">
        <v>15</v>
      </c>
      <c r="B13" s="703"/>
      <c r="C13" s="703"/>
      <c r="D13" s="369">
        <v>57</v>
      </c>
      <c r="E13" s="369">
        <v>10</v>
      </c>
      <c r="F13" s="369">
        <v>67</v>
      </c>
      <c r="G13" s="369">
        <v>295</v>
      </c>
      <c r="H13" s="369">
        <v>35</v>
      </c>
      <c r="I13" s="369">
        <v>330</v>
      </c>
      <c r="J13" s="368">
        <v>397</v>
      </c>
      <c r="K13" s="368">
        <v>45</v>
      </c>
      <c r="L13" s="49">
        <v>11.3</v>
      </c>
      <c r="N13"/>
      <c r="O13"/>
      <c r="P13"/>
      <c r="Q13"/>
      <c r="R13"/>
      <c r="S13"/>
      <c r="T13"/>
      <c r="U13"/>
      <c r="V13"/>
      <c r="W13"/>
      <c r="X13"/>
    </row>
    <row r="14" spans="1:24" s="370" customFormat="1" ht="12.75" customHeight="1" x14ac:dyDescent="0.2">
      <c r="A14" s="703" t="s">
        <v>16</v>
      </c>
      <c r="B14" s="703"/>
      <c r="C14" s="703"/>
      <c r="D14" s="369">
        <v>50</v>
      </c>
      <c r="E14" s="369">
        <v>0</v>
      </c>
      <c r="F14" s="369">
        <v>50</v>
      </c>
      <c r="G14" s="369">
        <v>270</v>
      </c>
      <c r="H14" s="369">
        <v>3</v>
      </c>
      <c r="I14" s="369">
        <v>273</v>
      </c>
      <c r="J14" s="368">
        <v>323</v>
      </c>
      <c r="K14" s="368">
        <v>3</v>
      </c>
      <c r="L14" s="49">
        <v>0.9</v>
      </c>
      <c r="N14"/>
      <c r="O14"/>
      <c r="P14"/>
      <c r="Q14"/>
      <c r="R14"/>
      <c r="S14"/>
      <c r="T14"/>
      <c r="U14"/>
      <c r="V14"/>
      <c r="W14"/>
      <c r="X14"/>
    </row>
    <row r="15" spans="1:24" s="370" customFormat="1" ht="12.75" customHeight="1" x14ac:dyDescent="0.2">
      <c r="A15" s="703" t="s">
        <v>17</v>
      </c>
      <c r="B15" s="703"/>
      <c r="C15" s="703"/>
      <c r="D15" s="369">
        <v>16</v>
      </c>
      <c r="E15" s="369">
        <v>0</v>
      </c>
      <c r="F15" s="369">
        <v>16</v>
      </c>
      <c r="G15" s="369">
        <v>78</v>
      </c>
      <c r="H15" s="369">
        <v>14</v>
      </c>
      <c r="I15" s="369">
        <v>92</v>
      </c>
      <c r="J15" s="368">
        <v>108</v>
      </c>
      <c r="K15" s="368">
        <v>14</v>
      </c>
      <c r="L15" s="49">
        <v>13</v>
      </c>
      <c r="N15"/>
      <c r="O15"/>
      <c r="P15"/>
      <c r="Q15"/>
      <c r="R15"/>
      <c r="S15"/>
      <c r="T15"/>
      <c r="U15"/>
      <c r="V15"/>
      <c r="W15"/>
      <c r="X15"/>
    </row>
    <row r="16" spans="1:24" s="370" customFormat="1" ht="12.75" customHeight="1" x14ac:dyDescent="0.2">
      <c r="A16" s="703" t="s">
        <v>18</v>
      </c>
      <c r="B16" s="703"/>
      <c r="C16" s="703"/>
      <c r="D16" s="369">
        <v>22</v>
      </c>
      <c r="E16" s="369">
        <v>3</v>
      </c>
      <c r="F16" s="369">
        <v>25</v>
      </c>
      <c r="G16" s="369">
        <v>168</v>
      </c>
      <c r="H16" s="369">
        <v>57</v>
      </c>
      <c r="I16" s="369">
        <v>225</v>
      </c>
      <c r="J16" s="368">
        <v>250</v>
      </c>
      <c r="K16" s="368">
        <v>60</v>
      </c>
      <c r="L16" s="49">
        <v>24</v>
      </c>
      <c r="N16"/>
      <c r="O16"/>
      <c r="P16"/>
      <c r="Q16"/>
      <c r="R16"/>
      <c r="S16"/>
      <c r="T16"/>
      <c r="U16"/>
      <c r="V16"/>
      <c r="W16"/>
      <c r="X16"/>
    </row>
    <row r="17" spans="1:24" s="370" customFormat="1" ht="12.75" customHeight="1" x14ac:dyDescent="0.2">
      <c r="A17" s="703" t="s">
        <v>19</v>
      </c>
      <c r="B17" s="703"/>
      <c r="C17" s="703"/>
      <c r="D17" s="369">
        <v>27</v>
      </c>
      <c r="E17" s="369">
        <v>15</v>
      </c>
      <c r="F17" s="369">
        <v>42</v>
      </c>
      <c r="G17" s="369">
        <v>251</v>
      </c>
      <c r="H17" s="369">
        <v>127</v>
      </c>
      <c r="I17" s="369">
        <v>378</v>
      </c>
      <c r="J17" s="368">
        <v>420</v>
      </c>
      <c r="K17" s="368">
        <v>142</v>
      </c>
      <c r="L17" s="49">
        <v>33.799999999999997</v>
      </c>
      <c r="N17"/>
      <c r="O17"/>
      <c r="P17"/>
      <c r="Q17"/>
      <c r="R17"/>
      <c r="S17"/>
      <c r="T17"/>
      <c r="U17"/>
      <c r="V17"/>
      <c r="W17"/>
      <c r="X17"/>
    </row>
    <row r="18" spans="1:24" s="370" customFormat="1" ht="12.75" customHeight="1" x14ac:dyDescent="0.2">
      <c r="A18" s="703" t="s">
        <v>20</v>
      </c>
      <c r="B18" s="703"/>
      <c r="C18" s="703"/>
      <c r="D18" s="369">
        <v>10</v>
      </c>
      <c r="E18" s="369">
        <v>12</v>
      </c>
      <c r="F18" s="369">
        <v>22</v>
      </c>
      <c r="G18" s="369">
        <v>193</v>
      </c>
      <c r="H18" s="369">
        <v>112</v>
      </c>
      <c r="I18" s="369">
        <v>305</v>
      </c>
      <c r="J18" s="368">
        <v>327</v>
      </c>
      <c r="K18" s="368">
        <v>124</v>
      </c>
      <c r="L18" s="49">
        <v>37.9</v>
      </c>
      <c r="N18"/>
      <c r="O18"/>
      <c r="P18"/>
      <c r="Q18"/>
      <c r="R18"/>
      <c r="S18"/>
      <c r="T18"/>
      <c r="U18"/>
      <c r="V18"/>
      <c r="W18"/>
      <c r="X18"/>
    </row>
    <row r="19" spans="1:24" s="370" customFormat="1" ht="12.75" customHeight="1" x14ac:dyDescent="0.2">
      <c r="A19" s="703" t="s">
        <v>21</v>
      </c>
      <c r="B19" s="703"/>
      <c r="C19" s="703"/>
      <c r="D19" s="369">
        <v>5</v>
      </c>
      <c r="E19" s="369">
        <v>3</v>
      </c>
      <c r="F19" s="369">
        <v>8</v>
      </c>
      <c r="G19" s="369">
        <v>70</v>
      </c>
      <c r="H19" s="369">
        <v>66</v>
      </c>
      <c r="I19" s="369">
        <v>136</v>
      </c>
      <c r="J19" s="368">
        <v>144</v>
      </c>
      <c r="K19" s="368">
        <v>69</v>
      </c>
      <c r="L19" s="49">
        <v>47.9</v>
      </c>
      <c r="N19"/>
      <c r="O19"/>
      <c r="P19"/>
      <c r="Q19"/>
      <c r="R19"/>
      <c r="S19"/>
      <c r="T19"/>
      <c r="U19"/>
      <c r="V19"/>
      <c r="W19"/>
      <c r="X19"/>
    </row>
    <row r="20" spans="1:24" s="370" customFormat="1" ht="12.75" customHeight="1" x14ac:dyDescent="0.2">
      <c r="A20" s="703" t="s">
        <v>22</v>
      </c>
      <c r="B20" s="703"/>
      <c r="C20" s="703"/>
      <c r="D20" s="369">
        <v>27</v>
      </c>
      <c r="E20" s="369">
        <v>24</v>
      </c>
      <c r="F20" s="369">
        <v>51</v>
      </c>
      <c r="G20" s="369">
        <v>281</v>
      </c>
      <c r="H20" s="369">
        <v>269</v>
      </c>
      <c r="I20" s="369">
        <v>550</v>
      </c>
      <c r="J20" s="368">
        <v>601</v>
      </c>
      <c r="K20" s="368">
        <v>293</v>
      </c>
      <c r="L20" s="49">
        <v>48.8</v>
      </c>
      <c r="N20"/>
      <c r="O20"/>
      <c r="P20"/>
      <c r="Q20"/>
      <c r="R20"/>
      <c r="S20"/>
      <c r="T20"/>
      <c r="U20"/>
      <c r="V20"/>
      <c r="W20"/>
      <c r="X20"/>
    </row>
    <row r="21" spans="1:24" s="370" customFormat="1" ht="12.75" customHeight="1" x14ac:dyDescent="0.2">
      <c r="A21" s="703" t="s">
        <v>23</v>
      </c>
      <c r="B21" s="703"/>
      <c r="C21" s="703"/>
      <c r="D21" s="369">
        <v>24</v>
      </c>
      <c r="E21" s="369">
        <v>17</v>
      </c>
      <c r="F21" s="369">
        <v>41</v>
      </c>
      <c r="G21" s="369">
        <v>192</v>
      </c>
      <c r="H21" s="369">
        <v>65</v>
      </c>
      <c r="I21" s="369">
        <v>257</v>
      </c>
      <c r="J21" s="368">
        <v>298</v>
      </c>
      <c r="K21" s="368">
        <v>82</v>
      </c>
      <c r="L21" s="49">
        <v>27.5</v>
      </c>
      <c r="N21"/>
      <c r="O21"/>
      <c r="P21"/>
      <c r="Q21"/>
      <c r="R21"/>
      <c r="S21"/>
      <c r="T21"/>
      <c r="U21"/>
      <c r="V21"/>
      <c r="W21"/>
      <c r="X21"/>
    </row>
    <row r="22" spans="1:24" s="370" customFormat="1" ht="12.75" customHeight="1" x14ac:dyDescent="0.2">
      <c r="A22" s="703" t="s">
        <v>24</v>
      </c>
      <c r="B22" s="703"/>
      <c r="C22" s="703"/>
      <c r="D22" s="369">
        <v>4</v>
      </c>
      <c r="E22" s="369">
        <v>4</v>
      </c>
      <c r="F22" s="369">
        <v>8</v>
      </c>
      <c r="G22" s="369">
        <v>87</v>
      </c>
      <c r="H22" s="369">
        <v>44</v>
      </c>
      <c r="I22" s="369">
        <v>131</v>
      </c>
      <c r="J22" s="368">
        <v>139</v>
      </c>
      <c r="K22" s="368">
        <v>48</v>
      </c>
      <c r="L22" s="49">
        <v>34.5</v>
      </c>
      <c r="N22"/>
      <c r="O22"/>
      <c r="P22"/>
      <c r="Q22"/>
      <c r="R22"/>
      <c r="S22"/>
      <c r="T22"/>
      <c r="U22"/>
      <c r="V22"/>
      <c r="W22"/>
      <c r="X22"/>
    </row>
    <row r="23" spans="1:24" s="370" customFormat="1" ht="12.75" customHeight="1" x14ac:dyDescent="0.2">
      <c r="A23" s="703" t="s">
        <v>25</v>
      </c>
      <c r="B23" s="703"/>
      <c r="C23" s="703"/>
      <c r="D23" s="369">
        <v>8</v>
      </c>
      <c r="E23" s="369">
        <v>8</v>
      </c>
      <c r="F23" s="369">
        <v>16</v>
      </c>
      <c r="G23" s="369">
        <v>182</v>
      </c>
      <c r="H23" s="369">
        <v>222</v>
      </c>
      <c r="I23" s="369">
        <v>404</v>
      </c>
      <c r="J23" s="368">
        <v>420</v>
      </c>
      <c r="K23" s="368">
        <v>230</v>
      </c>
      <c r="L23" s="49">
        <v>54.8</v>
      </c>
      <c r="N23"/>
      <c r="O23"/>
      <c r="P23"/>
      <c r="Q23"/>
      <c r="R23"/>
      <c r="S23"/>
      <c r="T23"/>
      <c r="U23"/>
      <c r="V23"/>
      <c r="W23"/>
      <c r="X23"/>
    </row>
    <row r="24" spans="1:24" s="370" customFormat="1" ht="12.75" customHeight="1" x14ac:dyDescent="0.2">
      <c r="A24" s="703" t="s">
        <v>26</v>
      </c>
      <c r="B24" s="703"/>
      <c r="C24" s="703"/>
      <c r="D24" s="369">
        <v>37</v>
      </c>
      <c r="E24" s="369">
        <v>24</v>
      </c>
      <c r="F24" s="369">
        <v>61</v>
      </c>
      <c r="G24" s="369">
        <v>315</v>
      </c>
      <c r="H24" s="369">
        <v>76</v>
      </c>
      <c r="I24" s="369">
        <v>391</v>
      </c>
      <c r="J24" s="368">
        <v>452</v>
      </c>
      <c r="K24" s="368">
        <v>100</v>
      </c>
      <c r="L24" s="49">
        <v>22.1</v>
      </c>
      <c r="N24"/>
      <c r="O24"/>
      <c r="P24"/>
      <c r="Q24"/>
      <c r="R24"/>
      <c r="S24"/>
      <c r="T24"/>
      <c r="U24"/>
      <c r="V24"/>
      <c r="W24"/>
      <c r="X24"/>
    </row>
    <row r="25" spans="1:24" s="370" customFormat="1" ht="12.75" customHeight="1" x14ac:dyDescent="0.2">
      <c r="A25" s="703" t="s">
        <v>27</v>
      </c>
      <c r="B25" s="703"/>
      <c r="C25" s="703"/>
      <c r="D25" s="369">
        <v>19</v>
      </c>
      <c r="E25" s="369">
        <v>10</v>
      </c>
      <c r="F25" s="369">
        <v>29</v>
      </c>
      <c r="G25" s="369">
        <v>246</v>
      </c>
      <c r="H25" s="369">
        <v>131</v>
      </c>
      <c r="I25" s="369">
        <v>377</v>
      </c>
      <c r="J25" s="368">
        <v>406</v>
      </c>
      <c r="K25" s="368">
        <v>141</v>
      </c>
      <c r="L25" s="49">
        <v>34.700000000000003</v>
      </c>
      <c r="N25"/>
      <c r="O25"/>
      <c r="P25"/>
      <c r="Q25"/>
      <c r="R25"/>
      <c r="S25"/>
      <c r="T25"/>
      <c r="U25"/>
      <c r="V25"/>
      <c r="W25"/>
      <c r="X25"/>
    </row>
    <row r="26" spans="1:24" s="370" customFormat="1" ht="12.75" customHeight="1" x14ac:dyDescent="0.2">
      <c r="A26" s="704" t="s">
        <v>28</v>
      </c>
      <c r="B26" s="704"/>
      <c r="C26" s="704"/>
      <c r="D26" s="374">
        <v>247</v>
      </c>
      <c r="E26" s="374">
        <v>30</v>
      </c>
      <c r="F26" s="374">
        <v>277</v>
      </c>
      <c r="G26" s="374">
        <v>2445</v>
      </c>
      <c r="H26" s="374">
        <v>550</v>
      </c>
      <c r="I26" s="374">
        <v>2995</v>
      </c>
      <c r="J26" s="374">
        <v>3272</v>
      </c>
      <c r="K26" s="375">
        <v>580</v>
      </c>
      <c r="L26" s="55">
        <v>17.7</v>
      </c>
      <c r="N26"/>
      <c r="O26"/>
      <c r="P26"/>
      <c r="Q26"/>
      <c r="R26"/>
      <c r="S26"/>
      <c r="T26"/>
      <c r="U26"/>
      <c r="V26"/>
      <c r="W26"/>
      <c r="X26"/>
    </row>
    <row r="27" spans="1:24" s="370" customFormat="1" ht="12.75" customHeight="1" x14ac:dyDescent="0.2">
      <c r="A27" s="704" t="s">
        <v>29</v>
      </c>
      <c r="B27" s="704"/>
      <c r="C27" s="704"/>
      <c r="D27" s="374">
        <v>126</v>
      </c>
      <c r="E27" s="374">
        <v>13</v>
      </c>
      <c r="F27" s="374">
        <v>139</v>
      </c>
      <c r="G27" s="374">
        <v>1314</v>
      </c>
      <c r="H27" s="374">
        <v>76</v>
      </c>
      <c r="I27" s="374">
        <v>1390</v>
      </c>
      <c r="J27" s="374">
        <v>1529</v>
      </c>
      <c r="K27" s="375">
        <v>89</v>
      </c>
      <c r="L27" s="55">
        <v>5.8</v>
      </c>
      <c r="N27"/>
      <c r="O27"/>
      <c r="P27"/>
      <c r="Q27"/>
      <c r="R27"/>
      <c r="S27"/>
      <c r="T27"/>
      <c r="U27"/>
      <c r="V27"/>
      <c r="W27"/>
      <c r="X27"/>
    </row>
    <row r="28" spans="1:24" s="370" customFormat="1" ht="12.75" customHeight="1" x14ac:dyDescent="0.2">
      <c r="A28" s="704" t="s">
        <v>30</v>
      </c>
      <c r="B28" s="704"/>
      <c r="C28" s="704"/>
      <c r="D28" s="374">
        <v>115</v>
      </c>
      <c r="E28" s="374">
        <v>18</v>
      </c>
      <c r="F28" s="374">
        <v>133</v>
      </c>
      <c r="G28" s="374">
        <v>767</v>
      </c>
      <c r="H28" s="374">
        <v>201</v>
      </c>
      <c r="I28" s="374">
        <v>968</v>
      </c>
      <c r="J28" s="374">
        <v>1101</v>
      </c>
      <c r="K28" s="375">
        <v>219</v>
      </c>
      <c r="L28" s="55">
        <v>19.899999999999999</v>
      </c>
      <c r="N28"/>
      <c r="O28"/>
      <c r="P28"/>
      <c r="Q28"/>
      <c r="R28"/>
      <c r="S28"/>
      <c r="T28"/>
      <c r="U28"/>
      <c r="V28"/>
      <c r="W28"/>
      <c r="X28"/>
    </row>
    <row r="29" spans="1:24" s="370" customFormat="1" ht="12.75" customHeight="1" x14ac:dyDescent="0.2">
      <c r="A29" s="704" t="s">
        <v>31</v>
      </c>
      <c r="B29" s="704"/>
      <c r="C29" s="704"/>
      <c r="D29" s="374">
        <v>78</v>
      </c>
      <c r="E29" s="374">
        <v>68</v>
      </c>
      <c r="F29" s="374">
        <v>146</v>
      </c>
      <c r="G29" s="374">
        <v>1005</v>
      </c>
      <c r="H29" s="374">
        <v>778</v>
      </c>
      <c r="I29" s="374">
        <v>1783</v>
      </c>
      <c r="J29" s="374">
        <v>1929</v>
      </c>
      <c r="K29" s="375">
        <v>846</v>
      </c>
      <c r="L29" s="55">
        <v>43.9</v>
      </c>
      <c r="N29"/>
      <c r="O29"/>
      <c r="P29"/>
      <c r="Q29"/>
      <c r="R29"/>
      <c r="S29"/>
      <c r="T29"/>
      <c r="U29"/>
      <c r="V29"/>
      <c r="W29"/>
      <c r="X29"/>
    </row>
    <row r="30" spans="1:24" s="370" customFormat="1" ht="12.75" customHeight="1" x14ac:dyDescent="0.2">
      <c r="A30" s="704" t="s">
        <v>32</v>
      </c>
      <c r="B30" s="704"/>
      <c r="C30" s="704"/>
      <c r="D30" s="374">
        <v>56</v>
      </c>
      <c r="E30" s="374">
        <v>34</v>
      </c>
      <c r="F30" s="374">
        <v>90</v>
      </c>
      <c r="G30" s="374">
        <v>561</v>
      </c>
      <c r="H30" s="374">
        <v>207</v>
      </c>
      <c r="I30" s="374">
        <v>768</v>
      </c>
      <c r="J30" s="374">
        <v>858</v>
      </c>
      <c r="K30" s="375">
        <v>241</v>
      </c>
      <c r="L30" s="55">
        <v>28.1</v>
      </c>
      <c r="N30"/>
      <c r="O30"/>
      <c r="P30"/>
      <c r="Q30"/>
      <c r="R30"/>
      <c r="S30"/>
      <c r="T30"/>
      <c r="U30"/>
      <c r="V30"/>
      <c r="W30"/>
      <c r="X30"/>
    </row>
    <row r="31" spans="1:24" s="370" customFormat="1" ht="12.75" customHeight="1" x14ac:dyDescent="0.2">
      <c r="A31" s="705" t="s">
        <v>33</v>
      </c>
      <c r="B31" s="705"/>
      <c r="C31" s="705"/>
      <c r="D31" s="376">
        <v>622</v>
      </c>
      <c r="E31" s="376">
        <v>163</v>
      </c>
      <c r="F31" s="376">
        <v>785</v>
      </c>
      <c r="G31" s="376">
        <v>6092</v>
      </c>
      <c r="H31" s="376">
        <v>1812</v>
      </c>
      <c r="I31" s="376">
        <v>7904</v>
      </c>
      <c r="J31" s="376">
        <v>8689</v>
      </c>
      <c r="K31" s="377">
        <v>1975</v>
      </c>
      <c r="L31" s="56">
        <v>22.7</v>
      </c>
      <c r="M31" s="426"/>
      <c r="N31"/>
      <c r="O31"/>
      <c r="P31"/>
      <c r="Q31"/>
      <c r="R31"/>
      <c r="S31"/>
      <c r="T31"/>
      <c r="U31"/>
      <c r="V31"/>
      <c r="W31"/>
      <c r="X31"/>
    </row>
    <row r="33" spans="10:11" x14ac:dyDescent="0.2">
      <c r="J33" s="378"/>
    </row>
    <row r="34" spans="10:11" x14ac:dyDescent="0.2">
      <c r="J34" s="378"/>
    </row>
    <row r="35" spans="10:11" x14ac:dyDescent="0.2">
      <c r="K35" s="378"/>
    </row>
  </sheetData>
  <mergeCells count="36">
    <mergeCell ref="A28:C28"/>
    <mergeCell ref="A29:C29"/>
    <mergeCell ref="A30:C30"/>
    <mergeCell ref="A31:C31"/>
    <mergeCell ref="A22:C22"/>
    <mergeCell ref="A23:C23"/>
    <mergeCell ref="A24:C24"/>
    <mergeCell ref="A25:C25"/>
    <mergeCell ref="A26:C26"/>
    <mergeCell ref="A27:C27"/>
    <mergeCell ref="A21:C21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9:C9"/>
    <mergeCell ref="A1:B1"/>
    <mergeCell ref="C1:L1"/>
    <mergeCell ref="A2:C3"/>
    <mergeCell ref="D2:F2"/>
    <mergeCell ref="G2:I2"/>
    <mergeCell ref="J2:J3"/>
    <mergeCell ref="K2:K3"/>
    <mergeCell ref="L2:L3"/>
    <mergeCell ref="A4:C4"/>
    <mergeCell ref="A5:C5"/>
    <mergeCell ref="A6:C6"/>
    <mergeCell ref="A7:C7"/>
    <mergeCell ref="A8:C8"/>
  </mergeCells>
  <hyperlinks>
    <hyperlink ref="N1" location="'Indice delle tavole'!B50" display="TORNA ALL'INDICE"/>
  </hyperlinks>
  <pageMargins left="0.6692913385826772" right="0.70866141732283472" top="0.98425196850393704" bottom="1.3779527559055118" header="0.51181102362204722" footer="0.86614173228346458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32"/>
  <sheetViews>
    <sheetView zoomScaleNormal="100" workbookViewId="0">
      <selection activeCell="M1" sqref="M1"/>
    </sheetView>
  </sheetViews>
  <sheetFormatPr defaultColWidth="9.140625" defaultRowHeight="12.75" x14ac:dyDescent="0.2"/>
  <cols>
    <col min="1" max="1" width="2.5703125" style="34" customWidth="1"/>
    <col min="2" max="2" width="8.42578125" style="34" customWidth="1"/>
    <col min="3" max="3" width="21.140625" style="34" customWidth="1"/>
    <col min="4" max="11" width="12.140625" style="34" customWidth="1"/>
    <col min="12" max="16384" width="9.140625" style="34"/>
  </cols>
  <sheetData>
    <row r="1" spans="1:20" ht="17.25" customHeight="1" x14ac:dyDescent="0.2">
      <c r="A1" s="460" t="s">
        <v>70</v>
      </c>
      <c r="B1" s="460"/>
      <c r="C1" s="460" t="s">
        <v>583</v>
      </c>
      <c r="D1" s="460"/>
      <c r="E1" s="460"/>
      <c r="F1" s="460"/>
      <c r="G1" s="460"/>
      <c r="H1" s="460"/>
      <c r="I1" s="460"/>
      <c r="J1" s="460"/>
      <c r="K1" s="460"/>
      <c r="M1" s="400" t="s">
        <v>482</v>
      </c>
    </row>
    <row r="2" spans="1:20" s="47" customFormat="1" ht="54" x14ac:dyDescent="0.2">
      <c r="A2" s="459" t="s">
        <v>1</v>
      </c>
      <c r="B2" s="459"/>
      <c r="C2" s="459"/>
      <c r="D2" s="46" t="s">
        <v>411</v>
      </c>
      <c r="E2" s="46" t="s">
        <v>410</v>
      </c>
      <c r="F2" s="46" t="s">
        <v>409</v>
      </c>
      <c r="G2" s="46" t="s">
        <v>71</v>
      </c>
      <c r="H2" s="46" t="s">
        <v>72</v>
      </c>
      <c r="I2" s="46" t="s">
        <v>73</v>
      </c>
      <c r="J2" s="46" t="s">
        <v>74</v>
      </c>
      <c r="K2" s="46" t="s">
        <v>64</v>
      </c>
      <c r="N2" s="48"/>
    </row>
    <row r="3" spans="1:20" ht="11.25" customHeight="1" x14ac:dyDescent="0.2">
      <c r="A3" s="451" t="s">
        <v>6</v>
      </c>
      <c r="B3" s="451"/>
      <c r="C3" s="451"/>
      <c r="D3" s="49">
        <v>8.1</v>
      </c>
      <c r="E3" s="49">
        <v>16</v>
      </c>
      <c r="F3" s="49">
        <v>13.7</v>
      </c>
      <c r="G3" s="49">
        <v>4.2</v>
      </c>
      <c r="H3" s="49">
        <v>2</v>
      </c>
      <c r="I3" s="49">
        <v>53.8</v>
      </c>
      <c r="J3" s="49">
        <v>2.2000000000000002</v>
      </c>
      <c r="K3" s="49">
        <v>100</v>
      </c>
      <c r="M3"/>
      <c r="N3"/>
      <c r="O3"/>
      <c r="P3"/>
      <c r="Q3"/>
      <c r="R3"/>
      <c r="S3"/>
      <c r="T3"/>
    </row>
    <row r="4" spans="1:20" ht="11.25" customHeight="1" x14ac:dyDescent="0.2">
      <c r="A4" s="451" t="s">
        <v>7</v>
      </c>
      <c r="B4" s="451"/>
      <c r="C4" s="451"/>
      <c r="D4" s="49">
        <v>0.3</v>
      </c>
      <c r="E4" s="49">
        <v>72.7</v>
      </c>
      <c r="F4" s="49">
        <v>1.1000000000000001</v>
      </c>
      <c r="G4" s="49">
        <v>2.7</v>
      </c>
      <c r="H4" s="49">
        <v>9.5</v>
      </c>
      <c r="I4" s="49">
        <v>11.5</v>
      </c>
      <c r="J4" s="49">
        <v>2.2000000000000002</v>
      </c>
      <c r="K4" s="49">
        <v>100</v>
      </c>
      <c r="M4"/>
      <c r="N4"/>
      <c r="O4"/>
      <c r="P4"/>
      <c r="Q4"/>
      <c r="R4"/>
      <c r="S4"/>
      <c r="T4"/>
    </row>
    <row r="5" spans="1:20" ht="11.25" customHeight="1" x14ac:dyDescent="0.2">
      <c r="A5" s="451" t="s">
        <v>8</v>
      </c>
      <c r="B5" s="451"/>
      <c r="C5" s="451"/>
      <c r="D5" s="49">
        <v>11.1</v>
      </c>
      <c r="E5" s="49">
        <v>13.8</v>
      </c>
      <c r="F5" s="49">
        <v>11.8</v>
      </c>
      <c r="G5" s="49">
        <v>0.9</v>
      </c>
      <c r="H5" s="49">
        <v>0.8</v>
      </c>
      <c r="I5" s="49">
        <v>54.000000000000007</v>
      </c>
      <c r="J5" s="49">
        <v>7.6</v>
      </c>
      <c r="K5" s="49">
        <v>100</v>
      </c>
      <c r="M5"/>
      <c r="N5"/>
      <c r="O5"/>
      <c r="P5"/>
      <c r="Q5"/>
      <c r="R5"/>
      <c r="S5"/>
      <c r="T5"/>
    </row>
    <row r="6" spans="1:20" ht="11.25" customHeight="1" x14ac:dyDescent="0.2">
      <c r="A6" s="451" t="s">
        <v>9</v>
      </c>
      <c r="B6" s="451"/>
      <c r="C6" s="451"/>
      <c r="D6" s="49">
        <v>4.9000000000000004</v>
      </c>
      <c r="E6" s="49">
        <v>11.1</v>
      </c>
      <c r="F6" s="49">
        <v>8.1</v>
      </c>
      <c r="G6" s="49">
        <v>2.4</v>
      </c>
      <c r="H6" s="49">
        <v>1</v>
      </c>
      <c r="I6" s="49">
        <v>72.2</v>
      </c>
      <c r="J6" s="49">
        <v>0.3</v>
      </c>
      <c r="K6" s="49">
        <v>100</v>
      </c>
      <c r="M6"/>
      <c r="N6"/>
      <c r="O6"/>
      <c r="P6"/>
      <c r="Q6"/>
      <c r="R6"/>
      <c r="S6"/>
      <c r="T6"/>
    </row>
    <row r="7" spans="1:20" s="51" customFormat="1" ht="11.25" customHeight="1" x14ac:dyDescent="0.2">
      <c r="A7" s="461" t="s">
        <v>10</v>
      </c>
      <c r="B7" s="461"/>
      <c r="C7" s="461"/>
      <c r="D7" s="50">
        <v>0</v>
      </c>
      <c r="E7" s="50">
        <v>25.6</v>
      </c>
      <c r="F7" s="50">
        <v>0.7</v>
      </c>
      <c r="G7" s="50">
        <v>0</v>
      </c>
      <c r="H7" s="50">
        <v>0</v>
      </c>
      <c r="I7" s="50">
        <v>4.0999999999999996</v>
      </c>
      <c r="J7" s="50">
        <v>69.599999999999994</v>
      </c>
      <c r="K7" s="50">
        <v>100</v>
      </c>
      <c r="M7"/>
      <c r="N7"/>
      <c r="O7"/>
      <c r="P7"/>
      <c r="Q7"/>
      <c r="R7"/>
      <c r="S7"/>
      <c r="T7"/>
    </row>
    <row r="8" spans="1:20" s="52" customFormat="1" ht="11.25" customHeight="1" x14ac:dyDescent="0.2">
      <c r="A8" s="462" t="s">
        <v>11</v>
      </c>
      <c r="B8" s="462"/>
      <c r="C8" s="462"/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100</v>
      </c>
      <c r="K8" s="50">
        <v>100</v>
      </c>
      <c r="M8"/>
      <c r="N8"/>
      <c r="O8"/>
      <c r="P8"/>
      <c r="Q8"/>
      <c r="R8"/>
      <c r="S8"/>
      <c r="T8"/>
    </row>
    <row r="9" spans="1:20" s="52" customFormat="1" ht="11.25" customHeight="1" x14ac:dyDescent="0.2">
      <c r="A9" s="462" t="s">
        <v>45</v>
      </c>
      <c r="B9" s="462"/>
      <c r="C9" s="462"/>
      <c r="D9" s="403">
        <v>0</v>
      </c>
      <c r="E9" s="403">
        <v>81.7</v>
      </c>
      <c r="F9" s="403">
        <v>2.4</v>
      </c>
      <c r="G9" s="403">
        <v>0.1</v>
      </c>
      <c r="H9" s="403">
        <v>0</v>
      </c>
      <c r="I9" s="53">
        <v>13.2</v>
      </c>
      <c r="J9" s="53">
        <v>2.6</v>
      </c>
      <c r="K9" s="49">
        <v>100</v>
      </c>
      <c r="M9"/>
      <c r="N9"/>
      <c r="O9"/>
      <c r="P9"/>
      <c r="Q9"/>
      <c r="R9"/>
      <c r="S9"/>
      <c r="T9"/>
    </row>
    <row r="10" spans="1:20" ht="11.25" customHeight="1" x14ac:dyDescent="0.2">
      <c r="A10" s="451" t="s">
        <v>13</v>
      </c>
      <c r="B10" s="451"/>
      <c r="C10" s="451"/>
      <c r="D10" s="49">
        <v>5.3</v>
      </c>
      <c r="E10" s="49">
        <v>13.3</v>
      </c>
      <c r="F10" s="49">
        <v>8.3000000000000007</v>
      </c>
      <c r="G10" s="49">
        <v>3.7</v>
      </c>
      <c r="H10" s="49">
        <v>1.8</v>
      </c>
      <c r="I10" s="49">
        <v>66.099999999999994</v>
      </c>
      <c r="J10" s="49">
        <v>1.5</v>
      </c>
      <c r="K10" s="49">
        <v>100</v>
      </c>
      <c r="M10"/>
      <c r="N10"/>
      <c r="O10"/>
      <c r="P10"/>
      <c r="Q10"/>
      <c r="R10"/>
      <c r="S10"/>
      <c r="T10"/>
    </row>
    <row r="11" spans="1:20" ht="11.25" customHeight="1" x14ac:dyDescent="0.2">
      <c r="A11" s="451" t="s">
        <v>14</v>
      </c>
      <c r="B11" s="451"/>
      <c r="C11" s="451"/>
      <c r="D11" s="49">
        <v>24.6</v>
      </c>
      <c r="E11" s="49">
        <v>47.699999999999989</v>
      </c>
      <c r="F11" s="49">
        <v>7.6</v>
      </c>
      <c r="G11" s="49">
        <v>3.4</v>
      </c>
      <c r="H11" s="49">
        <v>1.3</v>
      </c>
      <c r="I11" s="49">
        <v>15</v>
      </c>
      <c r="J11" s="49">
        <v>0.4</v>
      </c>
      <c r="K11" s="49">
        <v>99.999999999999986</v>
      </c>
      <c r="M11"/>
      <c r="N11"/>
      <c r="O11"/>
      <c r="P11"/>
      <c r="Q11"/>
      <c r="R11"/>
      <c r="S11"/>
      <c r="T11"/>
    </row>
    <row r="12" spans="1:20" ht="11.25" customHeight="1" x14ac:dyDescent="0.2">
      <c r="A12" s="451" t="s">
        <v>15</v>
      </c>
      <c r="B12" s="451"/>
      <c r="C12" s="451"/>
      <c r="D12" s="49">
        <v>2.8</v>
      </c>
      <c r="E12" s="49">
        <v>10.3</v>
      </c>
      <c r="F12" s="49">
        <v>13.4</v>
      </c>
      <c r="G12" s="49">
        <v>2.6</v>
      </c>
      <c r="H12" s="49">
        <v>0.9</v>
      </c>
      <c r="I12" s="49">
        <v>65.5</v>
      </c>
      <c r="J12" s="49">
        <v>4.5</v>
      </c>
      <c r="K12" s="49">
        <v>100</v>
      </c>
      <c r="M12"/>
      <c r="N12"/>
      <c r="O12"/>
      <c r="P12"/>
      <c r="Q12"/>
      <c r="R12"/>
      <c r="S12"/>
      <c r="T12"/>
    </row>
    <row r="13" spans="1:20" ht="11.25" customHeight="1" x14ac:dyDescent="0.2">
      <c r="A13" s="451" t="s">
        <v>16</v>
      </c>
      <c r="B13" s="451"/>
      <c r="C13" s="451"/>
      <c r="D13" s="49">
        <v>6.9</v>
      </c>
      <c r="E13" s="49">
        <v>13.3</v>
      </c>
      <c r="F13" s="49">
        <v>14.1</v>
      </c>
      <c r="G13" s="49">
        <v>9.6</v>
      </c>
      <c r="H13" s="49">
        <v>0.8</v>
      </c>
      <c r="I13" s="49">
        <v>53.099999999999994</v>
      </c>
      <c r="J13" s="49">
        <v>2.2000000000000002</v>
      </c>
      <c r="K13" s="49">
        <v>100</v>
      </c>
      <c r="M13"/>
      <c r="N13"/>
      <c r="O13"/>
      <c r="P13"/>
      <c r="Q13"/>
      <c r="R13"/>
      <c r="S13"/>
      <c r="T13"/>
    </row>
    <row r="14" spans="1:20" ht="11.25" customHeight="1" x14ac:dyDescent="0.2">
      <c r="A14" s="451" t="s">
        <v>17</v>
      </c>
      <c r="B14" s="451"/>
      <c r="C14" s="451"/>
      <c r="D14" s="49">
        <v>8.9</v>
      </c>
      <c r="E14" s="49">
        <v>14.1</v>
      </c>
      <c r="F14" s="49">
        <v>20.6</v>
      </c>
      <c r="G14" s="49">
        <v>3.8</v>
      </c>
      <c r="H14" s="49">
        <v>0.2</v>
      </c>
      <c r="I14" s="49">
        <v>46.699999999999996</v>
      </c>
      <c r="J14" s="49">
        <v>5.7</v>
      </c>
      <c r="K14" s="49">
        <v>100</v>
      </c>
      <c r="M14"/>
      <c r="N14"/>
      <c r="O14"/>
      <c r="P14"/>
      <c r="Q14"/>
      <c r="R14"/>
      <c r="S14"/>
      <c r="T14"/>
    </row>
    <row r="15" spans="1:20" ht="11.25" customHeight="1" x14ac:dyDescent="0.2">
      <c r="A15" s="451" t="s">
        <v>18</v>
      </c>
      <c r="B15" s="451"/>
      <c r="C15" s="451"/>
      <c r="D15" s="49">
        <v>0</v>
      </c>
      <c r="E15" s="49">
        <v>15.5</v>
      </c>
      <c r="F15" s="49">
        <v>13.3</v>
      </c>
      <c r="G15" s="49">
        <v>4</v>
      </c>
      <c r="H15" s="49">
        <v>0.3</v>
      </c>
      <c r="I15" s="49">
        <v>57.2</v>
      </c>
      <c r="J15" s="49">
        <v>9.6999999999999993</v>
      </c>
      <c r="K15" s="49">
        <v>100</v>
      </c>
      <c r="M15"/>
      <c r="N15"/>
      <c r="O15"/>
      <c r="P15"/>
      <c r="Q15"/>
      <c r="R15"/>
      <c r="S15"/>
      <c r="T15"/>
    </row>
    <row r="16" spans="1:20" ht="11.25" customHeight="1" x14ac:dyDescent="0.2">
      <c r="A16" s="451" t="s">
        <v>19</v>
      </c>
      <c r="B16" s="451"/>
      <c r="C16" s="451"/>
      <c r="D16" s="54">
        <v>5.5</v>
      </c>
      <c r="E16" s="54">
        <v>15.7</v>
      </c>
      <c r="F16" s="54">
        <v>8.5</v>
      </c>
      <c r="G16" s="54">
        <v>3.6</v>
      </c>
      <c r="H16" s="54">
        <v>0.1</v>
      </c>
      <c r="I16" s="54">
        <v>66.399999999999991</v>
      </c>
      <c r="J16" s="54">
        <v>0.2</v>
      </c>
      <c r="K16" s="49">
        <v>99.999999999999986</v>
      </c>
      <c r="M16"/>
      <c r="N16"/>
      <c r="O16"/>
      <c r="P16"/>
      <c r="Q16"/>
      <c r="R16"/>
      <c r="S16"/>
      <c r="T16"/>
    </row>
    <row r="17" spans="1:20" ht="11.25" customHeight="1" x14ac:dyDescent="0.2">
      <c r="A17" s="451" t="s">
        <v>20</v>
      </c>
      <c r="B17" s="451"/>
      <c r="C17" s="451"/>
      <c r="D17" s="54">
        <v>18.600000000000001</v>
      </c>
      <c r="E17" s="54">
        <v>15.3</v>
      </c>
      <c r="F17" s="54">
        <v>15.6</v>
      </c>
      <c r="G17" s="54">
        <v>6.1</v>
      </c>
      <c r="H17" s="54">
        <v>2.1</v>
      </c>
      <c r="I17" s="54">
        <v>36.299999999999997</v>
      </c>
      <c r="J17" s="54">
        <v>6</v>
      </c>
      <c r="K17" s="49">
        <v>100</v>
      </c>
      <c r="M17"/>
      <c r="N17"/>
      <c r="O17"/>
      <c r="P17"/>
      <c r="Q17"/>
      <c r="R17"/>
      <c r="S17"/>
      <c r="T17"/>
    </row>
    <row r="18" spans="1:20" ht="11.25" customHeight="1" x14ac:dyDescent="0.2">
      <c r="A18" s="451" t="s">
        <v>21</v>
      </c>
      <c r="B18" s="451"/>
      <c r="C18" s="451"/>
      <c r="D18" s="49">
        <v>16</v>
      </c>
      <c r="E18" s="49">
        <v>13.5</v>
      </c>
      <c r="F18" s="49">
        <v>27.1</v>
      </c>
      <c r="G18" s="49">
        <v>10.7</v>
      </c>
      <c r="H18" s="49">
        <v>0.4</v>
      </c>
      <c r="I18" s="49">
        <v>32.299999999999997</v>
      </c>
      <c r="J18" s="49">
        <v>0</v>
      </c>
      <c r="K18" s="49">
        <v>100</v>
      </c>
      <c r="M18"/>
      <c r="N18"/>
      <c r="O18"/>
      <c r="P18"/>
      <c r="Q18"/>
      <c r="R18"/>
      <c r="S18"/>
      <c r="T18"/>
    </row>
    <row r="19" spans="1:20" ht="11.25" customHeight="1" x14ac:dyDescent="0.2">
      <c r="A19" s="451" t="s">
        <v>22</v>
      </c>
      <c r="B19" s="451"/>
      <c r="C19" s="451"/>
      <c r="D19" s="49">
        <v>12.3</v>
      </c>
      <c r="E19" s="49">
        <v>20.5</v>
      </c>
      <c r="F19" s="49">
        <v>29.4</v>
      </c>
      <c r="G19" s="49">
        <v>4</v>
      </c>
      <c r="H19" s="49">
        <v>0.4</v>
      </c>
      <c r="I19" s="49">
        <v>30.100000000000009</v>
      </c>
      <c r="J19" s="49">
        <v>3.3</v>
      </c>
      <c r="K19" s="49">
        <v>100</v>
      </c>
      <c r="M19"/>
      <c r="N19"/>
      <c r="O19"/>
      <c r="P19"/>
      <c r="Q19"/>
      <c r="R19"/>
      <c r="S19"/>
      <c r="T19"/>
    </row>
    <row r="20" spans="1:20" ht="11.25" customHeight="1" x14ac:dyDescent="0.2">
      <c r="A20" s="451" t="s">
        <v>23</v>
      </c>
      <c r="B20" s="451"/>
      <c r="C20" s="451"/>
      <c r="D20" s="49">
        <v>12.8</v>
      </c>
      <c r="E20" s="49">
        <v>15.9</v>
      </c>
      <c r="F20" s="49">
        <v>17</v>
      </c>
      <c r="G20" s="49">
        <v>9.3000000000000007</v>
      </c>
      <c r="H20" s="49">
        <v>0.3</v>
      </c>
      <c r="I20" s="49">
        <v>38.600000000000009</v>
      </c>
      <c r="J20" s="49">
        <v>6.1</v>
      </c>
      <c r="K20" s="49">
        <v>100</v>
      </c>
      <c r="M20"/>
      <c r="N20"/>
      <c r="O20"/>
      <c r="P20"/>
      <c r="Q20"/>
      <c r="R20"/>
      <c r="S20"/>
      <c r="T20"/>
    </row>
    <row r="21" spans="1:20" ht="11.25" customHeight="1" x14ac:dyDescent="0.2">
      <c r="A21" s="451" t="s">
        <v>24</v>
      </c>
      <c r="B21" s="451"/>
      <c r="C21" s="451"/>
      <c r="D21" s="49">
        <v>17</v>
      </c>
      <c r="E21" s="49">
        <v>39.200000000000003</v>
      </c>
      <c r="F21" s="49">
        <v>15.1</v>
      </c>
      <c r="G21" s="49">
        <v>3.4</v>
      </c>
      <c r="H21" s="49">
        <v>0.3</v>
      </c>
      <c r="I21" s="49">
        <v>23.7</v>
      </c>
      <c r="J21" s="49">
        <v>1.3</v>
      </c>
      <c r="K21" s="49">
        <v>100</v>
      </c>
      <c r="M21"/>
      <c r="N21"/>
      <c r="O21"/>
      <c r="P21"/>
      <c r="Q21"/>
      <c r="R21"/>
      <c r="S21"/>
      <c r="T21"/>
    </row>
    <row r="22" spans="1:20" ht="11.25" customHeight="1" x14ac:dyDescent="0.2">
      <c r="A22" s="451" t="s">
        <v>25</v>
      </c>
      <c r="B22" s="451"/>
      <c r="C22" s="451"/>
      <c r="D22" s="49">
        <v>10.6</v>
      </c>
      <c r="E22" s="49">
        <v>22</v>
      </c>
      <c r="F22" s="49">
        <v>44.3</v>
      </c>
      <c r="G22" s="49">
        <v>6</v>
      </c>
      <c r="H22" s="49">
        <v>0.1</v>
      </c>
      <c r="I22" s="49">
        <v>16.899999999999999</v>
      </c>
      <c r="J22" s="49">
        <v>0.1</v>
      </c>
      <c r="K22" s="49">
        <v>100</v>
      </c>
      <c r="M22"/>
      <c r="N22"/>
      <c r="O22"/>
      <c r="P22"/>
      <c r="Q22"/>
      <c r="R22"/>
      <c r="S22"/>
      <c r="T22"/>
    </row>
    <row r="23" spans="1:20" ht="11.25" customHeight="1" x14ac:dyDescent="0.2">
      <c r="A23" s="451" t="s">
        <v>26</v>
      </c>
      <c r="B23" s="451"/>
      <c r="C23" s="451"/>
      <c r="D23" s="49">
        <v>11.1</v>
      </c>
      <c r="E23" s="49">
        <v>14.7</v>
      </c>
      <c r="F23" s="49">
        <v>26.2</v>
      </c>
      <c r="G23" s="49">
        <v>2.4</v>
      </c>
      <c r="H23" s="49">
        <v>0.4</v>
      </c>
      <c r="I23" s="49">
        <v>44.300000000000004</v>
      </c>
      <c r="J23" s="49">
        <v>0.9</v>
      </c>
      <c r="K23" s="49">
        <v>100</v>
      </c>
      <c r="M23"/>
      <c r="N23"/>
      <c r="O23"/>
      <c r="P23"/>
      <c r="Q23"/>
      <c r="R23"/>
      <c r="S23"/>
      <c r="T23"/>
    </row>
    <row r="24" spans="1:20" ht="11.25" customHeight="1" x14ac:dyDescent="0.2">
      <c r="A24" s="451" t="s">
        <v>27</v>
      </c>
      <c r="B24" s="451"/>
      <c r="C24" s="451"/>
      <c r="D24" s="49">
        <v>20.399999999999999</v>
      </c>
      <c r="E24" s="49">
        <v>55.4</v>
      </c>
      <c r="F24" s="49">
        <v>6.2</v>
      </c>
      <c r="G24" s="49">
        <v>2.8</v>
      </c>
      <c r="H24" s="49">
        <v>0.3</v>
      </c>
      <c r="I24" s="49">
        <v>14.7</v>
      </c>
      <c r="J24" s="49">
        <v>0.2</v>
      </c>
      <c r="K24" s="49">
        <v>100</v>
      </c>
      <c r="M24"/>
      <c r="N24"/>
      <c r="O24"/>
      <c r="P24"/>
      <c r="Q24"/>
      <c r="R24"/>
      <c r="S24"/>
      <c r="T24"/>
    </row>
    <row r="25" spans="1:20" ht="11.25" customHeight="1" x14ac:dyDescent="0.2">
      <c r="A25" s="456" t="s">
        <v>28</v>
      </c>
      <c r="B25" s="456"/>
      <c r="C25" s="456"/>
      <c r="D25" s="55">
        <v>6.3</v>
      </c>
      <c r="E25" s="55">
        <v>13.4</v>
      </c>
      <c r="F25" s="55">
        <v>9.9</v>
      </c>
      <c r="G25" s="55">
        <v>2.7</v>
      </c>
      <c r="H25" s="55">
        <v>1.3</v>
      </c>
      <c r="I25" s="55">
        <v>64.900000000000006</v>
      </c>
      <c r="J25" s="55">
        <v>1.5</v>
      </c>
      <c r="K25" s="55">
        <v>100</v>
      </c>
      <c r="M25"/>
      <c r="N25"/>
      <c r="O25"/>
      <c r="P25"/>
      <c r="Q25"/>
      <c r="R25"/>
      <c r="S25"/>
      <c r="T25"/>
    </row>
    <row r="26" spans="1:20" ht="11.25" customHeight="1" x14ac:dyDescent="0.2">
      <c r="A26" s="456" t="s">
        <v>29</v>
      </c>
      <c r="B26" s="456"/>
      <c r="C26" s="456"/>
      <c r="D26" s="55">
        <v>6.1</v>
      </c>
      <c r="E26" s="55">
        <v>19.8</v>
      </c>
      <c r="F26" s="55">
        <v>8.6999999999999993</v>
      </c>
      <c r="G26" s="55">
        <v>2.5</v>
      </c>
      <c r="H26" s="55">
        <v>1</v>
      </c>
      <c r="I26" s="55">
        <v>45.7</v>
      </c>
      <c r="J26" s="55">
        <v>16.2</v>
      </c>
      <c r="K26" s="55">
        <v>100</v>
      </c>
      <c r="M26"/>
      <c r="N26"/>
      <c r="O26"/>
      <c r="P26"/>
      <c r="Q26"/>
      <c r="R26"/>
      <c r="S26"/>
      <c r="T26"/>
    </row>
    <row r="27" spans="1:20" ht="11.25" customHeight="1" x14ac:dyDescent="0.2">
      <c r="A27" s="456" t="s">
        <v>30</v>
      </c>
      <c r="B27" s="456"/>
      <c r="C27" s="456"/>
      <c r="D27" s="55">
        <v>5.6</v>
      </c>
      <c r="E27" s="55">
        <v>14.8</v>
      </c>
      <c r="F27" s="55">
        <v>11.5</v>
      </c>
      <c r="G27" s="55">
        <v>5.6</v>
      </c>
      <c r="H27" s="55">
        <v>0.3</v>
      </c>
      <c r="I27" s="55">
        <v>60</v>
      </c>
      <c r="J27" s="55">
        <v>2.2000000000000002</v>
      </c>
      <c r="K27" s="55">
        <v>100</v>
      </c>
      <c r="M27"/>
      <c r="N27"/>
      <c r="O27"/>
      <c r="P27"/>
      <c r="Q27"/>
      <c r="R27"/>
      <c r="S27"/>
      <c r="T27"/>
    </row>
    <row r="28" spans="1:20" ht="11.25" customHeight="1" x14ac:dyDescent="0.2">
      <c r="A28" s="456" t="s">
        <v>31</v>
      </c>
      <c r="B28" s="456"/>
      <c r="C28" s="456"/>
      <c r="D28" s="55">
        <v>13.3</v>
      </c>
      <c r="E28" s="55">
        <v>18.8</v>
      </c>
      <c r="F28" s="55">
        <v>23.6</v>
      </c>
      <c r="G28" s="55">
        <v>6.5</v>
      </c>
      <c r="H28" s="55">
        <v>0.5</v>
      </c>
      <c r="I28" s="55">
        <v>33</v>
      </c>
      <c r="J28" s="55">
        <v>4.3</v>
      </c>
      <c r="K28" s="55">
        <v>100</v>
      </c>
      <c r="M28"/>
      <c r="N28"/>
      <c r="O28"/>
      <c r="P28"/>
      <c r="Q28"/>
      <c r="R28"/>
      <c r="S28"/>
      <c r="T28"/>
    </row>
    <row r="29" spans="1:20" ht="11.25" customHeight="1" x14ac:dyDescent="0.2">
      <c r="A29" s="456" t="s">
        <v>32</v>
      </c>
      <c r="B29" s="456"/>
      <c r="C29" s="456"/>
      <c r="D29" s="55">
        <v>15.9</v>
      </c>
      <c r="E29" s="55">
        <v>35.900000000000013</v>
      </c>
      <c r="F29" s="55">
        <v>15.8</v>
      </c>
      <c r="G29" s="55">
        <v>2.6</v>
      </c>
      <c r="H29" s="55">
        <v>0.3</v>
      </c>
      <c r="I29" s="55">
        <v>29</v>
      </c>
      <c r="J29" s="55">
        <v>0.5</v>
      </c>
      <c r="K29" s="55">
        <v>100</v>
      </c>
      <c r="M29"/>
      <c r="N29"/>
      <c r="O29"/>
      <c r="P29"/>
      <c r="Q29"/>
      <c r="R29"/>
      <c r="S29"/>
      <c r="T29"/>
    </row>
    <row r="30" spans="1:20" ht="11.25" customHeight="1" x14ac:dyDescent="0.2">
      <c r="A30" s="463" t="s">
        <v>33</v>
      </c>
      <c r="B30" s="463"/>
      <c r="C30" s="463"/>
      <c r="D30" s="56">
        <v>7.8</v>
      </c>
      <c r="E30" s="56">
        <v>18.3</v>
      </c>
      <c r="F30" s="56">
        <v>12</v>
      </c>
      <c r="G30" s="56">
        <v>3.7</v>
      </c>
      <c r="H30" s="56">
        <v>0.8</v>
      </c>
      <c r="I30" s="56">
        <v>51.499999999999993</v>
      </c>
      <c r="J30" s="56">
        <v>5.9</v>
      </c>
      <c r="K30" s="56">
        <v>100</v>
      </c>
      <c r="M30"/>
      <c r="N30"/>
      <c r="O30"/>
      <c r="P30"/>
      <c r="Q30"/>
      <c r="R30"/>
      <c r="S30"/>
      <c r="T30"/>
    </row>
    <row r="31" spans="1:20" s="57" customFormat="1" x14ac:dyDescent="0.2">
      <c r="A31" s="58" t="s">
        <v>34</v>
      </c>
      <c r="B31" s="464" t="s">
        <v>76</v>
      </c>
      <c r="C31" s="464"/>
      <c r="D31" s="464"/>
      <c r="E31" s="464"/>
      <c r="F31" s="464"/>
      <c r="G31" s="464"/>
      <c r="H31" s="464"/>
      <c r="I31" s="464"/>
      <c r="J31" s="464"/>
      <c r="K31" s="464"/>
    </row>
    <row r="32" spans="1:20" s="57" customFormat="1" x14ac:dyDescent="0.2">
      <c r="A32" s="58" t="s">
        <v>308</v>
      </c>
      <c r="B32" s="464" t="s">
        <v>77</v>
      </c>
      <c r="C32" s="464"/>
      <c r="D32" s="464"/>
      <c r="E32" s="464"/>
      <c r="F32" s="464"/>
      <c r="G32" s="464"/>
      <c r="H32" s="464"/>
      <c r="I32" s="464"/>
      <c r="J32" s="464"/>
      <c r="K32" s="464"/>
    </row>
  </sheetData>
  <mergeCells count="33">
    <mergeCell ref="A30:C30"/>
    <mergeCell ref="B31:K31"/>
    <mergeCell ref="B32:K32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K1"/>
    <mergeCell ref="A2:C2"/>
    <mergeCell ref="A3:C3"/>
    <mergeCell ref="A4:C4"/>
    <mergeCell ref="A5:C5"/>
    <mergeCell ref="A6:C6"/>
    <mergeCell ref="A7:C7"/>
    <mergeCell ref="A8:C8"/>
    <mergeCell ref="A9:C9"/>
    <mergeCell ref="A10:C10"/>
  </mergeCells>
  <hyperlinks>
    <hyperlink ref="M1" location="'Indice delle tavole'!A1" display="TORNA ALL'INDICE"/>
  </hyperlinks>
  <pageMargins left="0.6692913385826772" right="0.70866141732283472" top="0.98425196850393704" bottom="1.3779527559055118" header="0" footer="0.86614173228346458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32"/>
  <sheetViews>
    <sheetView zoomScaleSheetLayoutView="100" workbookViewId="0">
      <selection sqref="A1:B1"/>
    </sheetView>
  </sheetViews>
  <sheetFormatPr defaultColWidth="9.140625" defaultRowHeight="9.75" customHeight="1" x14ac:dyDescent="0.2"/>
  <cols>
    <col min="1" max="1" width="2.5703125" style="71" customWidth="1"/>
    <col min="2" max="2" width="6.85546875" style="71" customWidth="1"/>
    <col min="3" max="3" width="20" style="71" customWidth="1"/>
    <col min="4" max="4" width="12.28515625" style="65" bestFit="1" customWidth="1"/>
    <col min="5" max="5" width="12.85546875" style="65" customWidth="1"/>
    <col min="6" max="10" width="11.7109375" style="65" customWidth="1"/>
    <col min="11" max="11" width="12.28515625" style="65" bestFit="1" customWidth="1"/>
    <col min="12" max="16384" width="9.140625" style="65"/>
  </cols>
  <sheetData>
    <row r="1" spans="1:20" s="59" customFormat="1" ht="27" customHeight="1" x14ac:dyDescent="0.2">
      <c r="A1" s="466" t="s">
        <v>78</v>
      </c>
      <c r="B1" s="466"/>
      <c r="C1" s="467" t="s">
        <v>582</v>
      </c>
      <c r="D1" s="467"/>
      <c r="E1" s="467"/>
      <c r="F1" s="467"/>
      <c r="G1" s="467"/>
      <c r="H1" s="467"/>
      <c r="I1" s="467"/>
      <c r="J1" s="467"/>
      <c r="K1" s="467"/>
      <c r="M1" s="400" t="s">
        <v>482</v>
      </c>
    </row>
    <row r="2" spans="1:20" s="60" customFormat="1" ht="12" x14ac:dyDescent="0.2">
      <c r="A2" s="468" t="s">
        <v>1</v>
      </c>
      <c r="B2" s="468"/>
      <c r="C2" s="468"/>
      <c r="D2" s="470" t="s">
        <v>79</v>
      </c>
      <c r="E2" s="470"/>
      <c r="F2" s="470"/>
      <c r="G2" s="470"/>
      <c r="H2" s="470"/>
      <c r="I2" s="470"/>
      <c r="J2" s="470"/>
      <c r="K2" s="470"/>
    </row>
    <row r="3" spans="1:20" s="63" customFormat="1" ht="29.25" x14ac:dyDescent="0.2">
      <c r="A3" s="469"/>
      <c r="B3" s="469"/>
      <c r="C3" s="469"/>
      <c r="D3" s="61" t="s">
        <v>80</v>
      </c>
      <c r="E3" s="61" t="s">
        <v>81</v>
      </c>
      <c r="F3" s="61" t="s">
        <v>82</v>
      </c>
      <c r="G3" s="61" t="s">
        <v>83</v>
      </c>
      <c r="H3" s="61" t="s">
        <v>84</v>
      </c>
      <c r="I3" s="62" t="s">
        <v>490</v>
      </c>
      <c r="J3" s="61" t="s">
        <v>85</v>
      </c>
      <c r="K3" s="61" t="s">
        <v>64</v>
      </c>
    </row>
    <row r="4" spans="1:20" s="63" customFormat="1" ht="15" customHeight="1" x14ac:dyDescent="0.2">
      <c r="A4" s="471" t="s">
        <v>86</v>
      </c>
      <c r="B4" s="471"/>
      <c r="C4" s="471"/>
      <c r="D4" s="471"/>
      <c r="E4" s="471"/>
      <c r="F4" s="471"/>
      <c r="G4" s="471"/>
      <c r="H4" s="471"/>
      <c r="I4" s="471"/>
      <c r="J4" s="471"/>
      <c r="K4" s="471"/>
      <c r="M4"/>
      <c r="N4"/>
      <c r="O4"/>
      <c r="P4"/>
      <c r="Q4"/>
      <c r="R4"/>
      <c r="S4"/>
      <c r="T4"/>
    </row>
    <row r="5" spans="1:20" ht="11.25" customHeight="1" x14ac:dyDescent="0.2">
      <c r="A5" s="472" t="s">
        <v>6</v>
      </c>
      <c r="B5" s="472"/>
      <c r="C5" s="472"/>
      <c r="D5" s="64">
        <v>223160295</v>
      </c>
      <c r="E5" s="64">
        <v>154116933</v>
      </c>
      <c r="F5" s="64">
        <v>334505</v>
      </c>
      <c r="G5" s="64">
        <v>93681664</v>
      </c>
      <c r="H5" s="64">
        <v>50013312</v>
      </c>
      <c r="I5" s="64">
        <v>76958894</v>
      </c>
      <c r="J5" s="64">
        <v>58891075</v>
      </c>
      <c r="K5" s="64">
        <v>657156678</v>
      </c>
      <c r="M5"/>
      <c r="N5"/>
      <c r="O5"/>
      <c r="P5"/>
      <c r="Q5"/>
      <c r="R5"/>
      <c r="S5"/>
      <c r="T5"/>
    </row>
    <row r="6" spans="1:20" ht="11.25" customHeight="1" x14ac:dyDescent="0.2">
      <c r="A6" s="472" t="s">
        <v>7</v>
      </c>
      <c r="B6" s="472"/>
      <c r="C6" s="472"/>
      <c r="D6" s="64">
        <v>8280800</v>
      </c>
      <c r="E6" s="64">
        <v>105346</v>
      </c>
      <c r="F6" s="64">
        <v>0</v>
      </c>
      <c r="G6" s="64">
        <v>18494771</v>
      </c>
      <c r="H6" s="64">
        <v>3420</v>
      </c>
      <c r="I6" s="64">
        <v>1157318</v>
      </c>
      <c r="J6" s="64">
        <v>509462</v>
      </c>
      <c r="K6" s="64">
        <v>28551117</v>
      </c>
      <c r="M6"/>
      <c r="N6"/>
      <c r="O6"/>
      <c r="P6"/>
      <c r="Q6"/>
      <c r="R6"/>
      <c r="S6"/>
      <c r="T6"/>
    </row>
    <row r="7" spans="1:20" ht="11.25" customHeight="1" x14ac:dyDescent="0.2">
      <c r="A7" s="472" t="s">
        <v>8</v>
      </c>
      <c r="B7" s="472"/>
      <c r="C7" s="472"/>
      <c r="D7" s="64">
        <v>96236972</v>
      </c>
      <c r="E7" s="64">
        <v>36025688</v>
      </c>
      <c r="F7" s="64">
        <v>1559442</v>
      </c>
      <c r="G7" s="64">
        <v>35577040</v>
      </c>
      <c r="H7" s="64">
        <v>13100699</v>
      </c>
      <c r="I7" s="64">
        <v>25968752</v>
      </c>
      <c r="J7" s="64">
        <v>14071784</v>
      </c>
      <c r="K7" s="64">
        <v>222540377</v>
      </c>
      <c r="M7"/>
      <c r="N7"/>
      <c r="O7"/>
      <c r="P7"/>
      <c r="Q7"/>
      <c r="R7"/>
      <c r="S7"/>
      <c r="T7"/>
    </row>
    <row r="8" spans="1:20" ht="11.25" customHeight="1" x14ac:dyDescent="0.2">
      <c r="A8" s="472" t="s">
        <v>9</v>
      </c>
      <c r="B8" s="472"/>
      <c r="C8" s="472"/>
      <c r="D8" s="64">
        <v>614077247</v>
      </c>
      <c r="E8" s="64">
        <v>478320615</v>
      </c>
      <c r="F8" s="64">
        <v>2952739</v>
      </c>
      <c r="G8" s="64">
        <v>183444947</v>
      </c>
      <c r="H8" s="64">
        <v>43383989</v>
      </c>
      <c r="I8" s="64">
        <v>160889815</v>
      </c>
      <c r="J8" s="64">
        <v>90613694</v>
      </c>
      <c r="K8" s="64">
        <v>1573683046</v>
      </c>
      <c r="M8"/>
      <c r="N8"/>
      <c r="O8"/>
      <c r="P8"/>
      <c r="Q8"/>
      <c r="R8"/>
      <c r="S8"/>
      <c r="T8"/>
    </row>
    <row r="9" spans="1:20" ht="11.25" customHeight="1" x14ac:dyDescent="0.2">
      <c r="A9" s="472" t="s">
        <v>10</v>
      </c>
      <c r="B9" s="472"/>
      <c r="C9" s="472"/>
      <c r="D9" s="64">
        <v>143998671</v>
      </c>
      <c r="E9" s="64">
        <v>94383340</v>
      </c>
      <c r="F9" s="64">
        <v>2729994</v>
      </c>
      <c r="G9" s="64">
        <v>173889387</v>
      </c>
      <c r="H9" s="64">
        <v>3571610</v>
      </c>
      <c r="I9" s="64">
        <v>29920264</v>
      </c>
      <c r="J9" s="64">
        <v>12311063</v>
      </c>
      <c r="K9" s="64">
        <v>460804329</v>
      </c>
      <c r="M9"/>
      <c r="N9"/>
      <c r="O9"/>
      <c r="P9"/>
      <c r="Q9"/>
      <c r="R9"/>
      <c r="S9"/>
      <c r="T9"/>
    </row>
    <row r="10" spans="1:20" s="67" customFormat="1" ht="11.25" customHeight="1" x14ac:dyDescent="0.2">
      <c r="A10" s="465" t="s">
        <v>11</v>
      </c>
      <c r="B10" s="465"/>
      <c r="C10" s="465"/>
      <c r="D10" s="66">
        <v>87231761</v>
      </c>
      <c r="E10" s="66">
        <v>60086066</v>
      </c>
      <c r="F10" s="66">
        <v>2594795</v>
      </c>
      <c r="G10" s="66">
        <v>150648938</v>
      </c>
      <c r="H10" s="66">
        <v>2847511</v>
      </c>
      <c r="I10" s="66">
        <v>12777526</v>
      </c>
      <c r="J10" s="66">
        <v>0</v>
      </c>
      <c r="K10" s="66">
        <v>316186597</v>
      </c>
      <c r="M10"/>
      <c r="N10"/>
      <c r="O10"/>
      <c r="P10"/>
      <c r="Q10"/>
      <c r="R10"/>
      <c r="S10"/>
      <c r="T10"/>
    </row>
    <row r="11" spans="1:20" s="67" customFormat="1" ht="11.25" customHeight="1" x14ac:dyDescent="0.2">
      <c r="A11" s="465" t="s">
        <v>45</v>
      </c>
      <c r="B11" s="465"/>
      <c r="C11" s="465"/>
      <c r="D11" s="66">
        <v>56766910</v>
      </c>
      <c r="E11" s="66">
        <v>34297274</v>
      </c>
      <c r="F11" s="66">
        <v>135199</v>
      </c>
      <c r="G11" s="66">
        <v>23240449</v>
      </c>
      <c r="H11" s="66">
        <v>724099</v>
      </c>
      <c r="I11" s="66">
        <v>17142738</v>
      </c>
      <c r="J11" s="66">
        <v>12311063</v>
      </c>
      <c r="K11" s="66">
        <v>144617732</v>
      </c>
      <c r="M11"/>
      <c r="N11"/>
      <c r="O11"/>
      <c r="P11"/>
      <c r="Q11"/>
      <c r="R11"/>
      <c r="S11"/>
      <c r="T11"/>
    </row>
    <row r="12" spans="1:20" ht="11.25" customHeight="1" x14ac:dyDescent="0.2">
      <c r="A12" s="472" t="s">
        <v>13</v>
      </c>
      <c r="B12" s="472"/>
      <c r="C12" s="472"/>
      <c r="D12" s="64">
        <v>195230890</v>
      </c>
      <c r="E12" s="64">
        <v>158422451</v>
      </c>
      <c r="F12" s="64">
        <v>2548309</v>
      </c>
      <c r="G12" s="64">
        <v>95195167</v>
      </c>
      <c r="H12" s="64">
        <v>13319856</v>
      </c>
      <c r="I12" s="64">
        <v>77982088</v>
      </c>
      <c r="J12" s="64">
        <v>41312939</v>
      </c>
      <c r="K12" s="64">
        <v>584011700</v>
      </c>
      <c r="M12"/>
      <c r="N12"/>
      <c r="O12"/>
      <c r="P12"/>
      <c r="Q12"/>
      <c r="R12"/>
      <c r="S12"/>
      <c r="T12"/>
    </row>
    <row r="13" spans="1:20" ht="11.25" customHeight="1" x14ac:dyDescent="0.2">
      <c r="A13" s="472" t="s">
        <v>14</v>
      </c>
      <c r="B13" s="472"/>
      <c r="C13" s="472"/>
      <c r="D13" s="64">
        <v>99676488</v>
      </c>
      <c r="E13" s="64">
        <v>102837968</v>
      </c>
      <c r="F13" s="64">
        <v>270762</v>
      </c>
      <c r="G13" s="64">
        <v>81028925</v>
      </c>
      <c r="H13" s="64">
        <v>14182005</v>
      </c>
      <c r="I13" s="64">
        <v>28432106</v>
      </c>
      <c r="J13" s="64">
        <v>16317652</v>
      </c>
      <c r="K13" s="64">
        <v>342745906</v>
      </c>
      <c r="M13"/>
      <c r="N13"/>
      <c r="O13"/>
      <c r="P13"/>
      <c r="Q13"/>
      <c r="R13"/>
      <c r="S13"/>
      <c r="T13"/>
    </row>
    <row r="14" spans="1:20" ht="11.25" customHeight="1" x14ac:dyDescent="0.2">
      <c r="A14" s="472" t="s">
        <v>15</v>
      </c>
      <c r="B14" s="472"/>
      <c r="C14" s="472"/>
      <c r="D14" s="64">
        <v>416479729</v>
      </c>
      <c r="E14" s="64">
        <v>162842221</v>
      </c>
      <c r="F14" s="64">
        <v>3416264</v>
      </c>
      <c r="G14" s="64">
        <v>110580405</v>
      </c>
      <c r="H14" s="64">
        <v>59047568</v>
      </c>
      <c r="I14" s="64">
        <v>86887309</v>
      </c>
      <c r="J14" s="64">
        <v>54529844</v>
      </c>
      <c r="K14" s="64">
        <v>893783340</v>
      </c>
      <c r="M14"/>
      <c r="N14"/>
      <c r="O14"/>
      <c r="P14"/>
      <c r="Q14"/>
      <c r="R14"/>
      <c r="S14"/>
      <c r="T14"/>
    </row>
    <row r="15" spans="1:20" ht="11.25" customHeight="1" x14ac:dyDescent="0.2">
      <c r="A15" s="472" t="s">
        <v>16</v>
      </c>
      <c r="B15" s="472"/>
      <c r="C15" s="472"/>
      <c r="D15" s="64">
        <v>224030375</v>
      </c>
      <c r="E15" s="64">
        <v>119276567</v>
      </c>
      <c r="F15" s="64">
        <v>1170058</v>
      </c>
      <c r="G15" s="64">
        <v>119080945</v>
      </c>
      <c r="H15" s="64">
        <v>21396020</v>
      </c>
      <c r="I15" s="64">
        <v>59553618</v>
      </c>
      <c r="J15" s="64">
        <v>29131154</v>
      </c>
      <c r="K15" s="64">
        <v>573638737</v>
      </c>
      <c r="M15"/>
      <c r="N15"/>
      <c r="O15"/>
      <c r="P15"/>
      <c r="Q15"/>
      <c r="R15"/>
      <c r="S15"/>
      <c r="T15"/>
    </row>
    <row r="16" spans="1:20" ht="11.25" customHeight="1" x14ac:dyDescent="0.2">
      <c r="A16" s="472" t="s">
        <v>17</v>
      </c>
      <c r="B16" s="472"/>
      <c r="C16" s="472"/>
      <c r="D16" s="64">
        <v>43928396</v>
      </c>
      <c r="E16" s="64">
        <v>19210582</v>
      </c>
      <c r="F16" s="64">
        <v>431173</v>
      </c>
      <c r="G16" s="64">
        <v>9629538</v>
      </c>
      <c r="H16" s="64">
        <v>6738118</v>
      </c>
      <c r="I16" s="64">
        <v>11885571</v>
      </c>
      <c r="J16" s="64">
        <v>5695133</v>
      </c>
      <c r="K16" s="64">
        <v>97518511</v>
      </c>
      <c r="M16"/>
      <c r="N16"/>
      <c r="O16"/>
      <c r="P16"/>
      <c r="Q16"/>
      <c r="R16"/>
      <c r="S16"/>
      <c r="T16"/>
    </row>
    <row r="17" spans="1:20" ht="11.25" customHeight="1" x14ac:dyDescent="0.2">
      <c r="A17" s="472" t="s">
        <v>18</v>
      </c>
      <c r="B17" s="472"/>
      <c r="C17" s="472"/>
      <c r="D17" s="64">
        <v>61201695</v>
      </c>
      <c r="E17" s="64">
        <v>64282651</v>
      </c>
      <c r="F17" s="64">
        <v>422958</v>
      </c>
      <c r="G17" s="64">
        <v>20400179</v>
      </c>
      <c r="H17" s="64">
        <v>5824849</v>
      </c>
      <c r="I17" s="64">
        <v>18245815</v>
      </c>
      <c r="J17" s="64">
        <v>24385860</v>
      </c>
      <c r="K17" s="64">
        <v>194764007</v>
      </c>
      <c r="M17"/>
      <c r="N17"/>
      <c r="O17"/>
      <c r="P17"/>
      <c r="Q17"/>
      <c r="R17"/>
      <c r="S17"/>
      <c r="T17"/>
    </row>
    <row r="18" spans="1:20" ht="11.25" customHeight="1" x14ac:dyDescent="0.2">
      <c r="A18" s="472" t="s">
        <v>19</v>
      </c>
      <c r="B18" s="472"/>
      <c r="C18" s="472"/>
      <c r="D18" s="64">
        <v>391020814</v>
      </c>
      <c r="E18" s="64">
        <v>225532217</v>
      </c>
      <c r="F18" s="64">
        <v>5299381</v>
      </c>
      <c r="G18" s="64">
        <v>111830853</v>
      </c>
      <c r="H18" s="64">
        <v>33025033</v>
      </c>
      <c r="I18" s="64">
        <v>99652944</v>
      </c>
      <c r="J18" s="64">
        <v>46348686</v>
      </c>
      <c r="K18" s="64">
        <v>912709928</v>
      </c>
      <c r="M18"/>
      <c r="N18"/>
      <c r="O18"/>
      <c r="P18"/>
      <c r="Q18"/>
      <c r="R18"/>
      <c r="S18"/>
      <c r="T18"/>
    </row>
    <row r="19" spans="1:20" ht="11.25" customHeight="1" x14ac:dyDescent="0.2">
      <c r="A19" s="472" t="s">
        <v>20</v>
      </c>
      <c r="B19" s="472"/>
      <c r="C19" s="472"/>
      <c r="D19" s="64">
        <v>36153108</v>
      </c>
      <c r="E19" s="64">
        <v>34346720</v>
      </c>
      <c r="F19" s="64">
        <v>137444</v>
      </c>
      <c r="G19" s="64">
        <v>9770352</v>
      </c>
      <c r="H19" s="64">
        <v>1755258</v>
      </c>
      <c r="I19" s="64">
        <v>7654888</v>
      </c>
      <c r="J19" s="64">
        <v>3316934</v>
      </c>
      <c r="K19" s="64">
        <v>93134704</v>
      </c>
      <c r="M19"/>
      <c r="N19"/>
      <c r="O19"/>
      <c r="P19"/>
      <c r="Q19"/>
      <c r="R19"/>
      <c r="S19"/>
      <c r="T19"/>
    </row>
    <row r="20" spans="1:20" ht="11.25" customHeight="1" x14ac:dyDescent="0.2">
      <c r="A20" s="472" t="s">
        <v>21</v>
      </c>
      <c r="B20" s="472"/>
      <c r="C20" s="472"/>
      <c r="D20" s="64">
        <v>6868175</v>
      </c>
      <c r="E20" s="64">
        <v>5287393</v>
      </c>
      <c r="F20" s="64">
        <v>94424</v>
      </c>
      <c r="G20" s="64">
        <v>1786760</v>
      </c>
      <c r="H20" s="64">
        <v>4188466</v>
      </c>
      <c r="I20" s="64">
        <v>2936571</v>
      </c>
      <c r="J20" s="64">
        <v>1724428</v>
      </c>
      <c r="K20" s="64">
        <v>22886217</v>
      </c>
      <c r="M20"/>
      <c r="N20"/>
      <c r="O20"/>
      <c r="P20"/>
      <c r="Q20"/>
      <c r="R20"/>
      <c r="S20"/>
      <c r="T20"/>
    </row>
    <row r="21" spans="1:20" ht="11.25" customHeight="1" x14ac:dyDescent="0.2">
      <c r="A21" s="472" t="s">
        <v>22</v>
      </c>
      <c r="B21" s="472"/>
      <c r="C21" s="472"/>
      <c r="D21" s="64">
        <v>135604900</v>
      </c>
      <c r="E21" s="64">
        <v>112758408</v>
      </c>
      <c r="F21" s="64">
        <v>335651</v>
      </c>
      <c r="G21" s="64">
        <v>37835834</v>
      </c>
      <c r="H21" s="64">
        <v>14865114</v>
      </c>
      <c r="I21" s="64">
        <v>45087185</v>
      </c>
      <c r="J21" s="64">
        <v>27433156</v>
      </c>
      <c r="K21" s="64">
        <v>373920248</v>
      </c>
      <c r="M21"/>
      <c r="N21"/>
      <c r="O21"/>
      <c r="P21"/>
      <c r="Q21"/>
      <c r="R21"/>
      <c r="S21"/>
      <c r="T21"/>
    </row>
    <row r="22" spans="1:20" ht="11.25" customHeight="1" x14ac:dyDescent="0.2">
      <c r="A22" s="472" t="s">
        <v>23</v>
      </c>
      <c r="B22" s="472"/>
      <c r="C22" s="472"/>
      <c r="D22" s="64">
        <v>163090697</v>
      </c>
      <c r="E22" s="64">
        <v>71383053</v>
      </c>
      <c r="F22" s="64">
        <v>1115368</v>
      </c>
      <c r="G22" s="64">
        <v>53304553</v>
      </c>
      <c r="H22" s="64">
        <v>22068735</v>
      </c>
      <c r="I22" s="64">
        <v>49161912</v>
      </c>
      <c r="J22" s="64">
        <v>21204235</v>
      </c>
      <c r="K22" s="64">
        <v>381328553</v>
      </c>
      <c r="M22"/>
      <c r="N22"/>
      <c r="O22"/>
      <c r="P22"/>
      <c r="Q22"/>
      <c r="R22"/>
      <c r="S22"/>
      <c r="T22"/>
    </row>
    <row r="23" spans="1:20" ht="11.25" customHeight="1" x14ac:dyDescent="0.2">
      <c r="A23" s="472" t="s">
        <v>24</v>
      </c>
      <c r="B23" s="472"/>
      <c r="C23" s="472"/>
      <c r="D23" s="64">
        <v>12387167</v>
      </c>
      <c r="E23" s="64">
        <v>8841880</v>
      </c>
      <c r="F23" s="64">
        <v>1028823</v>
      </c>
      <c r="G23" s="64">
        <v>3961100</v>
      </c>
      <c r="H23" s="64">
        <v>2656029</v>
      </c>
      <c r="I23" s="64">
        <v>4177489</v>
      </c>
      <c r="J23" s="64">
        <v>2239774</v>
      </c>
      <c r="K23" s="64">
        <v>35292262</v>
      </c>
      <c r="M23"/>
      <c r="N23"/>
      <c r="O23"/>
      <c r="P23"/>
      <c r="Q23"/>
      <c r="R23"/>
      <c r="S23"/>
      <c r="T23"/>
    </row>
    <row r="24" spans="1:20" ht="11.25" customHeight="1" x14ac:dyDescent="0.2">
      <c r="A24" s="472" t="s">
        <v>25</v>
      </c>
      <c r="B24" s="472"/>
      <c r="C24" s="472"/>
      <c r="D24" s="64">
        <v>24029657</v>
      </c>
      <c r="E24" s="64">
        <v>15156009</v>
      </c>
      <c r="F24" s="64">
        <v>281457</v>
      </c>
      <c r="G24" s="64">
        <v>7618133</v>
      </c>
      <c r="H24" s="64">
        <v>6410544</v>
      </c>
      <c r="I24" s="64">
        <v>13402608</v>
      </c>
      <c r="J24" s="64">
        <v>1096375</v>
      </c>
      <c r="K24" s="64">
        <v>67994783</v>
      </c>
      <c r="M24"/>
      <c r="N24"/>
      <c r="O24"/>
      <c r="P24"/>
      <c r="Q24"/>
      <c r="R24"/>
      <c r="S24"/>
      <c r="T24"/>
    </row>
    <row r="25" spans="1:20" ht="11.25" customHeight="1" x14ac:dyDescent="0.2">
      <c r="A25" s="472" t="s">
        <v>26</v>
      </c>
      <c r="B25" s="472"/>
      <c r="C25" s="472"/>
      <c r="D25" s="64">
        <v>175360360</v>
      </c>
      <c r="E25" s="64">
        <v>117127942</v>
      </c>
      <c r="F25" s="64">
        <v>349612</v>
      </c>
      <c r="G25" s="64">
        <v>31088146</v>
      </c>
      <c r="H25" s="64">
        <v>30071154</v>
      </c>
      <c r="I25" s="64">
        <v>50487393</v>
      </c>
      <c r="J25" s="64">
        <v>11718205</v>
      </c>
      <c r="K25" s="64">
        <v>416202812</v>
      </c>
      <c r="M25"/>
      <c r="N25"/>
      <c r="O25"/>
      <c r="P25"/>
      <c r="Q25"/>
      <c r="R25"/>
      <c r="S25"/>
      <c r="T25"/>
    </row>
    <row r="26" spans="1:20" ht="11.25" customHeight="1" x14ac:dyDescent="0.2">
      <c r="A26" s="472" t="s">
        <v>27</v>
      </c>
      <c r="B26" s="472"/>
      <c r="C26" s="472"/>
      <c r="D26" s="64">
        <v>89792776</v>
      </c>
      <c r="E26" s="64">
        <v>221009266</v>
      </c>
      <c r="F26" s="64">
        <v>807223</v>
      </c>
      <c r="G26" s="64">
        <v>62140884</v>
      </c>
      <c r="H26" s="64">
        <v>4124727</v>
      </c>
      <c r="I26" s="64">
        <v>51538476</v>
      </c>
      <c r="J26" s="64">
        <v>13686487</v>
      </c>
      <c r="K26" s="64">
        <v>443099839</v>
      </c>
      <c r="M26"/>
      <c r="N26"/>
      <c r="O26"/>
      <c r="P26"/>
      <c r="Q26"/>
      <c r="R26"/>
      <c r="S26"/>
      <c r="T26"/>
    </row>
    <row r="27" spans="1:20" s="69" customFormat="1" ht="11.25" customHeight="1" x14ac:dyDescent="0.2">
      <c r="A27" s="473" t="s">
        <v>28</v>
      </c>
      <c r="B27" s="473"/>
      <c r="C27" s="473"/>
      <c r="D27" s="68">
        <v>941755314</v>
      </c>
      <c r="E27" s="68">
        <v>668568582</v>
      </c>
      <c r="F27" s="68">
        <v>4846686</v>
      </c>
      <c r="G27" s="68">
        <v>331198422</v>
      </c>
      <c r="H27" s="68">
        <v>106501420</v>
      </c>
      <c r="I27" s="68">
        <v>264974779</v>
      </c>
      <c r="J27" s="68">
        <v>164086015</v>
      </c>
      <c r="K27" s="68">
        <v>2481931218</v>
      </c>
      <c r="M27"/>
      <c r="N27"/>
      <c r="O27"/>
      <c r="P27"/>
      <c r="Q27"/>
      <c r="R27"/>
      <c r="S27"/>
      <c r="T27"/>
    </row>
    <row r="28" spans="1:20" s="69" customFormat="1" ht="11.25" customHeight="1" x14ac:dyDescent="0.2">
      <c r="A28" s="473" t="s">
        <v>29</v>
      </c>
      <c r="B28" s="473"/>
      <c r="C28" s="473"/>
      <c r="D28" s="68">
        <v>855385778</v>
      </c>
      <c r="E28" s="68">
        <v>518485980</v>
      </c>
      <c r="F28" s="68">
        <v>8965329</v>
      </c>
      <c r="G28" s="68">
        <v>460693884</v>
      </c>
      <c r="H28" s="68">
        <v>90121039</v>
      </c>
      <c r="I28" s="68">
        <v>223221767</v>
      </c>
      <c r="J28" s="68">
        <v>124471498</v>
      </c>
      <c r="K28" s="68">
        <v>2281345275</v>
      </c>
      <c r="M28"/>
      <c r="N28"/>
      <c r="O28"/>
      <c r="P28"/>
      <c r="Q28"/>
      <c r="R28"/>
      <c r="S28"/>
      <c r="T28"/>
    </row>
    <row r="29" spans="1:20" s="69" customFormat="1" ht="11.25" customHeight="1" x14ac:dyDescent="0.2">
      <c r="A29" s="473" t="s">
        <v>30</v>
      </c>
      <c r="B29" s="473"/>
      <c r="C29" s="473"/>
      <c r="D29" s="68">
        <v>720181280</v>
      </c>
      <c r="E29" s="68">
        <v>428302017</v>
      </c>
      <c r="F29" s="68">
        <v>7323570</v>
      </c>
      <c r="G29" s="68">
        <v>260941515</v>
      </c>
      <c r="H29" s="68">
        <v>66984020</v>
      </c>
      <c r="I29" s="68">
        <v>189337948</v>
      </c>
      <c r="J29" s="68">
        <v>105560833</v>
      </c>
      <c r="K29" s="68">
        <v>1778631183</v>
      </c>
      <c r="M29"/>
      <c r="N29"/>
      <c r="O29"/>
      <c r="P29"/>
      <c r="Q29"/>
      <c r="R29"/>
      <c r="S29"/>
      <c r="T29"/>
    </row>
    <row r="30" spans="1:20" s="69" customFormat="1" ht="11.25" customHeight="1" x14ac:dyDescent="0.2">
      <c r="A30" s="473" t="s">
        <v>31</v>
      </c>
      <c r="B30" s="473"/>
      <c r="C30" s="473"/>
      <c r="D30" s="68">
        <v>378133704</v>
      </c>
      <c r="E30" s="68">
        <v>247773463</v>
      </c>
      <c r="F30" s="68">
        <v>2993167</v>
      </c>
      <c r="G30" s="68">
        <v>114276732</v>
      </c>
      <c r="H30" s="68">
        <v>51944146</v>
      </c>
      <c r="I30" s="68">
        <v>122420653</v>
      </c>
      <c r="J30" s="68">
        <v>57014902</v>
      </c>
      <c r="K30" s="68">
        <v>974556767</v>
      </c>
      <c r="M30"/>
      <c r="N30"/>
      <c r="O30"/>
      <c r="P30"/>
      <c r="Q30"/>
      <c r="R30"/>
      <c r="S30"/>
      <c r="T30"/>
    </row>
    <row r="31" spans="1:20" s="69" customFormat="1" ht="11.25" customHeight="1" x14ac:dyDescent="0.2">
      <c r="A31" s="473" t="s">
        <v>32</v>
      </c>
      <c r="B31" s="473"/>
      <c r="C31" s="473"/>
      <c r="D31" s="68">
        <v>265153136</v>
      </c>
      <c r="E31" s="68">
        <v>338137208</v>
      </c>
      <c r="F31" s="68">
        <v>1156835</v>
      </c>
      <c r="G31" s="68">
        <v>93229030</v>
      </c>
      <c r="H31" s="68">
        <v>34195881</v>
      </c>
      <c r="I31" s="68">
        <v>102025869</v>
      </c>
      <c r="J31" s="68">
        <v>25404692</v>
      </c>
      <c r="K31" s="68">
        <v>859302651</v>
      </c>
      <c r="M31"/>
      <c r="N31"/>
      <c r="O31"/>
      <c r="P31"/>
      <c r="Q31"/>
      <c r="R31"/>
      <c r="S31"/>
      <c r="T31"/>
    </row>
    <row r="32" spans="1:20" s="69" customFormat="1" ht="11.25" customHeight="1" x14ac:dyDescent="0.2">
      <c r="A32" s="474" t="s">
        <v>33</v>
      </c>
      <c r="B32" s="474"/>
      <c r="C32" s="474"/>
      <c r="D32" s="70">
        <v>3160609212</v>
      </c>
      <c r="E32" s="70">
        <v>2201267250</v>
      </c>
      <c r="F32" s="70">
        <v>25285587</v>
      </c>
      <c r="G32" s="70">
        <v>1260339583</v>
      </c>
      <c r="H32" s="70">
        <v>349746506</v>
      </c>
      <c r="I32" s="70">
        <v>901981016</v>
      </c>
      <c r="J32" s="70">
        <v>476537940</v>
      </c>
      <c r="K32" s="70">
        <v>8375767094</v>
      </c>
      <c r="M32"/>
      <c r="N32"/>
      <c r="O32"/>
      <c r="P32"/>
      <c r="Q32"/>
      <c r="R32"/>
      <c r="S32"/>
      <c r="T32"/>
    </row>
  </sheetData>
  <sheetProtection selectLockedCells="1" selectUnlockedCells="1"/>
  <mergeCells count="33">
    <mergeCell ref="A30:C30"/>
    <mergeCell ref="A31:C31"/>
    <mergeCell ref="A32:C32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K1"/>
    <mergeCell ref="A2:C3"/>
    <mergeCell ref="D2:K2"/>
    <mergeCell ref="A4:K4"/>
    <mergeCell ref="A5:C5"/>
    <mergeCell ref="A6:C6"/>
    <mergeCell ref="A7:C7"/>
    <mergeCell ref="A8:C8"/>
    <mergeCell ref="A9:C9"/>
    <mergeCell ref="A10:C10"/>
  </mergeCells>
  <hyperlinks>
    <hyperlink ref="M1" location="'Indice delle tavole'!A1" display="TORNA ALL'INDICE"/>
  </hyperlinks>
  <printOptions horizontalCentered="1"/>
  <pageMargins left="0.6694444444444444" right="0.70833333333333337" top="0.98402777777777772" bottom="1.3777777777777778" header="0.51180555555555551" footer="0.51180555555555551"/>
  <pageSetup paperSize="77" firstPageNumber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D33"/>
  <sheetViews>
    <sheetView zoomScaleSheetLayoutView="100" workbookViewId="0">
      <selection activeCell="D5" sqref="D5:K32"/>
    </sheetView>
  </sheetViews>
  <sheetFormatPr defaultColWidth="9.140625" defaultRowHeight="9.75" customHeight="1" x14ac:dyDescent="0.2"/>
  <cols>
    <col min="1" max="1" width="2.5703125" style="71" customWidth="1"/>
    <col min="2" max="2" width="8.42578125" style="71" customWidth="1"/>
    <col min="3" max="3" width="6.85546875" style="71" customWidth="1"/>
    <col min="4" max="8" width="8.28515625" style="65" customWidth="1"/>
    <col min="9" max="9" width="11.140625" style="65" customWidth="1"/>
    <col min="10" max="11" width="8.28515625" style="65" customWidth="1"/>
    <col min="12" max="16384" width="9.140625" style="65"/>
  </cols>
  <sheetData>
    <row r="1" spans="1:30" s="59" customFormat="1" ht="27" customHeight="1" x14ac:dyDescent="0.2">
      <c r="A1" s="467" t="s">
        <v>87</v>
      </c>
      <c r="B1" s="467"/>
      <c r="C1" s="467" t="s">
        <v>581</v>
      </c>
      <c r="D1" s="467"/>
      <c r="E1" s="467"/>
      <c r="F1" s="467"/>
      <c r="G1" s="467"/>
      <c r="H1" s="467"/>
      <c r="I1" s="467"/>
      <c r="J1" s="467"/>
      <c r="K1" s="467"/>
      <c r="M1" s="400" t="s">
        <v>482</v>
      </c>
    </row>
    <row r="2" spans="1:30" s="60" customFormat="1" ht="12" x14ac:dyDescent="0.2">
      <c r="A2" s="468" t="s">
        <v>1</v>
      </c>
      <c r="B2" s="468"/>
      <c r="C2" s="468"/>
      <c r="D2" s="470" t="s">
        <v>88</v>
      </c>
      <c r="E2" s="470"/>
      <c r="F2" s="470"/>
      <c r="G2" s="470"/>
      <c r="H2" s="470"/>
      <c r="I2" s="470"/>
      <c r="J2" s="470"/>
      <c r="K2" s="470"/>
    </row>
    <row r="3" spans="1:30" s="63" customFormat="1" ht="33.75" customHeight="1" x14ac:dyDescent="0.2">
      <c r="A3" s="469"/>
      <c r="B3" s="469"/>
      <c r="C3" s="469"/>
      <c r="D3" s="61" t="s">
        <v>80</v>
      </c>
      <c r="E3" s="61" t="s">
        <v>81</v>
      </c>
      <c r="F3" s="61" t="s">
        <v>82</v>
      </c>
      <c r="G3" s="61" t="s">
        <v>83</v>
      </c>
      <c r="H3" s="61" t="s">
        <v>84</v>
      </c>
      <c r="I3" s="62" t="s">
        <v>491</v>
      </c>
      <c r="J3" s="61" t="s">
        <v>85</v>
      </c>
      <c r="K3" s="61" t="s">
        <v>64</v>
      </c>
    </row>
    <row r="4" spans="1:30" ht="15" customHeight="1" x14ac:dyDescent="0.2">
      <c r="A4" s="476" t="s">
        <v>89</v>
      </c>
      <c r="B4" s="476"/>
      <c r="C4" s="476"/>
      <c r="D4" s="476"/>
      <c r="E4" s="476"/>
      <c r="F4" s="476"/>
      <c r="G4" s="476"/>
      <c r="H4" s="476"/>
      <c r="I4" s="476"/>
      <c r="J4" s="476"/>
      <c r="K4" s="476"/>
    </row>
    <row r="5" spans="1:30" ht="10.5" customHeight="1" x14ac:dyDescent="0.2">
      <c r="A5" s="472" t="s">
        <v>6</v>
      </c>
      <c r="B5" s="472"/>
      <c r="C5" s="472"/>
      <c r="D5" s="72">
        <v>33.799999999999997</v>
      </c>
      <c r="E5" s="72">
        <v>23.5</v>
      </c>
      <c r="F5" s="72">
        <v>0.1</v>
      </c>
      <c r="G5" s="72">
        <v>14.3</v>
      </c>
      <c r="H5" s="72">
        <v>7.6</v>
      </c>
      <c r="I5" s="72">
        <v>11.7</v>
      </c>
      <c r="J5" s="72">
        <v>9</v>
      </c>
      <c r="K5" s="72">
        <v>100</v>
      </c>
      <c r="N5" s="72"/>
      <c r="O5" s="72"/>
      <c r="P5" s="72"/>
      <c r="Q5" s="72"/>
      <c r="R5" s="72"/>
      <c r="S5" s="72"/>
      <c r="T5" s="72"/>
      <c r="U5" s="72"/>
      <c r="W5" s="73"/>
      <c r="X5" s="73"/>
      <c r="Y5" s="73"/>
      <c r="Z5" s="73"/>
      <c r="AA5" s="73"/>
      <c r="AB5" s="73"/>
      <c r="AC5" s="73"/>
      <c r="AD5" s="73"/>
    </row>
    <row r="6" spans="1:30" ht="10.5" customHeight="1" x14ac:dyDescent="0.2">
      <c r="A6" s="472" t="s">
        <v>7</v>
      </c>
      <c r="B6" s="472"/>
      <c r="C6" s="472"/>
      <c r="D6" s="72">
        <v>29</v>
      </c>
      <c r="E6" s="72">
        <v>0.4</v>
      </c>
      <c r="F6" s="72">
        <v>0</v>
      </c>
      <c r="G6" s="72">
        <v>64.700000000000017</v>
      </c>
      <c r="H6" s="72">
        <v>0</v>
      </c>
      <c r="I6" s="72">
        <v>4.0999999999999996</v>
      </c>
      <c r="J6" s="72">
        <v>1.8</v>
      </c>
      <c r="K6" s="72">
        <v>100.00000000000001</v>
      </c>
      <c r="N6" s="72"/>
      <c r="O6" s="72"/>
      <c r="P6" s="72"/>
      <c r="Q6" s="72"/>
      <c r="R6" s="72"/>
      <c r="S6" s="72"/>
      <c r="T6" s="72"/>
      <c r="U6" s="72"/>
      <c r="W6" s="73"/>
      <c r="X6" s="73"/>
      <c r="Y6" s="73"/>
      <c r="Z6" s="73"/>
      <c r="AA6" s="73"/>
      <c r="AB6" s="73"/>
      <c r="AC6" s="73"/>
      <c r="AD6" s="73"/>
    </row>
    <row r="7" spans="1:30" ht="10.5" customHeight="1" x14ac:dyDescent="0.2">
      <c r="A7" s="472" t="s">
        <v>8</v>
      </c>
      <c r="B7" s="472"/>
      <c r="C7" s="472"/>
      <c r="D7" s="72">
        <v>43.199999999999989</v>
      </c>
      <c r="E7" s="72">
        <v>16.2</v>
      </c>
      <c r="F7" s="72">
        <v>0.7</v>
      </c>
      <c r="G7" s="72">
        <v>16</v>
      </c>
      <c r="H7" s="72">
        <v>5.9</v>
      </c>
      <c r="I7" s="72">
        <v>11.7</v>
      </c>
      <c r="J7" s="72">
        <v>6.3</v>
      </c>
      <c r="K7" s="72">
        <v>100</v>
      </c>
      <c r="N7" s="72"/>
      <c r="O7" s="72"/>
      <c r="P7" s="72"/>
      <c r="Q7" s="72"/>
      <c r="R7" s="72"/>
      <c r="S7" s="72"/>
      <c r="T7" s="72"/>
      <c r="U7" s="72"/>
      <c r="W7" s="73"/>
      <c r="X7" s="73"/>
      <c r="Y7" s="73"/>
      <c r="Z7" s="73"/>
      <c r="AA7" s="73"/>
      <c r="AB7" s="73"/>
      <c r="AC7" s="73"/>
      <c r="AD7" s="73"/>
    </row>
    <row r="8" spans="1:30" ht="10.5" customHeight="1" x14ac:dyDescent="0.2">
      <c r="A8" s="472" t="s">
        <v>9</v>
      </c>
      <c r="B8" s="472"/>
      <c r="C8" s="472"/>
      <c r="D8" s="72">
        <v>38.899999999999991</v>
      </c>
      <c r="E8" s="72">
        <v>30.4</v>
      </c>
      <c r="F8" s="72">
        <v>0.2</v>
      </c>
      <c r="G8" s="72">
        <v>11.7</v>
      </c>
      <c r="H8" s="72">
        <v>2.8</v>
      </c>
      <c r="I8" s="72">
        <v>10.199999999999999</v>
      </c>
      <c r="J8" s="72">
        <v>5.8</v>
      </c>
      <c r="K8" s="72">
        <v>99.999999999999986</v>
      </c>
      <c r="N8" s="72"/>
      <c r="O8" s="72"/>
      <c r="P8" s="72"/>
      <c r="Q8" s="72"/>
      <c r="R8" s="72"/>
      <c r="S8" s="72"/>
      <c r="T8" s="72"/>
      <c r="U8" s="72"/>
      <c r="W8" s="73"/>
      <c r="X8" s="73"/>
      <c r="Y8" s="73"/>
      <c r="Z8" s="73"/>
      <c r="AA8" s="73"/>
      <c r="AB8" s="73"/>
      <c r="AC8" s="73"/>
      <c r="AD8" s="73"/>
    </row>
    <row r="9" spans="1:30" ht="10.5" customHeight="1" x14ac:dyDescent="0.2">
      <c r="A9" s="472" t="s">
        <v>10</v>
      </c>
      <c r="B9" s="472"/>
      <c r="C9" s="472"/>
      <c r="D9" s="72">
        <v>31.2</v>
      </c>
      <c r="E9" s="72">
        <v>20.5</v>
      </c>
      <c r="F9" s="72">
        <v>0.6</v>
      </c>
      <c r="G9" s="72">
        <v>37.700000000000003</v>
      </c>
      <c r="H9" s="72">
        <v>0.8</v>
      </c>
      <c r="I9" s="72">
        <v>6.5</v>
      </c>
      <c r="J9" s="72">
        <v>2.7</v>
      </c>
      <c r="K9" s="72">
        <v>100</v>
      </c>
      <c r="N9" s="72"/>
      <c r="O9" s="72"/>
      <c r="P9" s="72"/>
      <c r="Q9" s="72"/>
      <c r="R9" s="72"/>
      <c r="S9" s="72"/>
      <c r="T9" s="72"/>
      <c r="U9" s="72"/>
      <c r="W9" s="73"/>
      <c r="X9" s="73"/>
      <c r="Y9" s="73"/>
      <c r="Z9" s="73"/>
      <c r="AA9" s="73"/>
      <c r="AB9" s="73"/>
      <c r="AC9" s="73"/>
      <c r="AD9" s="73"/>
    </row>
    <row r="10" spans="1:30" ht="10.5" customHeight="1" x14ac:dyDescent="0.2">
      <c r="A10" s="475" t="s">
        <v>11</v>
      </c>
      <c r="B10" s="475"/>
      <c r="C10" s="475"/>
      <c r="D10" s="74">
        <v>27.6</v>
      </c>
      <c r="E10" s="74">
        <v>19</v>
      </c>
      <c r="F10" s="74">
        <v>0.8</v>
      </c>
      <c r="G10" s="74">
        <v>47.699999999999996</v>
      </c>
      <c r="H10" s="74">
        <v>0.9</v>
      </c>
      <c r="I10" s="74">
        <v>4</v>
      </c>
      <c r="J10" s="74">
        <v>0</v>
      </c>
      <c r="K10" s="74">
        <v>100</v>
      </c>
      <c r="N10" s="74"/>
      <c r="O10" s="74"/>
      <c r="P10" s="74"/>
      <c r="Q10" s="74"/>
      <c r="R10" s="74"/>
      <c r="S10" s="74"/>
      <c r="T10" s="74"/>
      <c r="U10" s="74"/>
      <c r="W10" s="73"/>
      <c r="X10" s="73"/>
      <c r="Y10" s="73"/>
      <c r="Z10" s="73"/>
      <c r="AA10" s="73"/>
      <c r="AB10" s="73"/>
      <c r="AC10" s="73"/>
      <c r="AD10" s="73"/>
    </row>
    <row r="11" spans="1:30" ht="10.5" customHeight="1" x14ac:dyDescent="0.2">
      <c r="A11" s="475" t="s">
        <v>45</v>
      </c>
      <c r="B11" s="475"/>
      <c r="C11" s="475"/>
      <c r="D11" s="74">
        <v>39.199999999999989</v>
      </c>
      <c r="E11" s="74">
        <v>23.7</v>
      </c>
      <c r="F11" s="74">
        <v>0.1</v>
      </c>
      <c r="G11" s="74">
        <v>16.100000000000001</v>
      </c>
      <c r="H11" s="74">
        <v>0.5</v>
      </c>
      <c r="I11" s="74">
        <v>11.9</v>
      </c>
      <c r="J11" s="74">
        <v>8.5</v>
      </c>
      <c r="K11" s="74">
        <v>100</v>
      </c>
      <c r="N11" s="74"/>
      <c r="O11" s="74"/>
      <c r="P11" s="74"/>
      <c r="Q11" s="74"/>
      <c r="R11" s="74"/>
      <c r="S11" s="74"/>
      <c r="T11" s="74"/>
      <c r="U11" s="74"/>
      <c r="W11" s="73"/>
      <c r="X11" s="73"/>
      <c r="Y11" s="73"/>
      <c r="Z11" s="73"/>
      <c r="AA11" s="73"/>
      <c r="AB11" s="73"/>
      <c r="AC11" s="73"/>
      <c r="AD11" s="73"/>
    </row>
    <row r="12" spans="1:30" ht="10.5" customHeight="1" x14ac:dyDescent="0.2">
      <c r="A12" s="472" t="s">
        <v>13</v>
      </c>
      <c r="B12" s="472"/>
      <c r="C12" s="472"/>
      <c r="D12" s="72">
        <v>33.4</v>
      </c>
      <c r="E12" s="72">
        <v>27.1</v>
      </c>
      <c r="F12" s="72">
        <v>0.4</v>
      </c>
      <c r="G12" s="72">
        <v>16.3</v>
      </c>
      <c r="H12" s="72">
        <v>2.2999999999999998</v>
      </c>
      <c r="I12" s="72">
        <v>13.4</v>
      </c>
      <c r="J12" s="72">
        <v>7.1</v>
      </c>
      <c r="K12" s="72">
        <v>100</v>
      </c>
      <c r="N12" s="72"/>
      <c r="O12" s="72"/>
      <c r="P12" s="72"/>
      <c r="Q12" s="72"/>
      <c r="R12" s="72"/>
      <c r="S12" s="72"/>
      <c r="T12" s="72"/>
      <c r="U12" s="72"/>
      <c r="W12" s="73"/>
      <c r="X12" s="73"/>
      <c r="Y12" s="73"/>
      <c r="Z12" s="73"/>
      <c r="AA12" s="73"/>
      <c r="AB12" s="73"/>
      <c r="AC12" s="73"/>
      <c r="AD12" s="73"/>
    </row>
    <row r="13" spans="1:30" ht="10.5" customHeight="1" x14ac:dyDescent="0.2">
      <c r="A13" s="472" t="s">
        <v>14</v>
      </c>
      <c r="B13" s="472"/>
      <c r="C13" s="472"/>
      <c r="D13" s="72">
        <v>29.1</v>
      </c>
      <c r="E13" s="72">
        <v>30</v>
      </c>
      <c r="F13" s="72">
        <v>0.1</v>
      </c>
      <c r="G13" s="72">
        <v>23.6</v>
      </c>
      <c r="H13" s="72">
        <v>4.0999999999999996</v>
      </c>
      <c r="I13" s="72">
        <v>8.3000000000000007</v>
      </c>
      <c r="J13" s="72">
        <v>4.8</v>
      </c>
      <c r="K13" s="72">
        <v>100</v>
      </c>
      <c r="N13" s="72"/>
      <c r="O13" s="72"/>
      <c r="P13" s="72"/>
      <c r="Q13" s="72"/>
      <c r="R13" s="72"/>
      <c r="S13" s="72"/>
      <c r="T13" s="72"/>
      <c r="U13" s="72"/>
      <c r="W13" s="73"/>
      <c r="X13" s="73"/>
      <c r="Y13" s="73"/>
      <c r="Z13" s="73"/>
      <c r="AA13" s="73"/>
      <c r="AB13" s="73"/>
      <c r="AC13" s="73"/>
      <c r="AD13" s="73"/>
    </row>
    <row r="14" spans="1:30" ht="10.5" customHeight="1" x14ac:dyDescent="0.2">
      <c r="A14" s="472" t="s">
        <v>15</v>
      </c>
      <c r="B14" s="472"/>
      <c r="C14" s="472"/>
      <c r="D14" s="72">
        <v>46.6</v>
      </c>
      <c r="E14" s="72">
        <v>18.2</v>
      </c>
      <c r="F14" s="72">
        <v>0.4</v>
      </c>
      <c r="G14" s="72">
        <v>12.4</v>
      </c>
      <c r="H14" s="72">
        <v>6.6</v>
      </c>
      <c r="I14" s="72">
        <v>9.6999999999999993</v>
      </c>
      <c r="J14" s="72">
        <v>6.1</v>
      </c>
      <c r="K14" s="72">
        <v>100</v>
      </c>
      <c r="N14" s="72"/>
      <c r="O14" s="72"/>
      <c r="P14" s="72"/>
      <c r="Q14" s="72"/>
      <c r="R14" s="72"/>
      <c r="S14" s="72"/>
      <c r="T14" s="72"/>
      <c r="U14" s="72"/>
      <c r="W14" s="73"/>
      <c r="X14" s="73"/>
      <c r="Y14" s="73"/>
      <c r="Z14" s="73"/>
      <c r="AA14" s="73"/>
      <c r="AB14" s="73"/>
      <c r="AC14" s="73"/>
      <c r="AD14" s="73"/>
    </row>
    <row r="15" spans="1:30" ht="10.5" customHeight="1" x14ac:dyDescent="0.2">
      <c r="A15" s="472" t="s">
        <v>16</v>
      </c>
      <c r="B15" s="472"/>
      <c r="C15" s="472"/>
      <c r="D15" s="72">
        <v>38.999999999999993</v>
      </c>
      <c r="E15" s="72">
        <v>20.8</v>
      </c>
      <c r="F15" s="72">
        <v>0.2</v>
      </c>
      <c r="G15" s="72">
        <v>20.8</v>
      </c>
      <c r="H15" s="72">
        <v>3.7</v>
      </c>
      <c r="I15" s="72">
        <v>10.4</v>
      </c>
      <c r="J15" s="72">
        <v>5.0999999999999996</v>
      </c>
      <c r="K15" s="72">
        <v>100</v>
      </c>
      <c r="N15" s="72"/>
      <c r="O15" s="72"/>
      <c r="P15" s="72"/>
      <c r="Q15" s="72"/>
      <c r="R15" s="72"/>
      <c r="S15" s="72"/>
      <c r="T15" s="72"/>
      <c r="U15" s="72"/>
      <c r="W15" s="73"/>
      <c r="X15" s="73"/>
      <c r="Y15" s="73"/>
      <c r="Z15" s="73"/>
      <c r="AA15" s="73"/>
      <c r="AB15" s="73"/>
      <c r="AC15" s="73"/>
      <c r="AD15" s="73"/>
    </row>
    <row r="16" spans="1:30" ht="10.5" customHeight="1" x14ac:dyDescent="0.2">
      <c r="A16" s="472" t="s">
        <v>17</v>
      </c>
      <c r="B16" s="472"/>
      <c r="C16" s="472"/>
      <c r="D16" s="72">
        <v>45.09999999999998</v>
      </c>
      <c r="E16" s="72">
        <v>19.7</v>
      </c>
      <c r="F16" s="72">
        <v>0.4</v>
      </c>
      <c r="G16" s="72">
        <v>9.9</v>
      </c>
      <c r="H16" s="72">
        <v>6.9</v>
      </c>
      <c r="I16" s="72">
        <v>12.2</v>
      </c>
      <c r="J16" s="72">
        <v>5.8</v>
      </c>
      <c r="K16" s="72">
        <v>100</v>
      </c>
      <c r="N16" s="72"/>
      <c r="O16" s="72"/>
      <c r="P16" s="72"/>
      <c r="Q16" s="72"/>
      <c r="R16" s="72"/>
      <c r="S16" s="72"/>
      <c r="T16" s="72"/>
      <c r="U16" s="72"/>
      <c r="W16" s="73"/>
      <c r="X16" s="73"/>
      <c r="Y16" s="73"/>
      <c r="Z16" s="73"/>
      <c r="AA16" s="73"/>
      <c r="AB16" s="73"/>
      <c r="AC16" s="73"/>
      <c r="AD16" s="73"/>
    </row>
    <row r="17" spans="1:30" ht="10.5" customHeight="1" x14ac:dyDescent="0.2">
      <c r="A17" s="472" t="s">
        <v>18</v>
      </c>
      <c r="B17" s="472"/>
      <c r="C17" s="472"/>
      <c r="D17" s="72">
        <v>31.4</v>
      </c>
      <c r="E17" s="72">
        <v>32.999999999999986</v>
      </c>
      <c r="F17" s="72">
        <v>0.2</v>
      </c>
      <c r="G17" s="72">
        <v>10.5</v>
      </c>
      <c r="H17" s="72">
        <v>3</v>
      </c>
      <c r="I17" s="72">
        <v>9.4</v>
      </c>
      <c r="J17" s="72">
        <v>12.5</v>
      </c>
      <c r="K17" s="72">
        <v>99.999999999999986</v>
      </c>
      <c r="N17" s="72"/>
      <c r="O17" s="72"/>
      <c r="P17" s="72"/>
      <c r="Q17" s="72"/>
      <c r="R17" s="72"/>
      <c r="S17" s="72"/>
      <c r="T17" s="72"/>
      <c r="U17" s="72"/>
      <c r="W17" s="73"/>
      <c r="X17" s="73"/>
      <c r="Y17" s="73"/>
      <c r="Z17" s="73"/>
      <c r="AA17" s="73"/>
      <c r="AB17" s="73"/>
      <c r="AC17" s="73"/>
      <c r="AD17" s="73"/>
    </row>
    <row r="18" spans="1:30" ht="10.5" customHeight="1" x14ac:dyDescent="0.2">
      <c r="A18" s="472" t="s">
        <v>19</v>
      </c>
      <c r="B18" s="472"/>
      <c r="C18" s="472"/>
      <c r="D18" s="72">
        <v>42.800000000000011</v>
      </c>
      <c r="E18" s="72">
        <v>24.7</v>
      </c>
      <c r="F18" s="72">
        <v>0.6</v>
      </c>
      <c r="G18" s="72">
        <v>12.3</v>
      </c>
      <c r="H18" s="72">
        <v>3.6</v>
      </c>
      <c r="I18" s="72">
        <v>10.9</v>
      </c>
      <c r="J18" s="72">
        <v>5.0999999999999996</v>
      </c>
      <c r="K18" s="72">
        <v>100</v>
      </c>
      <c r="N18" s="72"/>
      <c r="O18" s="72"/>
      <c r="P18" s="72"/>
      <c r="Q18" s="72"/>
      <c r="R18" s="72"/>
      <c r="S18" s="72"/>
      <c r="T18" s="72"/>
      <c r="U18" s="72"/>
      <c r="W18" s="73"/>
      <c r="X18" s="73"/>
      <c r="Y18" s="73"/>
      <c r="Z18" s="73"/>
      <c r="AA18" s="73"/>
      <c r="AB18" s="73"/>
      <c r="AC18" s="73"/>
      <c r="AD18" s="73"/>
    </row>
    <row r="19" spans="1:30" ht="10.5" customHeight="1" x14ac:dyDescent="0.2">
      <c r="A19" s="472" t="s">
        <v>20</v>
      </c>
      <c r="B19" s="472"/>
      <c r="C19" s="472"/>
      <c r="D19" s="72">
        <v>38.800000000000011</v>
      </c>
      <c r="E19" s="72">
        <v>36.9</v>
      </c>
      <c r="F19" s="72">
        <v>0.1</v>
      </c>
      <c r="G19" s="72">
        <v>10.5</v>
      </c>
      <c r="H19" s="72">
        <v>1.9</v>
      </c>
      <c r="I19" s="72">
        <v>8.1999999999999993</v>
      </c>
      <c r="J19" s="72">
        <v>3.6</v>
      </c>
      <c r="K19" s="72">
        <v>100.00000000000001</v>
      </c>
      <c r="N19" s="72"/>
      <c r="O19" s="72"/>
      <c r="P19" s="72"/>
      <c r="Q19" s="72"/>
      <c r="R19" s="72"/>
      <c r="S19" s="72"/>
      <c r="T19" s="72"/>
      <c r="U19" s="72"/>
      <c r="W19" s="73"/>
      <c r="X19" s="73"/>
      <c r="Y19" s="73"/>
      <c r="Z19" s="73"/>
      <c r="AA19" s="73"/>
      <c r="AB19" s="73"/>
      <c r="AC19" s="73"/>
      <c r="AD19" s="73"/>
    </row>
    <row r="20" spans="1:30" ht="10.5" customHeight="1" x14ac:dyDescent="0.2">
      <c r="A20" s="472" t="s">
        <v>21</v>
      </c>
      <c r="B20" s="472"/>
      <c r="C20" s="472"/>
      <c r="D20" s="72">
        <v>30.100000000000009</v>
      </c>
      <c r="E20" s="72">
        <v>23.1</v>
      </c>
      <c r="F20" s="72">
        <v>0.4</v>
      </c>
      <c r="G20" s="72">
        <v>7.8</v>
      </c>
      <c r="H20" s="72">
        <v>18.3</v>
      </c>
      <c r="I20" s="72">
        <v>12.8</v>
      </c>
      <c r="J20" s="72">
        <v>7.5</v>
      </c>
      <c r="K20" s="72">
        <v>100</v>
      </c>
      <c r="N20" s="72"/>
      <c r="O20" s="72"/>
      <c r="P20" s="72"/>
      <c r="Q20" s="72"/>
      <c r="R20" s="72"/>
      <c r="S20" s="72"/>
      <c r="T20" s="72"/>
      <c r="U20" s="72"/>
      <c r="W20" s="73"/>
      <c r="X20" s="73"/>
      <c r="Y20" s="73"/>
      <c r="Z20" s="73"/>
      <c r="AA20" s="73"/>
      <c r="AB20" s="73"/>
      <c r="AC20" s="73"/>
      <c r="AD20" s="73"/>
    </row>
    <row r="21" spans="1:30" ht="10.5" customHeight="1" x14ac:dyDescent="0.2">
      <c r="A21" s="472" t="s">
        <v>22</v>
      </c>
      <c r="B21" s="472"/>
      <c r="C21" s="472"/>
      <c r="D21" s="72">
        <v>36.200000000000017</v>
      </c>
      <c r="E21" s="72">
        <v>30.2</v>
      </c>
      <c r="F21" s="72">
        <v>0.1</v>
      </c>
      <c r="G21" s="72">
        <v>10.1</v>
      </c>
      <c r="H21" s="72">
        <v>4</v>
      </c>
      <c r="I21" s="72">
        <v>12.1</v>
      </c>
      <c r="J21" s="72">
        <v>7.3</v>
      </c>
      <c r="K21" s="72">
        <v>100</v>
      </c>
      <c r="N21" s="72"/>
      <c r="O21" s="72"/>
      <c r="P21" s="72"/>
      <c r="Q21" s="72"/>
      <c r="R21" s="72"/>
      <c r="S21" s="72"/>
      <c r="T21" s="72"/>
      <c r="U21" s="72"/>
      <c r="W21" s="73"/>
      <c r="X21" s="73"/>
      <c r="Y21" s="73"/>
      <c r="Z21" s="73"/>
      <c r="AA21" s="73"/>
      <c r="AB21" s="73"/>
      <c r="AC21" s="73"/>
      <c r="AD21" s="73"/>
    </row>
    <row r="22" spans="1:30" ht="10.5" customHeight="1" x14ac:dyDescent="0.2">
      <c r="A22" s="472" t="s">
        <v>23</v>
      </c>
      <c r="B22" s="472"/>
      <c r="C22" s="472"/>
      <c r="D22" s="72">
        <v>42.7</v>
      </c>
      <c r="E22" s="72">
        <v>18.7</v>
      </c>
      <c r="F22" s="72">
        <v>0.3</v>
      </c>
      <c r="G22" s="72">
        <v>14</v>
      </c>
      <c r="H22" s="72">
        <v>5.8</v>
      </c>
      <c r="I22" s="72">
        <v>12.9</v>
      </c>
      <c r="J22" s="72">
        <v>5.6</v>
      </c>
      <c r="K22" s="72">
        <v>100</v>
      </c>
      <c r="N22" s="72"/>
      <c r="O22" s="72"/>
      <c r="P22" s="72"/>
      <c r="Q22" s="72"/>
      <c r="R22" s="72"/>
      <c r="S22" s="72"/>
      <c r="T22" s="72"/>
      <c r="U22" s="72"/>
      <c r="W22" s="73"/>
      <c r="X22" s="73"/>
      <c r="Y22" s="73"/>
      <c r="Z22" s="73"/>
      <c r="AA22" s="73"/>
      <c r="AB22" s="73"/>
      <c r="AC22" s="73"/>
      <c r="AD22" s="73"/>
    </row>
    <row r="23" spans="1:30" ht="10.5" customHeight="1" x14ac:dyDescent="0.2">
      <c r="A23" s="472" t="s">
        <v>24</v>
      </c>
      <c r="B23" s="472"/>
      <c r="C23" s="472"/>
      <c r="D23" s="72">
        <v>35.20000000000001</v>
      </c>
      <c r="E23" s="72">
        <v>25.1</v>
      </c>
      <c r="F23" s="72">
        <v>2.9</v>
      </c>
      <c r="G23" s="72">
        <v>11.2</v>
      </c>
      <c r="H23" s="72">
        <v>7.5</v>
      </c>
      <c r="I23" s="72">
        <v>11.8</v>
      </c>
      <c r="J23" s="72">
        <v>6.3</v>
      </c>
      <c r="K23" s="72">
        <v>100</v>
      </c>
      <c r="N23" s="72"/>
      <c r="O23" s="72"/>
      <c r="P23" s="72"/>
      <c r="Q23" s="72"/>
      <c r="R23" s="72"/>
      <c r="S23" s="72"/>
      <c r="T23" s="72"/>
      <c r="U23" s="72"/>
      <c r="W23" s="73"/>
      <c r="X23" s="73"/>
      <c r="Y23" s="73"/>
      <c r="Z23" s="73"/>
      <c r="AA23" s="73"/>
      <c r="AB23" s="73"/>
      <c r="AC23" s="73"/>
      <c r="AD23" s="73"/>
    </row>
    <row r="24" spans="1:30" ht="10.5" customHeight="1" x14ac:dyDescent="0.2">
      <c r="A24" s="472" t="s">
        <v>25</v>
      </c>
      <c r="B24" s="472"/>
      <c r="C24" s="472"/>
      <c r="D24" s="72">
        <v>35.400000000000006</v>
      </c>
      <c r="E24" s="72">
        <v>22.3</v>
      </c>
      <c r="F24" s="72">
        <v>0.4</v>
      </c>
      <c r="G24" s="72">
        <v>11.2</v>
      </c>
      <c r="H24" s="72">
        <v>9.4</v>
      </c>
      <c r="I24" s="72">
        <v>19.7</v>
      </c>
      <c r="J24" s="72">
        <v>1.6</v>
      </c>
      <c r="K24" s="72">
        <v>100</v>
      </c>
      <c r="N24" s="72"/>
      <c r="O24" s="72"/>
      <c r="P24" s="72"/>
      <c r="Q24" s="72"/>
      <c r="R24" s="72"/>
      <c r="S24" s="72"/>
      <c r="T24" s="72"/>
      <c r="U24" s="72"/>
      <c r="W24" s="73"/>
      <c r="X24" s="73"/>
      <c r="Y24" s="73"/>
      <c r="Z24" s="73"/>
      <c r="AA24" s="73"/>
      <c r="AB24" s="73"/>
      <c r="AC24" s="73"/>
      <c r="AD24" s="73"/>
    </row>
    <row r="25" spans="1:30" ht="10.5" customHeight="1" x14ac:dyDescent="0.2">
      <c r="A25" s="472" t="s">
        <v>26</v>
      </c>
      <c r="B25" s="472"/>
      <c r="C25" s="472"/>
      <c r="D25" s="72">
        <v>42.20000000000001</v>
      </c>
      <c r="E25" s="72">
        <v>28.1</v>
      </c>
      <c r="F25" s="72">
        <v>0.1</v>
      </c>
      <c r="G25" s="72">
        <v>7.5</v>
      </c>
      <c r="H25" s="72">
        <v>7.2</v>
      </c>
      <c r="I25" s="72">
        <v>12.1</v>
      </c>
      <c r="J25" s="72">
        <v>2.8</v>
      </c>
      <c r="K25" s="72">
        <v>100</v>
      </c>
      <c r="N25" s="72"/>
      <c r="O25" s="72"/>
      <c r="P25" s="72"/>
      <c r="Q25" s="72"/>
      <c r="R25" s="72"/>
      <c r="S25" s="72"/>
      <c r="T25" s="72"/>
      <c r="U25" s="72"/>
      <c r="W25" s="73"/>
      <c r="X25" s="73"/>
      <c r="Y25" s="73"/>
      <c r="Z25" s="73"/>
      <c r="AA25" s="73"/>
      <c r="AB25" s="73"/>
      <c r="AC25" s="73"/>
      <c r="AD25" s="73"/>
    </row>
    <row r="26" spans="1:30" ht="10.5" customHeight="1" x14ac:dyDescent="0.2">
      <c r="A26" s="472" t="s">
        <v>27</v>
      </c>
      <c r="B26" s="472"/>
      <c r="C26" s="472"/>
      <c r="D26" s="72">
        <v>20.3</v>
      </c>
      <c r="E26" s="72">
        <v>49.9</v>
      </c>
      <c r="F26" s="72">
        <v>0.2</v>
      </c>
      <c r="G26" s="72">
        <v>14</v>
      </c>
      <c r="H26" s="72">
        <v>0.9</v>
      </c>
      <c r="I26" s="72">
        <v>11.6</v>
      </c>
      <c r="J26" s="72">
        <v>3.1</v>
      </c>
      <c r="K26" s="72">
        <v>100</v>
      </c>
      <c r="N26" s="72"/>
      <c r="O26" s="72"/>
      <c r="P26" s="72"/>
      <c r="Q26" s="72"/>
      <c r="R26" s="72"/>
      <c r="S26" s="72"/>
      <c r="T26" s="72"/>
      <c r="U26" s="72"/>
      <c r="W26" s="73"/>
      <c r="X26" s="73"/>
      <c r="Y26" s="73"/>
      <c r="Z26" s="73"/>
      <c r="AA26" s="73"/>
      <c r="AB26" s="73"/>
      <c r="AC26" s="73"/>
      <c r="AD26" s="73"/>
    </row>
    <row r="27" spans="1:30" ht="10.5" customHeight="1" x14ac:dyDescent="0.2">
      <c r="A27" s="473" t="s">
        <v>28</v>
      </c>
      <c r="B27" s="473"/>
      <c r="C27" s="473"/>
      <c r="D27" s="75">
        <v>38.000000000000007</v>
      </c>
      <c r="E27" s="75">
        <v>26.9</v>
      </c>
      <c r="F27" s="75">
        <v>0.2</v>
      </c>
      <c r="G27" s="75">
        <v>13.3</v>
      </c>
      <c r="H27" s="75">
        <v>4.3</v>
      </c>
      <c r="I27" s="75">
        <v>10.7</v>
      </c>
      <c r="J27" s="75">
        <v>6.6</v>
      </c>
      <c r="K27" s="75">
        <v>100</v>
      </c>
      <c r="N27" s="75"/>
      <c r="O27" s="75"/>
      <c r="P27" s="75"/>
      <c r="Q27" s="75"/>
      <c r="R27" s="75"/>
      <c r="S27" s="75"/>
      <c r="T27" s="75"/>
      <c r="U27" s="75"/>
      <c r="W27" s="73"/>
      <c r="X27" s="73"/>
      <c r="Y27" s="73"/>
      <c r="Z27" s="73"/>
      <c r="AA27" s="73"/>
      <c r="AB27" s="73"/>
      <c r="AC27" s="73"/>
      <c r="AD27" s="73"/>
    </row>
    <row r="28" spans="1:30" ht="10.5" customHeight="1" x14ac:dyDescent="0.2">
      <c r="A28" s="473" t="s">
        <v>29</v>
      </c>
      <c r="B28" s="473"/>
      <c r="C28" s="473"/>
      <c r="D28" s="75">
        <v>37.400000000000006</v>
      </c>
      <c r="E28" s="75">
        <v>22.7</v>
      </c>
      <c r="F28" s="75">
        <v>0.4</v>
      </c>
      <c r="G28" s="75">
        <v>20.2</v>
      </c>
      <c r="H28" s="75">
        <v>4</v>
      </c>
      <c r="I28" s="75">
        <v>9.8000000000000007</v>
      </c>
      <c r="J28" s="75">
        <v>5.5</v>
      </c>
      <c r="K28" s="75">
        <v>100</v>
      </c>
      <c r="N28" s="75"/>
      <c r="O28" s="75"/>
      <c r="P28" s="75"/>
      <c r="Q28" s="75"/>
      <c r="R28" s="75"/>
      <c r="S28" s="75"/>
      <c r="T28" s="75"/>
      <c r="U28" s="75"/>
      <c r="W28" s="73"/>
      <c r="X28" s="73"/>
      <c r="Y28" s="73"/>
      <c r="Z28" s="73"/>
      <c r="AA28" s="73"/>
      <c r="AB28" s="73"/>
      <c r="AC28" s="73"/>
      <c r="AD28" s="73"/>
    </row>
    <row r="29" spans="1:30" ht="10.5" customHeight="1" x14ac:dyDescent="0.2">
      <c r="A29" s="473" t="s">
        <v>30</v>
      </c>
      <c r="B29" s="473"/>
      <c r="C29" s="473"/>
      <c r="D29" s="75">
        <v>40.5</v>
      </c>
      <c r="E29" s="75">
        <v>24.1</v>
      </c>
      <c r="F29" s="75">
        <v>0.4</v>
      </c>
      <c r="G29" s="75">
        <v>14.7</v>
      </c>
      <c r="H29" s="75">
        <v>3.8</v>
      </c>
      <c r="I29" s="75">
        <v>10.6</v>
      </c>
      <c r="J29" s="75">
        <v>5.9</v>
      </c>
      <c r="K29" s="75">
        <v>100</v>
      </c>
      <c r="N29" s="75"/>
      <c r="O29" s="75"/>
      <c r="P29" s="75"/>
      <c r="Q29" s="75"/>
      <c r="R29" s="75"/>
      <c r="S29" s="75"/>
      <c r="T29" s="75"/>
      <c r="U29" s="75"/>
      <c r="W29" s="73"/>
      <c r="X29" s="73"/>
      <c r="Y29" s="73"/>
      <c r="Z29" s="73"/>
      <c r="AA29" s="73"/>
      <c r="AB29" s="73"/>
      <c r="AC29" s="73"/>
      <c r="AD29" s="73"/>
    </row>
    <row r="30" spans="1:30" ht="10.5" customHeight="1" x14ac:dyDescent="0.2">
      <c r="A30" s="473" t="s">
        <v>31</v>
      </c>
      <c r="B30" s="473"/>
      <c r="C30" s="473"/>
      <c r="D30" s="75">
        <v>38.800000000000011</v>
      </c>
      <c r="E30" s="75">
        <v>25.4</v>
      </c>
      <c r="F30" s="75">
        <v>0.3</v>
      </c>
      <c r="G30" s="75">
        <v>11.7</v>
      </c>
      <c r="H30" s="75">
        <v>5.3</v>
      </c>
      <c r="I30" s="75">
        <v>12.6</v>
      </c>
      <c r="J30" s="75">
        <v>5.9</v>
      </c>
      <c r="K30" s="75">
        <v>100.00000000000001</v>
      </c>
      <c r="N30" s="75"/>
      <c r="O30" s="75"/>
      <c r="P30" s="75"/>
      <c r="Q30" s="75"/>
      <c r="R30" s="75"/>
      <c r="S30" s="75"/>
      <c r="T30" s="75"/>
      <c r="U30" s="75"/>
      <c r="W30" s="73"/>
      <c r="X30" s="73"/>
      <c r="Y30" s="73"/>
      <c r="Z30" s="73"/>
      <c r="AA30" s="73"/>
      <c r="AB30" s="73"/>
      <c r="AC30" s="73"/>
      <c r="AD30" s="73"/>
    </row>
    <row r="31" spans="1:30" ht="10.5" customHeight="1" x14ac:dyDescent="0.2">
      <c r="A31" s="473" t="s">
        <v>32</v>
      </c>
      <c r="B31" s="473"/>
      <c r="C31" s="473"/>
      <c r="D31" s="75">
        <v>30.9</v>
      </c>
      <c r="E31" s="75">
        <v>39.300000000000004</v>
      </c>
      <c r="F31" s="75">
        <v>0.1</v>
      </c>
      <c r="G31" s="75">
        <v>10.8</v>
      </c>
      <c r="H31" s="75">
        <v>4</v>
      </c>
      <c r="I31" s="75">
        <v>11.9</v>
      </c>
      <c r="J31" s="75">
        <v>3</v>
      </c>
      <c r="K31" s="75">
        <v>100</v>
      </c>
      <c r="N31" s="75"/>
      <c r="O31" s="75"/>
      <c r="P31" s="75"/>
      <c r="Q31" s="75"/>
      <c r="R31" s="75"/>
      <c r="S31" s="75"/>
      <c r="T31" s="75"/>
      <c r="U31" s="75"/>
      <c r="W31" s="73"/>
      <c r="X31" s="73"/>
      <c r="Y31" s="73"/>
      <c r="Z31" s="73"/>
      <c r="AA31" s="73"/>
      <c r="AB31" s="73"/>
      <c r="AC31" s="73"/>
      <c r="AD31" s="73"/>
    </row>
    <row r="32" spans="1:30" ht="10.5" customHeight="1" x14ac:dyDescent="0.2">
      <c r="A32" s="473" t="s">
        <v>33</v>
      </c>
      <c r="B32" s="473"/>
      <c r="C32" s="473"/>
      <c r="D32" s="75">
        <v>37.700000000000003</v>
      </c>
      <c r="E32" s="75">
        <v>26.3</v>
      </c>
      <c r="F32" s="75">
        <v>0.3</v>
      </c>
      <c r="G32" s="75">
        <v>15</v>
      </c>
      <c r="H32" s="75">
        <v>4.2</v>
      </c>
      <c r="I32" s="75">
        <v>10.8</v>
      </c>
      <c r="J32" s="75">
        <v>5.7</v>
      </c>
      <c r="K32" s="75">
        <v>100</v>
      </c>
      <c r="N32" s="75"/>
      <c r="O32" s="75"/>
      <c r="P32" s="75"/>
      <c r="Q32" s="75"/>
      <c r="R32" s="75"/>
      <c r="S32" s="75"/>
      <c r="T32" s="75"/>
      <c r="U32" s="75"/>
      <c r="W32" s="73"/>
      <c r="X32" s="73"/>
      <c r="Y32" s="73"/>
      <c r="Z32" s="73"/>
      <c r="AA32" s="73"/>
      <c r="AB32" s="73"/>
      <c r="AC32" s="73"/>
      <c r="AD32" s="73"/>
    </row>
    <row r="33" spans="1:11" ht="6" customHeight="1" x14ac:dyDescent="0.2">
      <c r="A33" s="477"/>
      <c r="B33" s="477"/>
      <c r="C33" s="477"/>
      <c r="D33" s="477"/>
      <c r="E33" s="477"/>
      <c r="F33" s="477"/>
      <c r="G33" s="477"/>
      <c r="H33" s="477"/>
      <c r="I33" s="477"/>
      <c r="J33" s="477"/>
      <c r="K33" s="477"/>
    </row>
  </sheetData>
  <sheetProtection selectLockedCells="1" selectUnlockedCells="1"/>
  <mergeCells count="34">
    <mergeCell ref="A30:C30"/>
    <mergeCell ref="A31:C31"/>
    <mergeCell ref="A32:C32"/>
    <mergeCell ref="A33:K33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K1"/>
    <mergeCell ref="A2:C3"/>
    <mergeCell ref="D2:K2"/>
    <mergeCell ref="A4:K4"/>
    <mergeCell ref="A5:C5"/>
    <mergeCell ref="A6:C6"/>
    <mergeCell ref="A7:C7"/>
    <mergeCell ref="A8:C8"/>
    <mergeCell ref="A9:C9"/>
    <mergeCell ref="A10:C10"/>
  </mergeCells>
  <hyperlinks>
    <hyperlink ref="M1" location="'Indice delle tavole'!A1" display="TORNA ALL'INDICE"/>
  </hyperlinks>
  <printOptions horizontalCentered="1"/>
  <pageMargins left="0.6694444444444444" right="0.70833333333333337" top="0.98402777777777772" bottom="1.377777777777777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68</vt:i4>
      </vt:variant>
      <vt:variant>
        <vt:lpstr>Intervalli denominati</vt:lpstr>
      </vt:variant>
      <vt:variant>
        <vt:i4>38</vt:i4>
      </vt:variant>
    </vt:vector>
  </HeadingPairs>
  <TitlesOfParts>
    <vt:vector size="106" baseType="lpstr">
      <vt:lpstr>Indice delle tavole</vt:lpstr>
      <vt:lpstr>Tav. 1</vt:lpstr>
      <vt:lpstr>Tav. 1.1</vt:lpstr>
      <vt:lpstr>Tav. 1.2</vt:lpstr>
      <vt:lpstr>Tav. 2.1</vt:lpstr>
      <vt:lpstr>Tav. 2.2</vt:lpstr>
      <vt:lpstr>Tav. 2.3</vt:lpstr>
      <vt:lpstr>Tav. 3</vt:lpstr>
      <vt:lpstr>Tav. 3.1</vt:lpstr>
      <vt:lpstr>Tav. 3.2</vt:lpstr>
      <vt:lpstr>Tav. 4</vt:lpstr>
      <vt:lpstr>Tav. 5</vt:lpstr>
      <vt:lpstr>Tav. 6</vt:lpstr>
      <vt:lpstr>Tav. 6.1</vt:lpstr>
      <vt:lpstr>Tav. 7</vt:lpstr>
      <vt:lpstr>Tav. 8</vt:lpstr>
      <vt:lpstr>Tav. 9</vt:lpstr>
      <vt:lpstr>Tav. 10</vt:lpstr>
      <vt:lpstr>Tav. 11</vt:lpstr>
      <vt:lpstr>Tav. 12</vt:lpstr>
      <vt:lpstr>Tav. 13</vt:lpstr>
      <vt:lpstr>Tav. 22</vt:lpstr>
      <vt:lpstr>Tav. 22.1</vt:lpstr>
      <vt:lpstr>Tav. 22.2</vt:lpstr>
      <vt:lpstr>Tav. 23.1</vt:lpstr>
      <vt:lpstr>Tav. 23.2</vt:lpstr>
      <vt:lpstr>Tav. 23.3</vt:lpstr>
      <vt:lpstr>Tav. 23.4</vt:lpstr>
      <vt:lpstr>Tav. 23.5</vt:lpstr>
      <vt:lpstr>Tav. 23.6</vt:lpstr>
      <vt:lpstr>Tav. 23.7</vt:lpstr>
      <vt:lpstr>Tav. 23.8</vt:lpstr>
      <vt:lpstr>Tav. 23.9</vt:lpstr>
      <vt:lpstr>Tav. 23.10</vt:lpstr>
      <vt:lpstr>Tav. 23.11</vt:lpstr>
      <vt:lpstr>Tav. 23.12</vt:lpstr>
      <vt:lpstr>Tav. 23.13</vt:lpstr>
      <vt:lpstr>Tav. 23.14</vt:lpstr>
      <vt:lpstr>Tav. 23.15</vt:lpstr>
      <vt:lpstr>Tav. 23.16</vt:lpstr>
      <vt:lpstr>Tav. 23.17</vt:lpstr>
      <vt:lpstr>Tav. 23.18</vt:lpstr>
      <vt:lpstr>Tav. 23.19</vt:lpstr>
      <vt:lpstr>Tav. 23.20</vt:lpstr>
      <vt:lpstr>Tav. 23.21</vt:lpstr>
      <vt:lpstr>Tav. 23.22</vt:lpstr>
      <vt:lpstr>Tav. 24</vt:lpstr>
      <vt:lpstr>Tav24_segue (a)</vt:lpstr>
      <vt:lpstr>Tav24_segue (b)</vt:lpstr>
      <vt:lpstr>Tav. 24.1 </vt:lpstr>
      <vt:lpstr>Tav. 24.2</vt:lpstr>
      <vt:lpstr>Tav. 24.3</vt:lpstr>
      <vt:lpstr>Tav. 24.4</vt:lpstr>
      <vt:lpstr>Tav24.4_segue (a)</vt:lpstr>
      <vt:lpstr>Tav24.4_segue (b)</vt:lpstr>
      <vt:lpstr>Tav. 24.5</vt:lpstr>
      <vt:lpstr>Tav.24.5.1</vt:lpstr>
      <vt:lpstr>Tav.24.5.2</vt:lpstr>
      <vt:lpstr>Tav.24.6</vt:lpstr>
      <vt:lpstr>Tav. 25</vt:lpstr>
      <vt:lpstr>Tav. 25.1</vt:lpstr>
      <vt:lpstr>Tav. 25.2</vt:lpstr>
      <vt:lpstr>Tav. 25.3</vt:lpstr>
      <vt:lpstr>Tav. 25.4</vt:lpstr>
      <vt:lpstr>Tav. 25.5</vt:lpstr>
      <vt:lpstr>Tav. 25.6</vt:lpstr>
      <vt:lpstr>Tav. 25.7</vt:lpstr>
      <vt:lpstr>Tav. 26</vt:lpstr>
      <vt:lpstr>'Tav. 6.1'!__xlnm.Print_Area</vt:lpstr>
      <vt:lpstr>__xlnm.Print_Area</vt:lpstr>
      <vt:lpstr>'Tav. 10'!_tab2</vt:lpstr>
      <vt:lpstr>'Tav. 11'!_tab2</vt:lpstr>
      <vt:lpstr>'Tav. 13'!_tab2</vt:lpstr>
      <vt:lpstr>'Tav. 7'!_tab2</vt:lpstr>
      <vt:lpstr>'Tav. 8'!_tab2</vt:lpstr>
      <vt:lpstr>'Tav. 9'!_tab2</vt:lpstr>
      <vt:lpstr>_tab3</vt:lpstr>
      <vt:lpstr>'Tav. 23.11'!Area_stampa</vt:lpstr>
      <vt:lpstr>'Tav. 23.13'!Area_stampa</vt:lpstr>
      <vt:lpstr>'Tav. 23.15'!Area_stampa</vt:lpstr>
      <vt:lpstr>'Tav. 23.17'!Area_stampa</vt:lpstr>
      <vt:lpstr>'Tav. 23.19'!Area_stampa</vt:lpstr>
      <vt:lpstr>'Tav. 23.5'!Area_stampa</vt:lpstr>
      <vt:lpstr>'Tav. 23.7'!Area_stampa</vt:lpstr>
      <vt:lpstr>'Tav. 23.9'!Area_stampa</vt:lpstr>
      <vt:lpstr>'Tav. 6'!Area_stampa</vt:lpstr>
      <vt:lpstr>'Tav. 6.1'!Area_stampa</vt:lpstr>
      <vt:lpstr>area1</vt:lpstr>
      <vt:lpstr>'Tav. 23.11'!area2</vt:lpstr>
      <vt:lpstr>'Tav. 23.13'!area2</vt:lpstr>
      <vt:lpstr>'Tav. 23.15'!area2</vt:lpstr>
      <vt:lpstr>'Tav. 23.17'!area2</vt:lpstr>
      <vt:lpstr>'Tav. 23.19'!area2</vt:lpstr>
      <vt:lpstr>'Tav. 23.5'!area2</vt:lpstr>
      <vt:lpstr>'Tav. 23.7'!area2</vt:lpstr>
      <vt:lpstr>'Tav. 23.9'!area2</vt:lpstr>
      <vt:lpstr>'Tav. 23.10'!tot</vt:lpstr>
      <vt:lpstr>'Tav. 23.12'!tot</vt:lpstr>
      <vt:lpstr>'Tav. 23.14'!tot</vt:lpstr>
      <vt:lpstr>'Tav. 23.16'!tot</vt:lpstr>
      <vt:lpstr>'Tav. 23.18'!tot</vt:lpstr>
      <vt:lpstr>'Tav. 23.20'!tot</vt:lpstr>
      <vt:lpstr>'Tav. 23.6'!tot</vt:lpstr>
      <vt:lpstr>'Tav. 23.8'!tot</vt:lpstr>
      <vt:lpstr>'Tav. 24.1 '!tot</vt:lpstr>
      <vt:lpstr>'Tav. 25.6'!tot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Pierina De Salvo</dc:creator>
  <cp:lastModifiedBy>Pierina De Salvo</cp:lastModifiedBy>
  <dcterms:created xsi:type="dcterms:W3CDTF">2021-01-29T11:42:09Z</dcterms:created>
  <dcterms:modified xsi:type="dcterms:W3CDTF">2024-05-08T09:07:57Z</dcterms:modified>
</cp:coreProperties>
</file>