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mitroia\Desktop\Nuova cartella\"/>
    </mc:Choice>
  </mc:AlternateContent>
  <bookViews>
    <workbookView xWindow="120" yWindow="90" windowWidth="15240" windowHeight="7065" tabRatio="872" activeTab="10"/>
  </bookViews>
  <sheets>
    <sheet name="Indice tavole" sheetId="15" r:id="rId1"/>
    <sheet name="Tavola 1 " sheetId="16" r:id="rId2"/>
    <sheet name="Tavola 2" sheetId="17" r:id="rId3"/>
    <sheet name="Tavola 3" sheetId="18" r:id="rId4"/>
    <sheet name="Tavola 4" sheetId="19" r:id="rId5"/>
    <sheet name="Tavola 5" sheetId="20" r:id="rId6"/>
    <sheet name="Tavola 6" sheetId="29" r:id="rId7"/>
    <sheet name="Tavola 7" sheetId="30" r:id="rId8"/>
    <sheet name="Tavola 8" sheetId="23" r:id="rId9"/>
    <sheet name="Tavola 9" sheetId="24" r:id="rId10"/>
    <sheet name="Tavola 10" sheetId="28" r:id="rId11"/>
    <sheet name="Tavola 11" sheetId="26" r:id="rId12"/>
  </sheets>
  <definedNames>
    <definedName name="_xlnm.Print_Area" localSheetId="0">'Indice tavole'!$A$1:$F$13</definedName>
    <definedName name="ds">#REF!</definedName>
  </definedNames>
  <calcPr calcId="152511"/>
</workbook>
</file>

<file path=xl/calcChain.xml><?xml version="1.0" encoding="utf-8"?>
<calcChain xmlns="http://schemas.openxmlformats.org/spreadsheetml/2006/main">
  <c r="K10" i="19" l="1"/>
  <c r="J10" i="19"/>
  <c r="I10" i="19"/>
  <c r="H10" i="19"/>
  <c r="P36" i="29" l="1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P12" i="29"/>
  <c r="P18" i="29" s="1"/>
  <c r="O12" i="29"/>
  <c r="O18" i="29" s="1"/>
  <c r="N12" i="29"/>
  <c r="N18" i="29" s="1"/>
  <c r="M12" i="29"/>
  <c r="M18" i="29" s="1"/>
  <c r="L12" i="29"/>
  <c r="L18" i="29" s="1"/>
  <c r="K12" i="29"/>
  <c r="K18" i="29" s="1"/>
  <c r="J12" i="29"/>
  <c r="J18" i="29" s="1"/>
  <c r="I12" i="29"/>
  <c r="I18" i="29" s="1"/>
  <c r="H12" i="29"/>
  <c r="H18" i="29" s="1"/>
  <c r="G12" i="29"/>
  <c r="G18" i="29" s="1"/>
  <c r="F12" i="29"/>
  <c r="F18" i="29" s="1"/>
  <c r="E12" i="29"/>
  <c r="E18" i="29" s="1"/>
  <c r="D12" i="29"/>
  <c r="D18" i="29" s="1"/>
  <c r="C12" i="29"/>
  <c r="C18" i="29" s="1"/>
  <c r="B12" i="29"/>
  <c r="B18" i="29" s="1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</calcChain>
</file>

<file path=xl/sharedStrings.xml><?xml version="1.0" encoding="utf-8"?>
<sst xmlns="http://schemas.openxmlformats.org/spreadsheetml/2006/main" count="711" uniqueCount="104">
  <si>
    <t>Indice tavole</t>
  </si>
  <si>
    <t>Istituzioni non profit</t>
  </si>
  <si>
    <t>Dipendenti</t>
  </si>
  <si>
    <t>ITALIA</t>
  </si>
  <si>
    <t>Forma Giuridica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</si>
  <si>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</si>
  <si>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</si>
  <si>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</si>
  <si>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</si>
  <si>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</si>
  <si>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</si>
  <si>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</si>
  <si>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</si>
  <si>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</si>
  <si>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</si>
  <si>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</si>
  <si>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</si>
  <si>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</si>
  <si>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</si>
  <si>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</si>
  <si>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</si>
  <si>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Periodo di costituzione</t>
  </si>
  <si>
    <t>Associazione riconosciuta e non riconosciuta</t>
  </si>
  <si>
    <t>Fondazione</t>
  </si>
  <si>
    <t>Altra forma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</si>
  <si>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(a)</t>
    </r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</si>
  <si>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(b)</t>
    </r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</si>
  <si>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(c)</t>
    </r>
  </si>
  <si>
    <t>Classi di dipendenti</t>
  </si>
  <si>
    <t>Nessun dipendente</t>
  </si>
  <si>
    <t>1-2 dipendenti</t>
  </si>
  <si>
    <t>Associazione</t>
  </si>
  <si>
    <t>Tavola 1 - Istituzioni non profit e dipendenti per ripartizione geografica e regione. Anno 2019 (valori assoluti)</t>
  </si>
  <si>
    <t>Tavola 2 - Istituzioni non profit e dipendenti per forma giuridica, ripartizione geografica e regione. Anno 2019 (valori assoluti)</t>
  </si>
  <si>
    <t>Tavola 3 - Istituzioni non profit e dipendenti per settore di attività, ripartizione geografica e regione. Anno 2019 (valori assoluti)</t>
  </si>
  <si>
    <t>Tavola 4 - Istituzioni non profit e dipendenti per periodo di costituzione, ripartizione geografica e regione. Anno 2019 (valori assoluti)</t>
  </si>
  <si>
    <t>Tavola 5 - Istituzioni non profit e dipendenti per periodo di costituzione, settore di attività e forma giuridica. Anno 2019 (valori assoluti)</t>
  </si>
  <si>
    <t>Tavola 6 - Istituzioni non profit per forma giuridica, settore di attività, ripartizione geografica e regione. Anno 2019 (valori assoluti)</t>
  </si>
  <si>
    <t>Tavola 7 - Dipendenti per forma giuridica, settore di attività, ripartizione geografica e regione. Anno 2019 (valori assoluti)</t>
  </si>
  <si>
    <t>Tavola 8 - Istituzioni non profit per settore di attività, classe di dipendenti, ripartizione geografica e regione Anno 2019 (valori assoluti)</t>
  </si>
  <si>
    <t>Tavola 9 - Istituzioni non profit per forma giuridica, classe di dipendenti, ripartizione geografica e regione. Anno 2019 (valori assoluti)</t>
  </si>
  <si>
    <t>Tavola 10 - Dipendenti per settore di attività, classe di dipendenti, ripartizione geografica e regione. Anno 2019 (valori assoluti)</t>
  </si>
  <si>
    <t>Tavola 11 - Dipendenti per forma giuridica, classe di dipendenti, ripartizione geografica e regione. Anno 2019 (valori assoluti)</t>
  </si>
  <si>
    <t>Attività culturali e artistiche</t>
  </si>
  <si>
    <t>Attività sportive</t>
  </si>
  <si>
    <t>Attività ricreative e di socializzazione</t>
  </si>
  <si>
    <t>Fino al 1982</t>
  </si>
  <si>
    <t>1983-2004</t>
  </si>
  <si>
    <t>2005-2014</t>
  </si>
  <si>
    <t>2015-2019</t>
  </si>
  <si>
    <t>Attività sportive, ricreative e di socializzazione</t>
  </si>
  <si>
    <t>Sanità, assistenza sociale e protezione civile</t>
  </si>
  <si>
    <t>Sanità, Assistenza sociale e protezione civile</t>
  </si>
  <si>
    <t>Piemonte</t>
  </si>
  <si>
    <t>Valle d’Aosta / Vallée D’Aoste</t>
  </si>
  <si>
    <t>Lombardia</t>
  </si>
  <si>
    <t>Liguria</t>
  </si>
  <si>
    <t>Trentino-Alto Adige / Südtirol</t>
  </si>
  <si>
    <t>Bolzano / Bozen</t>
  </si>
  <si>
    <t>Trento</t>
  </si>
  <si>
    <t>Veneto</t>
  </si>
  <si>
    <t>Friuli-Venezia Giulia</t>
  </si>
  <si>
    <t>Emilia-Romagna</t>
  </si>
  <si>
    <t>Sardegna</t>
  </si>
  <si>
    <t>Sicilia</t>
  </si>
  <si>
    <t>Calabria</t>
  </si>
  <si>
    <t>Basilicata</t>
  </si>
  <si>
    <t>Abruzzo</t>
  </si>
  <si>
    <t>Molise</t>
  </si>
  <si>
    <t>Campania</t>
  </si>
  <si>
    <t>Puglia</t>
  </si>
  <si>
    <t>Lazio</t>
  </si>
  <si>
    <t>Toscana</t>
  </si>
  <si>
    <t>Umbria</t>
  </si>
  <si>
    <t>Marche</t>
  </si>
  <si>
    <t>Nord-Ovest</t>
  </si>
  <si>
    <t>Nord-Est</t>
  </si>
  <si>
    <t>Centro</t>
  </si>
  <si>
    <t>Sud</t>
  </si>
  <si>
    <t>Isole</t>
  </si>
  <si>
    <t>Regioni/Province autonome e Ripartizioni</t>
  </si>
  <si>
    <t>Settori di attività e forme giuridiche</t>
  </si>
  <si>
    <t>Settori di attività</t>
  </si>
  <si>
    <t>Forme giuridiche</t>
  </si>
  <si>
    <t>Settori di attività prevalente</t>
  </si>
  <si>
    <r>
      <t>Settori di attività prevalente</t>
    </r>
    <r>
      <rPr>
        <vertAlign val="superscript"/>
        <sz val="9"/>
        <color theme="1"/>
        <rFont val="Arial"/>
        <family val="2"/>
      </rPr>
      <t>(a)</t>
    </r>
  </si>
  <si>
    <r>
      <t>Settori di attività prevalente</t>
    </r>
    <r>
      <rPr>
        <vertAlign val="superscript"/>
        <sz val="9"/>
        <color theme="1"/>
        <rFont val="Arial"/>
        <family val="2"/>
      </rPr>
      <t>(b)</t>
    </r>
  </si>
  <si>
    <r>
      <t>Settori di attività prevalente</t>
    </r>
    <r>
      <rPr>
        <vertAlign val="superscript"/>
        <sz val="9"/>
        <color theme="1"/>
        <rFont val="Arial"/>
        <family val="2"/>
      </rPr>
      <t>(c)</t>
    </r>
  </si>
  <si>
    <t>3 dipendenti e più</t>
  </si>
  <si>
    <t>Totale</t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</si>
  <si>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</si>
  <si>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</si>
  <si>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(b) Il settore 'Altre attività' comprende anche  i settori  'Ambiente', 'Sviluppo economico e coesione sociale',  'Tutela dei diritti e attività politica', 'Cooperazione e solidarietà internazionale', 'Religione' e 'Relazioni sindacali e rappresentanza di interessi'</t>
  </si>
  <si>
    <r>
      <t>Tavola 1 - Istituzioni non profit e dipendenti per ripartizione geografica e regione. Anno 2019</t>
    </r>
    <r>
      <rPr>
        <sz val="11"/>
        <rFont val="Arial"/>
        <family val="2"/>
      </rPr>
      <t xml:space="preserve"> (valori assoluti)</t>
    </r>
  </si>
  <si>
    <r>
      <t>Tavola 2 - Istituzioni non profit e dipendenti per forma giuridica, ripartizione geografica e regione. Anno 2019</t>
    </r>
    <r>
      <rPr>
        <sz val="11"/>
        <rFont val="Arial"/>
        <family val="2"/>
      </rPr>
      <t xml:space="preserve"> (valori assoluti)</t>
    </r>
  </si>
  <si>
    <r>
      <t xml:space="preserve">Tavola 3 - Istituzioni non profit e dipendenti per  settore di attività, ripartizione geografica e regione. Anno 2019 </t>
    </r>
    <r>
      <rPr>
        <sz val="11"/>
        <rFont val="Arial"/>
        <family val="2"/>
      </rPr>
      <t>(valori assoluti)</t>
    </r>
  </si>
  <si>
    <r>
      <t>Tavola  4 - Istituzioni non profit e dipendenti per periodo di costituzione, ripartizione geografica e regione. Anno 2019</t>
    </r>
    <r>
      <rPr>
        <sz val="11"/>
        <rFont val="Arial"/>
        <family val="2"/>
      </rPr>
      <t xml:space="preserve"> (valori assoluti)</t>
    </r>
  </si>
  <si>
    <r>
      <t xml:space="preserve">Tavola 5 - Istituzioni non profit e dipendenti per  periodo di costituzione, settore di attività e forma giuridica. Anno 2019 </t>
    </r>
    <r>
      <rPr>
        <sz val="11"/>
        <rFont val="Arial"/>
        <family val="2"/>
      </rPr>
      <t>(valori assoluti)</t>
    </r>
  </si>
  <si>
    <r>
      <t>Tavola 6 - Istituzioni non profit per forma giuridica, settore di attività, ripartizione geografica e regione. Anno 2019</t>
    </r>
    <r>
      <rPr>
        <sz val="11"/>
        <rFont val="Arial"/>
        <family val="2"/>
      </rPr>
      <t xml:space="preserve"> (valori assoluti)</t>
    </r>
  </si>
  <si>
    <r>
      <t xml:space="preserve">Tavola 7 - Dipendenti per forma giuridica, settore di attività, ripartizione geografica e regione. Anno 2019 </t>
    </r>
    <r>
      <rPr>
        <sz val="11"/>
        <rFont val="Calibri"/>
        <family val="2"/>
        <scheme val="minor"/>
      </rPr>
      <t>(valori assoluti)</t>
    </r>
  </si>
  <si>
    <r>
      <t>Tavola 8 - Istituzioni non profit per settore di attività, classe di dipendenti, ripartizione geografica e regione. Anno 2019</t>
    </r>
    <r>
      <rPr>
        <sz val="11"/>
        <rFont val="Arial"/>
        <family val="2"/>
      </rPr>
      <t xml:space="preserve"> (valori assoluti)</t>
    </r>
  </si>
  <si>
    <r>
      <t>Tavola 9 - Istituzioni non profit per forma giuridica, classe di dipendenti, ripartizione geografica e regione. Anno 2019</t>
    </r>
    <r>
      <rPr>
        <sz val="11"/>
        <rFont val="Arial"/>
        <family val="2"/>
      </rPr>
      <t xml:space="preserve"> (valori assoluti)</t>
    </r>
  </si>
  <si>
    <r>
      <t xml:space="preserve">Tavola 10 - Dipendenti per settore di attività, classe di dipendenti, ripartizione geografica e regione. Anno 2019 </t>
    </r>
    <r>
      <rPr>
        <sz val="11"/>
        <rFont val="Arial"/>
        <family val="2"/>
      </rPr>
      <t>(valori assoluti)</t>
    </r>
  </si>
  <si>
    <r>
      <t xml:space="preserve">Tavola 11 - Dipendenti per forma giuridica e classe di dipendenti, ripartizione geografica e regione. Anno 2019 </t>
    </r>
    <r>
      <rPr>
        <sz val="11"/>
        <rFont val="Calibri"/>
        <family val="2"/>
        <scheme val="minor"/>
      </rPr>
      <t>(valori assoluti)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</si>
</sst>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5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0" fillId="0" borderId="0" xfId="0" applyFill="1"/>
    <xf numFmtId="0" fontId="4" fillId="0" borderId="0" xfId="2" applyFont="1" applyFill="1" applyBorder="1" applyAlignment="1">
      <alignment vertical="top"/>
    </xf>
    <xf numFmtId="0" fontId="0" fillId="0" borderId="0" xfId="0" applyFill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/>
    </xf>
    <xf numFmtId="41" fontId="7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top" wrapText="1"/>
    </xf>
    <xf numFmtId="0" fontId="12" fillId="0" borderId="0" xfId="0" applyFont="1" applyFill="1"/>
    <xf numFmtId="41" fontId="7" fillId="0" borderId="0" xfId="0" applyNumberFormat="1" applyFont="1" applyFill="1" applyAlignment="1">
      <alignment horizontal="right"/>
    </xf>
    <xf numFmtId="41" fontId="7" fillId="0" borderId="0" xfId="0" applyNumberFormat="1" applyFont="1" applyFill="1"/>
    <xf numFmtId="41" fontId="7" fillId="0" borderId="0" xfId="0" quotePrefix="1" applyNumberFormat="1" applyFont="1" applyFill="1" applyAlignment="1">
      <alignment horizontal="right"/>
    </xf>
    <xf numFmtId="41" fontId="9" fillId="0" borderId="0" xfId="0" applyNumberFormat="1" applyFont="1" applyFill="1" applyAlignment="1">
      <alignment horizontal="right"/>
    </xf>
    <xf numFmtId="41" fontId="10" fillId="0" borderId="0" xfId="0" applyNumberFormat="1" applyFont="1" applyFill="1" applyAlignment="1">
      <alignment horizontal="right"/>
    </xf>
    <xf numFmtId="0" fontId="9" fillId="0" borderId="0" xfId="0" applyFont="1" applyFill="1"/>
    <xf numFmtId="41" fontId="9" fillId="0" borderId="0" xfId="0" applyNumberFormat="1" applyFont="1" applyFill="1"/>
    <xf numFmtId="41" fontId="10" fillId="0" borderId="0" xfId="0" quotePrefix="1" applyNumberFormat="1" applyFont="1" applyFill="1" applyAlignment="1">
      <alignment horizontal="right"/>
    </xf>
    <xf numFmtId="41" fontId="10" fillId="0" borderId="0" xfId="0" applyNumberFormat="1" applyFont="1" applyFill="1"/>
    <xf numFmtId="0" fontId="10" fillId="0" borderId="0" xfId="0" applyFont="1" applyFill="1"/>
    <xf numFmtId="3" fontId="9" fillId="0" borderId="1" xfId="0" applyNumberFormat="1" applyFont="1" applyFill="1" applyBorder="1"/>
    <xf numFmtId="0" fontId="9" fillId="0" borderId="1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0" fillId="0" borderId="0" xfId="0" quotePrefix="1" applyFill="1"/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41" fontId="6" fillId="0" borderId="0" xfId="0" quotePrefix="1" applyNumberFormat="1" applyFont="1" applyFill="1" applyBorder="1" applyAlignment="1">
      <alignment horizontal="right" vertical="center" wrapText="1"/>
    </xf>
    <xf numFmtId="41" fontId="8" fillId="0" borderId="0" xfId="0" quotePrefix="1" applyNumberFormat="1" applyFont="1" applyFill="1" applyBorder="1" applyAlignment="1">
      <alignment horizontal="right" vertical="center" wrapText="1"/>
    </xf>
    <xf numFmtId="41" fontId="11" fillId="0" borderId="0" xfId="0" quotePrefix="1" applyNumberFormat="1" applyFont="1" applyFill="1" applyBorder="1" applyAlignment="1">
      <alignment horizontal="right" vertical="center" wrapText="1"/>
    </xf>
    <xf numFmtId="41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9" fontId="7" fillId="0" borderId="0" xfId="1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2" xfId="0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/>
    <xf numFmtId="0" fontId="19" fillId="0" borderId="0" xfId="0" quotePrefix="1" applyNumberFormat="1" applyFont="1" applyFill="1" applyBorder="1" applyAlignment="1">
      <alignment horizontal="left"/>
    </xf>
    <xf numFmtId="3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 applyBorder="1"/>
    <xf numFmtId="0" fontId="19" fillId="0" borderId="0" xfId="0" quotePrefix="1" applyFont="1" applyFill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1" fillId="0" borderId="0" xfId="0" applyNumberFormat="1" applyFont="1" applyFill="1" applyBorder="1"/>
    <xf numFmtId="3" fontId="22" fillId="0" borderId="0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horizontal="left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left"/>
    </xf>
    <xf numFmtId="3" fontId="23" fillId="0" borderId="0" xfId="0" applyNumberFormat="1" applyFont="1" applyBorder="1" applyAlignment="1">
      <alignment horizontal="right" vertical="center"/>
    </xf>
    <xf numFmtId="0" fontId="24" fillId="0" borderId="0" xfId="0" quotePrefix="1" applyFont="1" applyFill="1" applyBorder="1" applyAlignment="1">
      <alignment horizontal="left"/>
    </xf>
    <xf numFmtId="0" fontId="21" fillId="0" borderId="0" xfId="0" applyFont="1" applyBorder="1"/>
    <xf numFmtId="0" fontId="19" fillId="0" borderId="0" xfId="0" applyFont="1" applyBorder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41" fontId="20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vertical="center"/>
    </xf>
    <xf numFmtId="165" fontId="20" fillId="0" borderId="0" xfId="1" applyNumberFormat="1" applyFont="1" applyBorder="1" applyAlignment="1">
      <alignment vertical="center"/>
    </xf>
    <xf numFmtId="41" fontId="22" fillId="0" borderId="0" xfId="0" applyNumberFormat="1" applyFont="1" applyBorder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vertical="center"/>
    </xf>
    <xf numFmtId="0" fontId="21" fillId="0" borderId="1" xfId="0" applyFont="1" applyFill="1" applyBorder="1" applyAlignment="1">
      <alignment horizontal="left"/>
    </xf>
    <xf numFmtId="41" fontId="20" fillId="0" borderId="1" xfId="0" applyNumberFormat="1" applyFont="1" applyBorder="1" applyAlignment="1">
      <alignment horizontal="right" vertical="center"/>
    </xf>
    <xf numFmtId="41" fontId="20" fillId="0" borderId="1" xfId="0" applyNumberFormat="1" applyFont="1" applyBorder="1" applyAlignment="1">
      <alignment vertical="center"/>
    </xf>
    <xf numFmtId="9" fontId="20" fillId="0" borderId="0" xfId="1" applyFont="1" applyBorder="1" applyAlignment="1">
      <alignment vertical="center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0" xfId="0" quotePrefix="1" applyNumberFormat="1" applyFont="1" applyFill="1" applyBorder="1" applyAlignment="1">
      <alignment horizontal="right" vertical="center"/>
    </xf>
    <xf numFmtId="41" fontId="23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Alignment="1">
      <alignment vertical="center"/>
    </xf>
    <xf numFmtId="0" fontId="20" fillId="0" borderId="1" xfId="0" applyFont="1" applyFill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64" fontId="20" fillId="0" borderId="0" xfId="0" applyNumberFormat="1" applyFont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1" fillId="0" borderId="0" xfId="0" quotePrefix="1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left" vertical="center"/>
    </xf>
    <xf numFmtId="3" fontId="18" fillId="0" borderId="0" xfId="0" applyNumberFormat="1" applyFont="1" applyFill="1"/>
    <xf numFmtId="0" fontId="18" fillId="0" borderId="0" xfId="0" applyFont="1" applyFill="1"/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19" fillId="0" borderId="1" xfId="0" quotePrefix="1" applyFont="1" applyFill="1" applyBorder="1" applyAlignment="1">
      <alignment horizontal="right" vertical="top" wrapText="1"/>
    </xf>
    <xf numFmtId="0" fontId="19" fillId="0" borderId="1" xfId="0" quotePrefix="1" applyFont="1" applyFill="1" applyBorder="1" applyAlignment="1">
      <alignment horizontal="right" vertical="center" wrapText="1"/>
    </xf>
    <xf numFmtId="0" fontId="25" fillId="0" borderId="0" xfId="0" applyFont="1" applyFill="1"/>
    <xf numFmtId="41" fontId="20" fillId="0" borderId="0" xfId="0" applyNumberFormat="1" applyFont="1" applyFill="1" applyAlignment="1">
      <alignment horizontal="right"/>
    </xf>
    <xf numFmtId="41" fontId="20" fillId="0" borderId="0" xfId="0" applyNumberFormat="1" applyFont="1" applyFill="1"/>
    <xf numFmtId="0" fontId="20" fillId="0" borderId="3" xfId="0" applyFont="1" applyFill="1" applyBorder="1"/>
    <xf numFmtId="3" fontId="20" fillId="0" borderId="0" xfId="0" applyNumberFormat="1" applyFont="1" applyFill="1"/>
    <xf numFmtId="43" fontId="20" fillId="0" borderId="0" xfId="0" applyNumberFormat="1" applyFont="1" applyFill="1"/>
    <xf numFmtId="41" fontId="20" fillId="0" borderId="0" xfId="0" quotePrefix="1" applyNumberFormat="1" applyFont="1" applyFill="1" applyAlignment="1">
      <alignment horizontal="right"/>
    </xf>
    <xf numFmtId="41" fontId="22" fillId="0" borderId="0" xfId="0" applyNumberFormat="1" applyFont="1" applyFill="1" applyAlignment="1">
      <alignment horizontal="right"/>
    </xf>
    <xf numFmtId="43" fontId="22" fillId="0" borderId="0" xfId="0" applyNumberFormat="1" applyFont="1" applyFill="1"/>
    <xf numFmtId="3" fontId="22" fillId="0" borderId="0" xfId="0" applyNumberFormat="1" applyFont="1" applyFill="1"/>
    <xf numFmtId="41" fontId="23" fillId="0" borderId="0" xfId="0" applyNumberFormat="1" applyFont="1" applyFill="1" applyAlignment="1">
      <alignment horizontal="right"/>
    </xf>
    <xf numFmtId="43" fontId="23" fillId="0" borderId="0" xfId="0" applyNumberFormat="1" applyFont="1" applyFill="1"/>
    <xf numFmtId="3" fontId="23" fillId="0" borderId="0" xfId="0" applyNumberFormat="1" applyFont="1" applyFill="1"/>
    <xf numFmtId="43" fontId="21" fillId="0" borderId="1" xfId="0" applyNumberFormat="1" applyFont="1" applyFill="1" applyBorder="1" applyAlignment="1">
      <alignment horizontal="left"/>
    </xf>
    <xf numFmtId="41" fontId="22" fillId="0" borderId="1" xfId="0" applyNumberFormat="1" applyFont="1" applyFill="1" applyBorder="1" applyAlignment="1">
      <alignment horizontal="right"/>
    </xf>
    <xf numFmtId="43" fontId="22" fillId="0" borderId="1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3" fontId="18" fillId="0" borderId="0" xfId="0" applyNumberFormat="1" applyFont="1" applyFill="1" applyAlignment="1">
      <alignment horizontal="right"/>
    </xf>
    <xf numFmtId="41" fontId="18" fillId="0" borderId="0" xfId="0" applyNumberFormat="1" applyFont="1" applyFill="1"/>
    <xf numFmtId="0" fontId="17" fillId="0" borderId="1" xfId="2" applyFont="1" applyFill="1" applyBorder="1" applyAlignment="1">
      <alignment horizontal="left" vertical="top"/>
    </xf>
    <xf numFmtId="0" fontId="18" fillId="0" borderId="0" xfId="0" applyFont="1" applyFill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19" fillId="0" borderId="0" xfId="0" quotePrefix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41" fontId="20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/>
    </xf>
    <xf numFmtId="3" fontId="19" fillId="0" borderId="0" xfId="0" quotePrefix="1" applyNumberFormat="1" applyFont="1" applyFill="1" applyBorder="1" applyAlignment="1">
      <alignment horizontal="left"/>
    </xf>
    <xf numFmtId="3" fontId="21" fillId="0" borderId="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vertical="center"/>
    </xf>
    <xf numFmtId="3" fontId="24" fillId="0" borderId="0" xfId="0" quotePrefix="1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19" fillId="0" borderId="0" xfId="0" applyNumberFormat="1" applyFont="1" applyBorder="1"/>
    <xf numFmtId="3" fontId="21" fillId="0" borderId="0" xfId="0" applyNumberFormat="1" applyFont="1" applyBorder="1"/>
    <xf numFmtId="0" fontId="25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quotePrefix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center" vertical="center"/>
    </xf>
    <xf numFmtId="41" fontId="19" fillId="0" borderId="0" xfId="0" quotePrefix="1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21" fillId="0" borderId="0" xfId="0" quotePrefix="1" applyNumberFormat="1" applyFont="1" applyFill="1" applyBorder="1" applyAlignment="1">
      <alignment horizontal="right" vertical="center" wrapText="1"/>
    </xf>
    <xf numFmtId="41" fontId="23" fillId="0" borderId="0" xfId="0" applyNumberFormat="1" applyFont="1" applyFill="1" applyBorder="1" applyAlignment="1">
      <alignment vertical="center"/>
    </xf>
    <xf numFmtId="41" fontId="24" fillId="0" borderId="0" xfId="0" quotePrefix="1" applyNumberFormat="1" applyFont="1" applyFill="1" applyBorder="1" applyAlignment="1">
      <alignment horizontal="right" vertical="center" wrapText="1"/>
    </xf>
    <xf numFmtId="41" fontId="26" fillId="0" borderId="0" xfId="0" applyNumberFormat="1" applyFont="1" applyFill="1" applyBorder="1" applyAlignment="1">
      <alignment vertical="center"/>
    </xf>
    <xf numFmtId="41" fontId="21" fillId="0" borderId="1" xfId="0" applyNumberFormat="1" applyFont="1" applyFill="1" applyBorder="1" applyAlignment="1">
      <alignment horizontal="left"/>
    </xf>
    <xf numFmtId="41" fontId="22" fillId="0" borderId="1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vertical="center"/>
    </xf>
    <xf numFmtId="41" fontId="20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3" fontId="21" fillId="0" borderId="1" xfId="0" applyNumberFormat="1" applyFont="1" applyFill="1" applyBorder="1" applyAlignment="1">
      <alignment horizontal="right"/>
    </xf>
    <xf numFmtId="3" fontId="22" fillId="0" borderId="0" xfId="0" applyNumberFormat="1" applyFont="1" applyFill="1" applyAlignment="1">
      <alignment vertical="center"/>
    </xf>
    <xf numFmtId="3" fontId="19" fillId="0" borderId="0" xfId="0" quotePrefix="1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/>
    </xf>
    <xf numFmtId="9" fontId="20" fillId="0" borderId="0" xfId="1" applyFont="1" applyFill="1" applyAlignment="1">
      <alignment horizontal="right" vertical="center"/>
    </xf>
    <xf numFmtId="49" fontId="5" fillId="0" borderId="1" xfId="2" applyNumberFormat="1" applyFont="1" applyFill="1" applyBorder="1" applyAlignment="1">
      <alignment horizontal="left" vertical="center"/>
    </xf>
    <xf numFmtId="165" fontId="23" fillId="0" borderId="0" xfId="1" applyNumberFormat="1" applyFont="1" applyBorder="1" applyAlignment="1">
      <alignment vertical="center"/>
    </xf>
    <xf numFmtId="9" fontId="23" fillId="0" borderId="0" xfId="1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3" xfId="0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0" fillId="0" borderId="2" xfId="0" quotePrefix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="80" zoomScaleNormal="80" workbookViewId="0">
      <selection activeCell="A4" sqref="A4"/>
    </sheetView>
  </sheetViews>
  <sheetFormatPr defaultColWidth="148.85546875" defaultRowHeight="15" x14ac:dyDescent="0.25"/>
  <cols>
    <col min="1" max="1" width="149.28515625" style="5" bestFit="1" customWidth="1"/>
    <col min="2" max="20" width="27.5703125" style="3" customWidth="1"/>
    <col min="21" max="16384" width="148.85546875" style="3"/>
  </cols>
  <sheetData>
    <row r="1" spans="1:2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</row>
    <row r="4" spans="1:22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</row>
    <row r="5" spans="1:22" x14ac:dyDescent="0.25">
      <c r="A5" s="4" t="s">
        <v>34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2"/>
      <c r="S5" s="2"/>
      <c r="T5" s="2"/>
      <c r="U5" s="2"/>
    </row>
    <row r="6" spans="1:22" x14ac:dyDescent="0.25">
      <c r="A6" s="4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  <c r="Q6" s="2"/>
      <c r="R6" s="2"/>
      <c r="S6" s="2"/>
      <c r="T6" s="2"/>
      <c r="U6" s="2"/>
    </row>
    <row r="7" spans="1:22" x14ac:dyDescent="0.25">
      <c r="A7" s="4" t="s">
        <v>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</row>
    <row r="8" spans="1:22" x14ac:dyDescent="0.25">
      <c r="A8" s="4" t="s">
        <v>37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</row>
    <row r="9" spans="1:22" x14ac:dyDescent="0.25">
      <c r="A9" s="4" t="s">
        <v>38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"/>
      <c r="Q9" s="2"/>
      <c r="R9" s="2"/>
      <c r="S9" s="2"/>
      <c r="T9" s="2"/>
      <c r="U9" s="2"/>
      <c r="V9" s="2"/>
    </row>
    <row r="10" spans="1:22" x14ac:dyDescent="0.25">
      <c r="A10" s="4" t="s">
        <v>39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</row>
    <row r="11" spans="1:22" x14ac:dyDescent="0.25">
      <c r="A11" s="4" t="s">
        <v>40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"/>
      <c r="Q11" s="2"/>
      <c r="R11" s="2"/>
      <c r="S11" s="2"/>
      <c r="T11" s="2"/>
      <c r="U11" s="2"/>
      <c r="V11" s="2"/>
    </row>
    <row r="12" spans="1:22" x14ac:dyDescent="0.25">
      <c r="A12" s="4" t="s">
        <v>41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"/>
      <c r="Q12" s="2"/>
      <c r="R12" s="2"/>
      <c r="S12" s="2"/>
      <c r="T12" s="2"/>
      <c r="U12" s="2"/>
      <c r="V12" s="2"/>
    </row>
    <row r="13" spans="1:22" x14ac:dyDescent="0.25">
      <c r="A13" s="4" t="s">
        <v>42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"/>
      <c r="Q13" s="2"/>
      <c r="R13" s="2"/>
      <c r="S13" s="2"/>
      <c r="T13" s="2"/>
      <c r="U13" s="2"/>
      <c r="V13" s="2"/>
    </row>
    <row r="14" spans="1:22" x14ac:dyDescent="0.25">
      <c r="A14" s="4"/>
    </row>
    <row r="17" spans="1:1" x14ac:dyDescent="0.25">
      <c r="A17" s="3"/>
    </row>
  </sheetData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selection activeCell="E10" sqref="E10"/>
    </sheetView>
  </sheetViews>
  <sheetFormatPr defaultColWidth="8.85546875" defaultRowHeight="12" x14ac:dyDescent="0.25"/>
  <cols>
    <col min="1" max="1" width="27.5703125" style="80" bestFit="1" customWidth="1"/>
    <col min="2" max="4" width="11.7109375" style="80" customWidth="1"/>
    <col min="5" max="5" width="11.7109375" style="167" customWidth="1"/>
    <col min="6" max="6" width="1.7109375" style="80" customWidth="1"/>
    <col min="7" max="9" width="11.7109375" style="80" customWidth="1"/>
    <col min="10" max="10" width="11.7109375" style="167" customWidth="1"/>
    <col min="11" max="11" width="1.7109375" style="80" customWidth="1"/>
    <col min="12" max="14" width="11.7109375" style="80" customWidth="1"/>
    <col min="15" max="15" width="11.7109375" style="167" customWidth="1"/>
    <col min="16" max="16" width="1.7109375" style="80" customWidth="1"/>
    <col min="17" max="19" width="11.7109375" style="80" customWidth="1"/>
    <col min="20" max="20" width="11.7109375" style="167" customWidth="1"/>
    <col min="21" max="21" width="11.7109375" style="171" customWidth="1"/>
    <col min="22" max="22" width="2" style="80" customWidth="1"/>
    <col min="23" max="16384" width="8.85546875" style="80"/>
  </cols>
  <sheetData>
    <row r="1" spans="1:21" s="153" customFormat="1" ht="15" x14ac:dyDescent="0.25">
      <c r="A1" s="124" t="s">
        <v>101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s="132" customFormat="1" ht="24.95" customHeight="1" x14ac:dyDescent="0.2">
      <c r="A2" s="208" t="s">
        <v>80</v>
      </c>
      <c r="B2" s="227" t="s">
        <v>22</v>
      </c>
      <c r="C2" s="227"/>
      <c r="D2" s="227"/>
      <c r="E2" s="227"/>
      <c r="F2" s="184"/>
      <c r="G2" s="227" t="s">
        <v>5</v>
      </c>
      <c r="H2" s="227"/>
      <c r="I2" s="227"/>
      <c r="J2" s="227"/>
      <c r="K2" s="184"/>
      <c r="L2" s="227" t="s">
        <v>6</v>
      </c>
      <c r="M2" s="227"/>
      <c r="N2" s="227"/>
      <c r="O2" s="227"/>
      <c r="P2" s="184"/>
      <c r="Q2" s="227" t="s">
        <v>7</v>
      </c>
      <c r="R2" s="227"/>
      <c r="S2" s="227"/>
      <c r="T2" s="227"/>
      <c r="U2" s="227" t="s">
        <v>89</v>
      </c>
    </row>
    <row r="3" spans="1:21" s="156" customFormat="1" ht="20.100000000000001" customHeight="1" x14ac:dyDescent="0.25">
      <c r="A3" s="209"/>
      <c r="B3" s="230" t="s">
        <v>28</v>
      </c>
      <c r="C3" s="230"/>
      <c r="D3" s="230"/>
      <c r="E3" s="230"/>
      <c r="F3" s="185"/>
      <c r="G3" s="230" t="s">
        <v>28</v>
      </c>
      <c r="H3" s="230"/>
      <c r="I3" s="230"/>
      <c r="J3" s="230"/>
      <c r="K3" s="185"/>
      <c r="L3" s="230" t="s">
        <v>28</v>
      </c>
      <c r="M3" s="230"/>
      <c r="N3" s="230"/>
      <c r="O3" s="230"/>
      <c r="P3" s="185"/>
      <c r="Q3" s="230" t="s">
        <v>28</v>
      </c>
      <c r="R3" s="230"/>
      <c r="S3" s="230"/>
      <c r="T3" s="230"/>
      <c r="U3" s="228"/>
    </row>
    <row r="4" spans="1:21" s="156" customFormat="1" ht="45" customHeight="1" x14ac:dyDescent="0.25">
      <c r="A4" s="210"/>
      <c r="B4" s="131" t="s">
        <v>29</v>
      </c>
      <c r="C4" s="131" t="s">
        <v>30</v>
      </c>
      <c r="D4" s="131" t="s">
        <v>88</v>
      </c>
      <c r="E4" s="155" t="s">
        <v>89</v>
      </c>
      <c r="F4" s="131"/>
      <c r="G4" s="131" t="s">
        <v>29</v>
      </c>
      <c r="H4" s="131" t="s">
        <v>30</v>
      </c>
      <c r="I4" s="131" t="s">
        <v>88</v>
      </c>
      <c r="J4" s="155" t="s">
        <v>89</v>
      </c>
      <c r="K4" s="131"/>
      <c r="L4" s="131" t="s">
        <v>29</v>
      </c>
      <c r="M4" s="131" t="s">
        <v>30</v>
      </c>
      <c r="N4" s="131" t="s">
        <v>88</v>
      </c>
      <c r="O4" s="155" t="s">
        <v>89</v>
      </c>
      <c r="P4" s="131"/>
      <c r="Q4" s="131" t="s">
        <v>29</v>
      </c>
      <c r="R4" s="131" t="s">
        <v>30</v>
      </c>
      <c r="S4" s="131" t="s">
        <v>88</v>
      </c>
      <c r="T4" s="155" t="s">
        <v>89</v>
      </c>
      <c r="U4" s="229"/>
    </row>
    <row r="5" spans="1:21" s="132" customFormat="1" ht="9" customHeight="1" x14ac:dyDescent="0.2">
      <c r="A5" s="89"/>
      <c r="B5" s="186"/>
      <c r="C5" s="186"/>
      <c r="D5" s="186"/>
      <c r="E5" s="158"/>
      <c r="F5" s="186"/>
      <c r="G5" s="186"/>
      <c r="H5" s="186"/>
      <c r="I5" s="186"/>
      <c r="J5" s="158"/>
      <c r="K5" s="186"/>
      <c r="L5" s="186"/>
      <c r="M5" s="186"/>
      <c r="N5" s="186"/>
      <c r="O5" s="158"/>
      <c r="P5" s="186"/>
      <c r="Q5" s="186"/>
      <c r="R5" s="186"/>
      <c r="S5" s="186"/>
      <c r="T5" s="158"/>
      <c r="U5" s="187"/>
    </row>
    <row r="6" spans="1:21" s="134" customFormat="1" ht="12" customHeight="1" x14ac:dyDescent="0.2">
      <c r="A6" s="173" t="s">
        <v>53</v>
      </c>
      <c r="B6" s="188">
        <v>23400</v>
      </c>
      <c r="C6" s="188">
        <v>1159</v>
      </c>
      <c r="D6" s="188">
        <v>871</v>
      </c>
      <c r="E6" s="103">
        <v>25430</v>
      </c>
      <c r="F6" s="188"/>
      <c r="G6" s="188">
        <v>106</v>
      </c>
      <c r="H6" s="188">
        <v>79</v>
      </c>
      <c r="I6" s="188">
        <v>605</v>
      </c>
      <c r="J6" s="103">
        <v>790</v>
      </c>
      <c r="K6" s="188"/>
      <c r="L6" s="188">
        <v>322</v>
      </c>
      <c r="M6" s="188">
        <v>76</v>
      </c>
      <c r="N6" s="188">
        <v>229</v>
      </c>
      <c r="O6" s="103">
        <v>627</v>
      </c>
      <c r="P6" s="188"/>
      <c r="Q6" s="188">
        <v>2438</v>
      </c>
      <c r="R6" s="188">
        <v>265</v>
      </c>
      <c r="S6" s="188">
        <v>461</v>
      </c>
      <c r="T6" s="103">
        <v>3164</v>
      </c>
      <c r="U6" s="103">
        <v>30011</v>
      </c>
    </row>
    <row r="7" spans="1:21" s="189" customFormat="1" ht="12" customHeight="1" x14ac:dyDescent="0.2">
      <c r="A7" s="173" t="s">
        <v>54</v>
      </c>
      <c r="B7" s="188">
        <v>1130</v>
      </c>
      <c r="C7" s="188">
        <v>51</v>
      </c>
      <c r="D7" s="188">
        <v>33</v>
      </c>
      <c r="E7" s="103">
        <v>1214</v>
      </c>
      <c r="F7" s="188"/>
      <c r="G7" s="188">
        <v>8</v>
      </c>
      <c r="H7" s="188">
        <v>4</v>
      </c>
      <c r="I7" s="188">
        <v>29</v>
      </c>
      <c r="J7" s="103">
        <v>41</v>
      </c>
      <c r="K7" s="188"/>
      <c r="L7" s="188">
        <v>13</v>
      </c>
      <c r="M7" s="188">
        <v>5</v>
      </c>
      <c r="N7" s="188">
        <v>13</v>
      </c>
      <c r="O7" s="103">
        <v>31</v>
      </c>
      <c r="P7" s="188"/>
      <c r="Q7" s="188">
        <v>109</v>
      </c>
      <c r="R7" s="188">
        <v>4</v>
      </c>
      <c r="S7" s="188">
        <v>11</v>
      </c>
      <c r="T7" s="103">
        <v>124</v>
      </c>
      <c r="U7" s="103">
        <v>1410</v>
      </c>
    </row>
    <row r="8" spans="1:21" s="190" customFormat="1" ht="12" customHeight="1" x14ac:dyDescent="0.2">
      <c r="A8" s="173" t="s">
        <v>56</v>
      </c>
      <c r="B8" s="188">
        <v>8246</v>
      </c>
      <c r="C8" s="188">
        <v>460</v>
      </c>
      <c r="D8" s="188">
        <v>408</v>
      </c>
      <c r="E8" s="103">
        <v>9114</v>
      </c>
      <c r="F8" s="188"/>
      <c r="G8" s="188">
        <v>57</v>
      </c>
      <c r="H8" s="188">
        <v>44</v>
      </c>
      <c r="I8" s="188">
        <v>256</v>
      </c>
      <c r="J8" s="103">
        <v>357</v>
      </c>
      <c r="K8" s="188"/>
      <c r="L8" s="188">
        <v>138</v>
      </c>
      <c r="M8" s="188">
        <v>46</v>
      </c>
      <c r="N8" s="188">
        <v>87</v>
      </c>
      <c r="O8" s="103">
        <v>271</v>
      </c>
      <c r="P8" s="188"/>
      <c r="Q8" s="188">
        <v>1142</v>
      </c>
      <c r="R8" s="188">
        <v>118</v>
      </c>
      <c r="S8" s="188">
        <v>150</v>
      </c>
      <c r="T8" s="103">
        <v>1410</v>
      </c>
      <c r="U8" s="103">
        <v>11152</v>
      </c>
    </row>
    <row r="9" spans="1:21" s="189" customFormat="1" ht="12" customHeight="1" x14ac:dyDescent="0.2">
      <c r="A9" s="173" t="s">
        <v>55</v>
      </c>
      <c r="B9" s="188">
        <v>44515</v>
      </c>
      <c r="C9" s="188">
        <v>2166</v>
      </c>
      <c r="D9" s="188">
        <v>1749</v>
      </c>
      <c r="E9" s="103">
        <v>48430</v>
      </c>
      <c r="F9" s="188"/>
      <c r="G9" s="188">
        <v>319</v>
      </c>
      <c r="H9" s="188">
        <v>233</v>
      </c>
      <c r="I9" s="188">
        <v>1620</v>
      </c>
      <c r="J9" s="103">
        <v>2172</v>
      </c>
      <c r="K9" s="188"/>
      <c r="L9" s="188">
        <v>1124</v>
      </c>
      <c r="M9" s="188">
        <v>278</v>
      </c>
      <c r="N9" s="188">
        <v>885</v>
      </c>
      <c r="O9" s="103">
        <v>2287</v>
      </c>
      <c r="P9" s="188"/>
      <c r="Q9" s="188">
        <v>3367</v>
      </c>
      <c r="R9" s="188">
        <v>663</v>
      </c>
      <c r="S9" s="188">
        <v>1205</v>
      </c>
      <c r="T9" s="103">
        <v>5235</v>
      </c>
      <c r="U9" s="103">
        <v>58124</v>
      </c>
    </row>
    <row r="10" spans="1:21" s="190" customFormat="1" ht="12" customHeight="1" x14ac:dyDescent="0.2">
      <c r="A10" s="174" t="s">
        <v>75</v>
      </c>
      <c r="B10" s="191">
        <v>77291</v>
      </c>
      <c r="C10" s="191">
        <v>3836</v>
      </c>
      <c r="D10" s="191">
        <v>3061</v>
      </c>
      <c r="E10" s="162">
        <v>84188</v>
      </c>
      <c r="F10" s="191"/>
      <c r="G10" s="191">
        <v>490</v>
      </c>
      <c r="H10" s="191">
        <v>360</v>
      </c>
      <c r="I10" s="191">
        <v>2510</v>
      </c>
      <c r="J10" s="162">
        <v>3360</v>
      </c>
      <c r="K10" s="191"/>
      <c r="L10" s="191">
        <v>1597</v>
      </c>
      <c r="M10" s="191">
        <v>405</v>
      </c>
      <c r="N10" s="191">
        <v>1214</v>
      </c>
      <c r="O10" s="162">
        <v>3216</v>
      </c>
      <c r="P10" s="191"/>
      <c r="Q10" s="191">
        <v>7056</v>
      </c>
      <c r="R10" s="191">
        <v>1050</v>
      </c>
      <c r="S10" s="191">
        <v>1827</v>
      </c>
      <c r="T10" s="162">
        <v>9933</v>
      </c>
      <c r="U10" s="162">
        <v>100697</v>
      </c>
    </row>
    <row r="11" spans="1:21" s="192" customFormat="1" ht="9" customHeight="1" x14ac:dyDescent="0.2">
      <c r="A11" s="176"/>
      <c r="B11" s="105"/>
      <c r="C11" s="105"/>
      <c r="D11" s="105"/>
      <c r="E11" s="103"/>
      <c r="F11" s="105"/>
      <c r="G11" s="105"/>
      <c r="H11" s="105"/>
      <c r="I11" s="105"/>
      <c r="J11" s="103"/>
      <c r="K11" s="105"/>
      <c r="L11" s="105"/>
      <c r="M11" s="105"/>
      <c r="N11" s="105"/>
      <c r="O11" s="103"/>
      <c r="P11" s="105"/>
      <c r="Q11" s="105"/>
      <c r="R11" s="105"/>
      <c r="S11" s="105"/>
      <c r="T11" s="103"/>
      <c r="U11" s="103"/>
    </row>
    <row r="12" spans="1:21" s="189" customFormat="1" ht="12" customHeight="1" x14ac:dyDescent="0.2">
      <c r="A12" s="173" t="s">
        <v>57</v>
      </c>
      <c r="B12" s="103">
        <v>9718</v>
      </c>
      <c r="C12" s="103">
        <v>445</v>
      </c>
      <c r="D12" s="188">
        <v>573</v>
      </c>
      <c r="E12" s="103">
        <v>10736</v>
      </c>
      <c r="F12" s="103"/>
      <c r="G12" s="103">
        <v>55</v>
      </c>
      <c r="H12" s="103">
        <v>49</v>
      </c>
      <c r="I12" s="188">
        <v>212</v>
      </c>
      <c r="J12" s="103">
        <v>316</v>
      </c>
      <c r="K12" s="103"/>
      <c r="L12" s="103">
        <v>111</v>
      </c>
      <c r="M12" s="103">
        <v>15</v>
      </c>
      <c r="N12" s="188">
        <v>38</v>
      </c>
      <c r="O12" s="103">
        <v>164</v>
      </c>
      <c r="P12" s="103"/>
      <c r="Q12" s="103">
        <v>875</v>
      </c>
      <c r="R12" s="103">
        <v>78</v>
      </c>
      <c r="S12" s="188">
        <v>76</v>
      </c>
      <c r="T12" s="103">
        <v>1029</v>
      </c>
      <c r="U12" s="103">
        <v>12245</v>
      </c>
    </row>
    <row r="13" spans="1:21" s="192" customFormat="1" ht="12" customHeight="1" x14ac:dyDescent="0.2">
      <c r="A13" s="177" t="s">
        <v>58</v>
      </c>
      <c r="B13" s="193">
        <v>4537</v>
      </c>
      <c r="C13" s="193">
        <v>247</v>
      </c>
      <c r="D13" s="193">
        <v>259</v>
      </c>
      <c r="E13" s="105">
        <v>5043</v>
      </c>
      <c r="F13" s="193"/>
      <c r="G13" s="193">
        <v>39</v>
      </c>
      <c r="H13" s="193">
        <v>43</v>
      </c>
      <c r="I13" s="193">
        <v>114</v>
      </c>
      <c r="J13" s="105">
        <v>196</v>
      </c>
      <c r="K13" s="193"/>
      <c r="L13" s="193">
        <v>42</v>
      </c>
      <c r="M13" s="193">
        <v>8</v>
      </c>
      <c r="N13" s="193">
        <v>20</v>
      </c>
      <c r="O13" s="105">
        <v>70</v>
      </c>
      <c r="P13" s="193"/>
      <c r="Q13" s="193">
        <v>353</v>
      </c>
      <c r="R13" s="193">
        <v>55</v>
      </c>
      <c r="S13" s="193">
        <v>38</v>
      </c>
      <c r="T13" s="105">
        <v>446</v>
      </c>
      <c r="U13" s="105">
        <v>5755</v>
      </c>
    </row>
    <row r="14" spans="1:21" s="194" customFormat="1" ht="12" customHeight="1" x14ac:dyDescent="0.2">
      <c r="A14" s="180" t="s">
        <v>59</v>
      </c>
      <c r="B14" s="193">
        <v>5181</v>
      </c>
      <c r="C14" s="193">
        <v>198</v>
      </c>
      <c r="D14" s="193">
        <v>314</v>
      </c>
      <c r="E14" s="105">
        <v>5693</v>
      </c>
      <c r="F14" s="193"/>
      <c r="G14" s="193">
        <v>16</v>
      </c>
      <c r="H14" s="193">
        <v>6</v>
      </c>
      <c r="I14" s="193">
        <v>98</v>
      </c>
      <c r="J14" s="105">
        <v>120</v>
      </c>
      <c r="K14" s="193"/>
      <c r="L14" s="193">
        <v>69</v>
      </c>
      <c r="M14" s="193">
        <v>7</v>
      </c>
      <c r="N14" s="193">
        <v>18</v>
      </c>
      <c r="O14" s="105">
        <v>94</v>
      </c>
      <c r="P14" s="193"/>
      <c r="Q14" s="193">
        <v>522</v>
      </c>
      <c r="R14" s="193">
        <v>23</v>
      </c>
      <c r="S14" s="193">
        <v>38</v>
      </c>
      <c r="T14" s="105">
        <v>583</v>
      </c>
      <c r="U14" s="105">
        <v>6490</v>
      </c>
    </row>
    <row r="15" spans="1:21" s="189" customFormat="1" ht="12" customHeight="1" x14ac:dyDescent="0.2">
      <c r="A15" s="173" t="s">
        <v>60</v>
      </c>
      <c r="B15" s="188">
        <v>24586</v>
      </c>
      <c r="C15" s="188">
        <v>1097</v>
      </c>
      <c r="D15" s="188">
        <v>898</v>
      </c>
      <c r="E15" s="103">
        <v>26581</v>
      </c>
      <c r="F15" s="188"/>
      <c r="G15" s="188">
        <v>122</v>
      </c>
      <c r="H15" s="188">
        <v>88</v>
      </c>
      <c r="I15" s="188">
        <v>680</v>
      </c>
      <c r="J15" s="103">
        <v>890</v>
      </c>
      <c r="K15" s="188"/>
      <c r="L15" s="188">
        <v>330</v>
      </c>
      <c r="M15" s="188">
        <v>96</v>
      </c>
      <c r="N15" s="188">
        <v>201</v>
      </c>
      <c r="O15" s="103">
        <v>627</v>
      </c>
      <c r="P15" s="188"/>
      <c r="Q15" s="188">
        <v>1835</v>
      </c>
      <c r="R15" s="188">
        <v>250</v>
      </c>
      <c r="S15" s="188">
        <v>904</v>
      </c>
      <c r="T15" s="103">
        <v>2989</v>
      </c>
      <c r="U15" s="103">
        <v>31087</v>
      </c>
    </row>
    <row r="16" spans="1:21" s="189" customFormat="1" ht="12" customHeight="1" x14ac:dyDescent="0.2">
      <c r="A16" s="173" t="s">
        <v>61</v>
      </c>
      <c r="B16" s="188">
        <v>9252</v>
      </c>
      <c r="C16" s="188">
        <v>399</v>
      </c>
      <c r="D16" s="188">
        <v>258</v>
      </c>
      <c r="E16" s="103">
        <v>9909</v>
      </c>
      <c r="F16" s="188"/>
      <c r="G16" s="188">
        <v>30</v>
      </c>
      <c r="H16" s="188">
        <v>14</v>
      </c>
      <c r="I16" s="188">
        <v>183</v>
      </c>
      <c r="J16" s="103">
        <v>227</v>
      </c>
      <c r="K16" s="188"/>
      <c r="L16" s="188">
        <v>62</v>
      </c>
      <c r="M16" s="188">
        <v>17</v>
      </c>
      <c r="N16" s="188">
        <v>45</v>
      </c>
      <c r="O16" s="103">
        <v>124</v>
      </c>
      <c r="P16" s="188"/>
      <c r="Q16" s="188">
        <v>517</v>
      </c>
      <c r="R16" s="188">
        <v>58</v>
      </c>
      <c r="S16" s="188">
        <v>138</v>
      </c>
      <c r="T16" s="103">
        <v>713</v>
      </c>
      <c r="U16" s="103">
        <v>10973</v>
      </c>
    </row>
    <row r="17" spans="1:22" s="189" customFormat="1" ht="12" customHeight="1" x14ac:dyDescent="0.2">
      <c r="A17" s="173" t="s">
        <v>62</v>
      </c>
      <c r="B17" s="188">
        <v>21113</v>
      </c>
      <c r="C17" s="188">
        <v>1252</v>
      </c>
      <c r="D17" s="188">
        <v>944</v>
      </c>
      <c r="E17" s="103">
        <v>23309</v>
      </c>
      <c r="F17" s="188"/>
      <c r="G17" s="188">
        <v>141</v>
      </c>
      <c r="H17" s="188">
        <v>111</v>
      </c>
      <c r="I17" s="188">
        <v>658</v>
      </c>
      <c r="J17" s="103">
        <v>910</v>
      </c>
      <c r="K17" s="188"/>
      <c r="L17" s="188">
        <v>363</v>
      </c>
      <c r="M17" s="188">
        <v>108</v>
      </c>
      <c r="N17" s="188">
        <v>231</v>
      </c>
      <c r="O17" s="103">
        <v>702</v>
      </c>
      <c r="P17" s="188"/>
      <c r="Q17" s="188">
        <v>2190</v>
      </c>
      <c r="R17" s="188">
        <v>292</v>
      </c>
      <c r="S17" s="188">
        <v>497</v>
      </c>
      <c r="T17" s="103">
        <v>2979</v>
      </c>
      <c r="U17" s="103">
        <v>27900</v>
      </c>
    </row>
    <row r="18" spans="1:22" s="190" customFormat="1" ht="12" customHeight="1" x14ac:dyDescent="0.2">
      <c r="A18" s="174" t="s">
        <v>76</v>
      </c>
      <c r="B18" s="191">
        <v>64669</v>
      </c>
      <c r="C18" s="191">
        <v>3193</v>
      </c>
      <c r="D18" s="191">
        <v>2673</v>
      </c>
      <c r="E18" s="162">
        <v>70535</v>
      </c>
      <c r="F18" s="191"/>
      <c r="G18" s="191">
        <v>348</v>
      </c>
      <c r="H18" s="191">
        <v>262</v>
      </c>
      <c r="I18" s="191">
        <v>1733</v>
      </c>
      <c r="J18" s="162">
        <v>2343</v>
      </c>
      <c r="K18" s="191"/>
      <c r="L18" s="191">
        <v>866</v>
      </c>
      <c r="M18" s="191">
        <v>236</v>
      </c>
      <c r="N18" s="191">
        <v>515</v>
      </c>
      <c r="O18" s="162">
        <v>1617</v>
      </c>
      <c r="P18" s="191"/>
      <c r="Q18" s="191">
        <v>5417</v>
      </c>
      <c r="R18" s="191">
        <v>678</v>
      </c>
      <c r="S18" s="191">
        <v>1615</v>
      </c>
      <c r="T18" s="162">
        <v>7710</v>
      </c>
      <c r="U18" s="162">
        <v>82205</v>
      </c>
    </row>
    <row r="19" spans="1:22" s="192" customFormat="1" ht="9" customHeight="1" x14ac:dyDescent="0.2">
      <c r="A19" s="176"/>
      <c r="B19" s="105"/>
      <c r="C19" s="105"/>
      <c r="D19" s="105"/>
      <c r="E19" s="103"/>
      <c r="F19" s="105"/>
      <c r="G19" s="105"/>
      <c r="H19" s="105"/>
      <c r="I19" s="105"/>
      <c r="J19" s="103"/>
      <c r="K19" s="105"/>
      <c r="L19" s="105"/>
      <c r="M19" s="105"/>
      <c r="N19" s="105"/>
      <c r="O19" s="103"/>
      <c r="P19" s="105"/>
      <c r="Q19" s="105"/>
      <c r="R19" s="105"/>
      <c r="S19" s="105"/>
      <c r="T19" s="103"/>
      <c r="U19" s="103"/>
    </row>
    <row r="20" spans="1:22" s="190" customFormat="1" ht="12" customHeight="1" x14ac:dyDescent="0.2">
      <c r="A20" s="173" t="s">
        <v>72</v>
      </c>
      <c r="B20" s="188">
        <v>22381</v>
      </c>
      <c r="C20" s="188">
        <v>1165</v>
      </c>
      <c r="D20" s="188">
        <v>986</v>
      </c>
      <c r="E20" s="103">
        <v>24532</v>
      </c>
      <c r="F20" s="188"/>
      <c r="G20" s="188">
        <v>111</v>
      </c>
      <c r="H20" s="188">
        <v>72</v>
      </c>
      <c r="I20" s="188">
        <v>484</v>
      </c>
      <c r="J20" s="103">
        <v>667</v>
      </c>
      <c r="K20" s="188"/>
      <c r="L20" s="188">
        <v>364</v>
      </c>
      <c r="M20" s="188">
        <v>102</v>
      </c>
      <c r="N20" s="188">
        <v>153</v>
      </c>
      <c r="O20" s="103">
        <v>619</v>
      </c>
      <c r="P20" s="188"/>
      <c r="Q20" s="188">
        <v>1851</v>
      </c>
      <c r="R20" s="188">
        <v>202</v>
      </c>
      <c r="S20" s="188">
        <v>311</v>
      </c>
      <c r="T20" s="103">
        <v>2364</v>
      </c>
      <c r="U20" s="103">
        <v>28182</v>
      </c>
    </row>
    <row r="21" spans="1:22" s="189" customFormat="1" ht="12" customHeight="1" x14ac:dyDescent="0.2">
      <c r="A21" s="181" t="s">
        <v>73</v>
      </c>
      <c r="B21" s="188">
        <v>5481</v>
      </c>
      <c r="C21" s="188">
        <v>254</v>
      </c>
      <c r="D21" s="188">
        <v>137</v>
      </c>
      <c r="E21" s="103">
        <v>5872</v>
      </c>
      <c r="F21" s="188"/>
      <c r="G21" s="188">
        <v>36</v>
      </c>
      <c r="H21" s="188">
        <v>26</v>
      </c>
      <c r="I21" s="188">
        <v>177</v>
      </c>
      <c r="J21" s="103">
        <v>239</v>
      </c>
      <c r="K21" s="188"/>
      <c r="L21" s="188">
        <v>80</v>
      </c>
      <c r="M21" s="188">
        <v>23</v>
      </c>
      <c r="N21" s="188">
        <v>37</v>
      </c>
      <c r="O21" s="103">
        <v>140</v>
      </c>
      <c r="P21" s="188"/>
      <c r="Q21" s="188">
        <v>744</v>
      </c>
      <c r="R21" s="188">
        <v>59</v>
      </c>
      <c r="S21" s="188">
        <v>76</v>
      </c>
      <c r="T21" s="103">
        <v>879</v>
      </c>
      <c r="U21" s="103">
        <v>7130</v>
      </c>
    </row>
    <row r="22" spans="1:22" s="190" customFormat="1" ht="12" customHeight="1" x14ac:dyDescent="0.2">
      <c r="A22" s="181" t="s">
        <v>74</v>
      </c>
      <c r="B22" s="188">
        <v>9185</v>
      </c>
      <c r="C22" s="188">
        <v>399</v>
      </c>
      <c r="D22" s="188">
        <v>282</v>
      </c>
      <c r="E22" s="103">
        <v>9866</v>
      </c>
      <c r="F22" s="188"/>
      <c r="G22" s="188">
        <v>61</v>
      </c>
      <c r="H22" s="188">
        <v>64</v>
      </c>
      <c r="I22" s="188">
        <v>233</v>
      </c>
      <c r="J22" s="103">
        <v>358</v>
      </c>
      <c r="K22" s="188"/>
      <c r="L22" s="188">
        <v>142</v>
      </c>
      <c r="M22" s="188">
        <v>40</v>
      </c>
      <c r="N22" s="188">
        <v>53</v>
      </c>
      <c r="O22" s="103">
        <v>235</v>
      </c>
      <c r="P22" s="188"/>
      <c r="Q22" s="188">
        <v>959</v>
      </c>
      <c r="R22" s="188">
        <v>69</v>
      </c>
      <c r="S22" s="188">
        <v>79</v>
      </c>
      <c r="T22" s="103">
        <v>1107</v>
      </c>
      <c r="U22" s="103">
        <v>11566</v>
      </c>
      <c r="V22" s="161"/>
    </row>
    <row r="23" spans="1:22" s="190" customFormat="1" ht="12" customHeight="1" x14ac:dyDescent="0.2">
      <c r="A23" s="181" t="s">
        <v>71</v>
      </c>
      <c r="B23" s="188">
        <v>25079</v>
      </c>
      <c r="C23" s="188">
        <v>1821</v>
      </c>
      <c r="D23" s="188">
        <v>1553</v>
      </c>
      <c r="E23" s="103">
        <v>28453</v>
      </c>
      <c r="F23" s="188"/>
      <c r="G23" s="188">
        <v>300</v>
      </c>
      <c r="H23" s="188">
        <v>238</v>
      </c>
      <c r="I23" s="188">
        <v>904</v>
      </c>
      <c r="J23" s="103">
        <v>1442</v>
      </c>
      <c r="K23" s="188"/>
      <c r="L23" s="188">
        <v>513</v>
      </c>
      <c r="M23" s="188">
        <v>135</v>
      </c>
      <c r="N23" s="188">
        <v>205</v>
      </c>
      <c r="O23" s="103">
        <v>853</v>
      </c>
      <c r="P23" s="188"/>
      <c r="Q23" s="188">
        <v>1840</v>
      </c>
      <c r="R23" s="188">
        <v>508</v>
      </c>
      <c r="S23" s="188">
        <v>716</v>
      </c>
      <c r="T23" s="103">
        <v>3064</v>
      </c>
      <c r="U23" s="103">
        <v>33812</v>
      </c>
      <c r="V23" s="160"/>
    </row>
    <row r="24" spans="1:22" s="190" customFormat="1" ht="12" customHeight="1" x14ac:dyDescent="0.2">
      <c r="A24" s="174" t="s">
        <v>77</v>
      </c>
      <c r="B24" s="191">
        <v>62126</v>
      </c>
      <c r="C24" s="191">
        <v>3639</v>
      </c>
      <c r="D24" s="191">
        <v>2958</v>
      </c>
      <c r="E24" s="162">
        <v>68723</v>
      </c>
      <c r="F24" s="191"/>
      <c r="G24" s="191">
        <v>508</v>
      </c>
      <c r="H24" s="191">
        <v>400</v>
      </c>
      <c r="I24" s="191">
        <v>1798</v>
      </c>
      <c r="J24" s="162">
        <v>2706</v>
      </c>
      <c r="K24" s="191"/>
      <c r="L24" s="191">
        <v>1099</v>
      </c>
      <c r="M24" s="191">
        <v>300</v>
      </c>
      <c r="N24" s="191">
        <v>448</v>
      </c>
      <c r="O24" s="162">
        <v>1847</v>
      </c>
      <c r="P24" s="191"/>
      <c r="Q24" s="191">
        <v>5394</v>
      </c>
      <c r="R24" s="191">
        <v>838</v>
      </c>
      <c r="S24" s="191">
        <v>1182</v>
      </c>
      <c r="T24" s="162">
        <v>7414</v>
      </c>
      <c r="U24" s="162">
        <v>80690</v>
      </c>
      <c r="V24" s="175"/>
    </row>
    <row r="25" spans="1:22" s="192" customFormat="1" ht="9" customHeight="1" x14ac:dyDescent="0.2">
      <c r="A25" s="176"/>
      <c r="B25" s="105"/>
      <c r="C25" s="105"/>
      <c r="D25" s="105"/>
      <c r="E25" s="103"/>
      <c r="F25" s="105"/>
      <c r="G25" s="105"/>
      <c r="H25" s="105"/>
      <c r="I25" s="105"/>
      <c r="J25" s="103"/>
      <c r="K25" s="105"/>
      <c r="L25" s="105"/>
      <c r="M25" s="105"/>
      <c r="N25" s="105"/>
      <c r="O25" s="103"/>
      <c r="P25" s="105"/>
      <c r="Q25" s="105"/>
      <c r="R25" s="105"/>
      <c r="S25" s="105"/>
      <c r="T25" s="103"/>
      <c r="U25" s="103"/>
      <c r="V25" s="160"/>
    </row>
    <row r="26" spans="1:22" s="189" customFormat="1" ht="12" customHeight="1" x14ac:dyDescent="0.2">
      <c r="A26" s="181" t="s">
        <v>67</v>
      </c>
      <c r="B26" s="188">
        <v>6898</v>
      </c>
      <c r="C26" s="188">
        <v>311</v>
      </c>
      <c r="D26" s="188">
        <v>180</v>
      </c>
      <c r="E26" s="103">
        <v>7389</v>
      </c>
      <c r="F26" s="188"/>
      <c r="G26" s="188">
        <v>68</v>
      </c>
      <c r="H26" s="188">
        <v>65</v>
      </c>
      <c r="I26" s="188">
        <v>233</v>
      </c>
      <c r="J26" s="103">
        <v>366</v>
      </c>
      <c r="K26" s="188"/>
      <c r="L26" s="188">
        <v>89</v>
      </c>
      <c r="M26" s="188">
        <v>24</v>
      </c>
      <c r="N26" s="188">
        <v>28</v>
      </c>
      <c r="O26" s="103">
        <v>141</v>
      </c>
      <c r="P26" s="188"/>
      <c r="Q26" s="188">
        <v>324</v>
      </c>
      <c r="R26" s="188">
        <v>39</v>
      </c>
      <c r="S26" s="188">
        <v>57</v>
      </c>
      <c r="T26" s="103">
        <v>420</v>
      </c>
      <c r="U26" s="103">
        <v>8316</v>
      </c>
      <c r="V26" s="160"/>
    </row>
    <row r="27" spans="1:22" s="189" customFormat="1" ht="12" customHeight="1" x14ac:dyDescent="0.2">
      <c r="A27" s="181" t="s">
        <v>68</v>
      </c>
      <c r="B27" s="188">
        <v>1671</v>
      </c>
      <c r="C27" s="188">
        <v>77</v>
      </c>
      <c r="D27" s="188">
        <v>48</v>
      </c>
      <c r="E27" s="103">
        <v>1796</v>
      </c>
      <c r="F27" s="188"/>
      <c r="G27" s="188">
        <v>18</v>
      </c>
      <c r="H27" s="188">
        <v>16</v>
      </c>
      <c r="I27" s="188">
        <v>103</v>
      </c>
      <c r="J27" s="103">
        <v>137</v>
      </c>
      <c r="K27" s="188"/>
      <c r="L27" s="188">
        <v>21</v>
      </c>
      <c r="M27" s="188">
        <v>6</v>
      </c>
      <c r="N27" s="188">
        <v>5</v>
      </c>
      <c r="O27" s="103">
        <v>32</v>
      </c>
      <c r="P27" s="188"/>
      <c r="Q27" s="188">
        <v>69</v>
      </c>
      <c r="R27" s="188">
        <v>7</v>
      </c>
      <c r="S27" s="188">
        <v>22</v>
      </c>
      <c r="T27" s="103">
        <v>98</v>
      </c>
      <c r="U27" s="103">
        <v>2063</v>
      </c>
      <c r="V27" s="160"/>
    </row>
    <row r="28" spans="1:22" s="189" customFormat="1" ht="12" customHeight="1" x14ac:dyDescent="0.2">
      <c r="A28" s="181" t="s">
        <v>69</v>
      </c>
      <c r="B28" s="188">
        <v>16243</v>
      </c>
      <c r="C28" s="188">
        <v>871</v>
      </c>
      <c r="D28" s="188">
        <v>673</v>
      </c>
      <c r="E28" s="103">
        <v>17787</v>
      </c>
      <c r="F28" s="188"/>
      <c r="G28" s="188">
        <v>287</v>
      </c>
      <c r="H28" s="188">
        <v>315</v>
      </c>
      <c r="I28" s="188">
        <v>1013</v>
      </c>
      <c r="J28" s="103">
        <v>1615</v>
      </c>
      <c r="K28" s="188"/>
      <c r="L28" s="188">
        <v>236</v>
      </c>
      <c r="M28" s="188">
        <v>57</v>
      </c>
      <c r="N28" s="188">
        <v>89</v>
      </c>
      <c r="O28" s="103">
        <v>382</v>
      </c>
      <c r="P28" s="188"/>
      <c r="Q28" s="188">
        <v>1209</v>
      </c>
      <c r="R28" s="188">
        <v>250</v>
      </c>
      <c r="S28" s="188">
        <v>246</v>
      </c>
      <c r="T28" s="103">
        <v>1705</v>
      </c>
      <c r="U28" s="103">
        <v>21489</v>
      </c>
      <c r="V28" s="163"/>
    </row>
    <row r="29" spans="1:22" s="190" customFormat="1" ht="12" customHeight="1" x14ac:dyDescent="0.2">
      <c r="A29" s="181" t="s">
        <v>70</v>
      </c>
      <c r="B29" s="188">
        <v>14734</v>
      </c>
      <c r="C29" s="188">
        <v>771</v>
      </c>
      <c r="D29" s="188">
        <v>593</v>
      </c>
      <c r="E29" s="103">
        <v>16098</v>
      </c>
      <c r="F29" s="188"/>
      <c r="G29" s="188">
        <v>246</v>
      </c>
      <c r="H29" s="188">
        <v>193</v>
      </c>
      <c r="I29" s="188">
        <v>870</v>
      </c>
      <c r="J29" s="103">
        <v>1309</v>
      </c>
      <c r="K29" s="188"/>
      <c r="L29" s="188">
        <v>142</v>
      </c>
      <c r="M29" s="188">
        <v>39</v>
      </c>
      <c r="N29" s="188">
        <v>61</v>
      </c>
      <c r="O29" s="103">
        <v>242</v>
      </c>
      <c r="P29" s="188"/>
      <c r="Q29" s="188">
        <v>983</v>
      </c>
      <c r="R29" s="188">
        <v>186</v>
      </c>
      <c r="S29" s="188">
        <v>150</v>
      </c>
      <c r="T29" s="103">
        <v>1319</v>
      </c>
      <c r="U29" s="103">
        <v>18968</v>
      </c>
      <c r="V29" s="160"/>
    </row>
    <row r="30" spans="1:22" s="190" customFormat="1" ht="12" customHeight="1" x14ac:dyDescent="0.2">
      <c r="A30" s="181" t="s">
        <v>66</v>
      </c>
      <c r="B30" s="188">
        <v>3113</v>
      </c>
      <c r="C30" s="188">
        <v>123</v>
      </c>
      <c r="D30" s="188">
        <v>86</v>
      </c>
      <c r="E30" s="103">
        <v>3322</v>
      </c>
      <c r="F30" s="188"/>
      <c r="G30" s="188">
        <v>44</v>
      </c>
      <c r="H30" s="188">
        <v>42</v>
      </c>
      <c r="I30" s="188">
        <v>154</v>
      </c>
      <c r="J30" s="103">
        <v>240</v>
      </c>
      <c r="K30" s="188"/>
      <c r="L30" s="188">
        <v>41</v>
      </c>
      <c r="M30" s="188">
        <v>9</v>
      </c>
      <c r="N30" s="188">
        <v>9</v>
      </c>
      <c r="O30" s="103">
        <v>59</v>
      </c>
      <c r="P30" s="188"/>
      <c r="Q30" s="188">
        <v>98</v>
      </c>
      <c r="R30" s="188">
        <v>26</v>
      </c>
      <c r="S30" s="188">
        <v>22</v>
      </c>
      <c r="T30" s="103">
        <v>146</v>
      </c>
      <c r="U30" s="103">
        <v>3767</v>
      </c>
      <c r="V30" s="160"/>
    </row>
    <row r="31" spans="1:22" s="189" customFormat="1" ht="12" customHeight="1" x14ac:dyDescent="0.2">
      <c r="A31" s="181" t="s">
        <v>65</v>
      </c>
      <c r="B31" s="188">
        <v>8371</v>
      </c>
      <c r="C31" s="188">
        <v>432</v>
      </c>
      <c r="D31" s="188">
        <v>374</v>
      </c>
      <c r="E31" s="103">
        <v>9177</v>
      </c>
      <c r="F31" s="188"/>
      <c r="G31" s="188">
        <v>159</v>
      </c>
      <c r="H31" s="188">
        <v>124</v>
      </c>
      <c r="I31" s="188">
        <v>361</v>
      </c>
      <c r="J31" s="103">
        <v>644</v>
      </c>
      <c r="K31" s="188"/>
      <c r="L31" s="188">
        <v>92</v>
      </c>
      <c r="M31" s="188">
        <v>21</v>
      </c>
      <c r="N31" s="188">
        <v>28</v>
      </c>
      <c r="O31" s="103">
        <v>141</v>
      </c>
      <c r="P31" s="188"/>
      <c r="Q31" s="188">
        <v>264</v>
      </c>
      <c r="R31" s="188">
        <v>50</v>
      </c>
      <c r="S31" s="188">
        <v>53</v>
      </c>
      <c r="T31" s="103">
        <v>367</v>
      </c>
      <c r="U31" s="103">
        <v>10329</v>
      </c>
      <c r="V31" s="160"/>
    </row>
    <row r="32" spans="1:22" s="190" customFormat="1" ht="12" customHeight="1" x14ac:dyDescent="0.2">
      <c r="A32" s="174" t="s">
        <v>78</v>
      </c>
      <c r="B32" s="191">
        <v>51030</v>
      </c>
      <c r="C32" s="191">
        <v>2585</v>
      </c>
      <c r="D32" s="191">
        <v>1954</v>
      </c>
      <c r="E32" s="162">
        <v>55569</v>
      </c>
      <c r="F32" s="191"/>
      <c r="G32" s="191">
        <v>822</v>
      </c>
      <c r="H32" s="191">
        <v>755</v>
      </c>
      <c r="I32" s="191">
        <v>2734</v>
      </c>
      <c r="J32" s="162">
        <v>4311</v>
      </c>
      <c r="K32" s="191"/>
      <c r="L32" s="191">
        <v>621</v>
      </c>
      <c r="M32" s="191">
        <v>156</v>
      </c>
      <c r="N32" s="191">
        <v>220</v>
      </c>
      <c r="O32" s="162">
        <v>997</v>
      </c>
      <c r="P32" s="191"/>
      <c r="Q32" s="191">
        <v>2947</v>
      </c>
      <c r="R32" s="191">
        <v>558</v>
      </c>
      <c r="S32" s="191">
        <v>550</v>
      </c>
      <c r="T32" s="162">
        <v>4055</v>
      </c>
      <c r="U32" s="162">
        <v>64932</v>
      </c>
      <c r="V32" s="175"/>
    </row>
    <row r="33" spans="1:22" s="192" customFormat="1" ht="9" customHeight="1" x14ac:dyDescent="0.2">
      <c r="A33" s="176"/>
      <c r="B33" s="105"/>
      <c r="C33" s="105"/>
      <c r="D33" s="105"/>
      <c r="E33" s="103"/>
      <c r="F33" s="105"/>
      <c r="G33" s="105"/>
      <c r="H33" s="105"/>
      <c r="I33" s="105"/>
      <c r="J33" s="103"/>
      <c r="K33" s="105"/>
      <c r="L33" s="105"/>
      <c r="M33" s="105"/>
      <c r="N33" s="105"/>
      <c r="O33" s="103"/>
      <c r="P33" s="105"/>
      <c r="Q33" s="105"/>
      <c r="R33" s="105"/>
      <c r="S33" s="105"/>
      <c r="T33" s="103"/>
      <c r="U33" s="103"/>
      <c r="V33" s="160"/>
    </row>
    <row r="34" spans="1:22" s="190" customFormat="1" ht="12" customHeight="1" x14ac:dyDescent="0.2">
      <c r="A34" s="181" t="s">
        <v>64</v>
      </c>
      <c r="B34" s="188">
        <v>17136</v>
      </c>
      <c r="C34" s="188">
        <v>1097</v>
      </c>
      <c r="D34" s="188">
        <v>973</v>
      </c>
      <c r="E34" s="103">
        <v>19206</v>
      </c>
      <c r="F34" s="188"/>
      <c r="G34" s="188">
        <v>383</v>
      </c>
      <c r="H34" s="188">
        <v>266</v>
      </c>
      <c r="I34" s="188">
        <v>1112</v>
      </c>
      <c r="J34" s="103">
        <v>1761</v>
      </c>
      <c r="K34" s="188"/>
      <c r="L34" s="188">
        <v>166</v>
      </c>
      <c r="M34" s="188">
        <v>40</v>
      </c>
      <c r="N34" s="188">
        <v>57</v>
      </c>
      <c r="O34" s="103">
        <v>263</v>
      </c>
      <c r="P34" s="188"/>
      <c r="Q34" s="188">
        <v>1028</v>
      </c>
      <c r="R34" s="188">
        <v>208</v>
      </c>
      <c r="S34" s="188">
        <v>198</v>
      </c>
      <c r="T34" s="103">
        <v>1434</v>
      </c>
      <c r="U34" s="103">
        <v>22664</v>
      </c>
      <c r="V34" s="163"/>
    </row>
    <row r="35" spans="1:22" s="189" customFormat="1" ht="12" customHeight="1" x14ac:dyDescent="0.2">
      <c r="A35" s="182" t="s">
        <v>63</v>
      </c>
      <c r="B35" s="188">
        <v>9094</v>
      </c>
      <c r="C35" s="188">
        <v>445</v>
      </c>
      <c r="D35" s="188">
        <v>325</v>
      </c>
      <c r="E35" s="103">
        <v>9864</v>
      </c>
      <c r="F35" s="188"/>
      <c r="G35" s="188">
        <v>135</v>
      </c>
      <c r="H35" s="188">
        <v>138</v>
      </c>
      <c r="I35" s="188">
        <v>735</v>
      </c>
      <c r="J35" s="103">
        <v>1008</v>
      </c>
      <c r="K35" s="188"/>
      <c r="L35" s="188">
        <v>57</v>
      </c>
      <c r="M35" s="188">
        <v>27</v>
      </c>
      <c r="N35" s="188">
        <v>41</v>
      </c>
      <c r="O35" s="103">
        <v>125</v>
      </c>
      <c r="P35" s="188"/>
      <c r="Q35" s="188">
        <v>299</v>
      </c>
      <c r="R35" s="188">
        <v>52</v>
      </c>
      <c r="S35" s="188">
        <v>98</v>
      </c>
      <c r="T35" s="103">
        <v>449</v>
      </c>
      <c r="U35" s="103">
        <v>11446</v>
      </c>
      <c r="V35" s="163"/>
    </row>
    <row r="36" spans="1:22" s="190" customFormat="1" ht="12" customHeight="1" x14ac:dyDescent="0.2">
      <c r="A36" s="183" t="s">
        <v>79</v>
      </c>
      <c r="B36" s="191">
        <v>26230</v>
      </c>
      <c r="C36" s="191">
        <v>1542</v>
      </c>
      <c r="D36" s="191">
        <v>1298</v>
      </c>
      <c r="E36" s="162">
        <v>29070</v>
      </c>
      <c r="F36" s="191"/>
      <c r="G36" s="191">
        <v>518</v>
      </c>
      <c r="H36" s="191">
        <v>404</v>
      </c>
      <c r="I36" s="191">
        <v>1847</v>
      </c>
      <c r="J36" s="162">
        <v>2769</v>
      </c>
      <c r="K36" s="191"/>
      <c r="L36" s="191">
        <v>223</v>
      </c>
      <c r="M36" s="191">
        <v>67</v>
      </c>
      <c r="N36" s="191">
        <v>98</v>
      </c>
      <c r="O36" s="162">
        <v>388</v>
      </c>
      <c r="P36" s="191"/>
      <c r="Q36" s="191">
        <v>1327</v>
      </c>
      <c r="R36" s="191">
        <v>260</v>
      </c>
      <c r="S36" s="191">
        <v>296</v>
      </c>
      <c r="T36" s="162">
        <v>1883</v>
      </c>
      <c r="U36" s="162">
        <v>34110</v>
      </c>
      <c r="V36" s="175"/>
    </row>
    <row r="37" spans="1:22" s="192" customFormat="1" ht="9" customHeight="1" x14ac:dyDescent="0.2">
      <c r="A37" s="176"/>
      <c r="B37" s="105"/>
      <c r="C37" s="105"/>
      <c r="D37" s="188"/>
      <c r="E37" s="103"/>
      <c r="F37" s="105"/>
      <c r="G37" s="105"/>
      <c r="H37" s="105"/>
      <c r="I37" s="188"/>
      <c r="J37" s="103"/>
      <c r="K37" s="105"/>
      <c r="L37" s="105"/>
      <c r="M37" s="105"/>
      <c r="N37" s="188"/>
      <c r="O37" s="103"/>
      <c r="P37" s="105"/>
      <c r="Q37" s="105"/>
      <c r="R37" s="105"/>
      <c r="S37" s="188"/>
      <c r="T37" s="103"/>
      <c r="U37" s="103"/>
      <c r="V37" s="160"/>
    </row>
    <row r="38" spans="1:22" s="190" customFormat="1" ht="12" customHeight="1" x14ac:dyDescent="0.2">
      <c r="A38" s="183" t="s">
        <v>3</v>
      </c>
      <c r="B38" s="191">
        <v>281346</v>
      </c>
      <c r="C38" s="191">
        <v>14795</v>
      </c>
      <c r="D38" s="191">
        <v>11944</v>
      </c>
      <c r="E38" s="191">
        <v>308085</v>
      </c>
      <c r="F38" s="191"/>
      <c r="G38" s="191">
        <v>2686</v>
      </c>
      <c r="H38" s="191">
        <v>2181</v>
      </c>
      <c r="I38" s="191">
        <v>10622</v>
      </c>
      <c r="J38" s="191">
        <v>15489</v>
      </c>
      <c r="K38" s="191"/>
      <c r="L38" s="191">
        <v>4406</v>
      </c>
      <c r="M38" s="191">
        <v>1164</v>
      </c>
      <c r="N38" s="191">
        <v>2495</v>
      </c>
      <c r="O38" s="191">
        <v>8065</v>
      </c>
      <c r="P38" s="191"/>
      <c r="Q38" s="191">
        <v>22141</v>
      </c>
      <c r="R38" s="191">
        <v>3384</v>
      </c>
      <c r="S38" s="191">
        <v>5470</v>
      </c>
      <c r="T38" s="191">
        <v>30995</v>
      </c>
      <c r="U38" s="162">
        <v>362634</v>
      </c>
      <c r="V38" s="160"/>
    </row>
    <row r="39" spans="1:22" s="190" customFormat="1" ht="9" customHeight="1" x14ac:dyDescent="0.2">
      <c r="A39" s="195"/>
      <c r="B39" s="196"/>
      <c r="C39" s="196"/>
      <c r="D39" s="196"/>
      <c r="E39" s="165"/>
      <c r="F39" s="196"/>
      <c r="G39" s="196"/>
      <c r="H39" s="196"/>
      <c r="I39" s="196"/>
      <c r="J39" s="165"/>
      <c r="K39" s="196"/>
      <c r="L39" s="196"/>
      <c r="M39" s="196"/>
      <c r="N39" s="196"/>
      <c r="O39" s="165"/>
      <c r="P39" s="196"/>
      <c r="Q39" s="196"/>
      <c r="R39" s="196"/>
      <c r="S39" s="196"/>
      <c r="T39" s="165"/>
      <c r="U39" s="196"/>
      <c r="V39" s="197"/>
    </row>
    <row r="41" spans="1:22" x14ac:dyDescent="0.25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7"/>
    </row>
  </sheetData>
  <mergeCells count="10">
    <mergeCell ref="U2:U4"/>
    <mergeCell ref="B3:E3"/>
    <mergeCell ref="G3:J3"/>
    <mergeCell ref="L3:O3"/>
    <mergeCell ref="Q3:T3"/>
    <mergeCell ref="A2:A4"/>
    <mergeCell ref="B2:E2"/>
    <mergeCell ref="G2:J2"/>
    <mergeCell ref="L2:O2"/>
    <mergeCell ref="Q2:T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"/>
  <sheetViews>
    <sheetView tabSelected="1" zoomScaleNormal="100" workbookViewId="0">
      <selection activeCell="R23" sqref="R23"/>
    </sheetView>
  </sheetViews>
  <sheetFormatPr defaultColWidth="8.85546875" defaultRowHeight="12" x14ac:dyDescent="0.25"/>
  <cols>
    <col min="1" max="1" width="27.5703125" style="80" bestFit="1" customWidth="1"/>
    <col min="2" max="3" width="9.7109375" style="80" customWidth="1"/>
    <col min="4" max="4" width="9.7109375" style="171" customWidth="1"/>
    <col min="5" max="5" width="1.7109375" style="80" customWidth="1"/>
    <col min="6" max="6" width="9.7109375" style="80" customWidth="1"/>
    <col min="7" max="7" width="12.42578125" style="80" customWidth="1"/>
    <col min="8" max="8" width="10.7109375" style="171" bestFit="1" customWidth="1"/>
    <col min="9" max="9" width="1.7109375" style="80" customWidth="1"/>
    <col min="10" max="10" width="9.7109375" style="80" customWidth="1"/>
    <col min="11" max="11" width="12.42578125" style="80" customWidth="1"/>
    <col min="12" max="12" width="10.7109375" style="171" bestFit="1" customWidth="1"/>
    <col min="13" max="13" width="1.7109375" style="80" customWidth="1"/>
    <col min="14" max="14" width="9.7109375" style="80" customWidth="1"/>
    <col min="15" max="15" width="12.42578125" style="80" customWidth="1"/>
    <col min="16" max="16" width="10.7109375" style="171" bestFit="1" customWidth="1"/>
    <col min="17" max="17" width="1.7109375" style="80" customWidth="1"/>
    <col min="18" max="18" width="9.7109375" style="80" customWidth="1"/>
    <col min="19" max="19" width="12.42578125" style="80" customWidth="1"/>
    <col min="20" max="20" width="11" style="171" bestFit="1" customWidth="1"/>
    <col min="21" max="21" width="1.7109375" style="80" customWidth="1"/>
    <col min="22" max="22" width="9.7109375" style="80" customWidth="1"/>
    <col min="23" max="23" width="12.42578125" style="80" customWidth="1"/>
    <col min="24" max="24" width="11" style="171" bestFit="1" customWidth="1"/>
    <col min="25" max="25" width="1.7109375" style="80" customWidth="1"/>
    <col min="26" max="26" width="9.7109375" style="80" customWidth="1"/>
    <col min="27" max="27" width="11.42578125" style="80" customWidth="1"/>
    <col min="28" max="28" width="9.7109375" style="171" customWidth="1"/>
    <col min="29" max="29" width="1.7109375" style="80" customWidth="1"/>
    <col min="30" max="30" width="9.7109375" style="80" customWidth="1"/>
    <col min="31" max="31" width="10.85546875" style="80" customWidth="1"/>
    <col min="32" max="32" width="9.7109375" style="171" customWidth="1"/>
    <col min="33" max="33" width="1.7109375" style="80" customWidth="1"/>
    <col min="34" max="34" width="9.7109375" style="80" customWidth="1"/>
    <col min="35" max="35" width="11" style="80" customWidth="1"/>
    <col min="36" max="36" width="9.7109375" style="171" customWidth="1"/>
    <col min="37" max="37" width="1.7109375" style="80" customWidth="1"/>
    <col min="38" max="38" width="9.7109375" style="80" customWidth="1"/>
    <col min="39" max="39" width="10.85546875" style="80" customWidth="1"/>
    <col min="40" max="40" width="9.7109375" style="171" customWidth="1"/>
    <col min="41" max="41" width="1.7109375" style="80" customWidth="1"/>
    <col min="42" max="42" width="9.7109375" style="80" customWidth="1"/>
    <col min="43" max="43" width="10.85546875" style="80" customWidth="1"/>
    <col min="44" max="44" width="9.7109375" style="171" customWidth="1"/>
    <col min="45" max="45" width="1.7109375" style="80" customWidth="1"/>
    <col min="46" max="46" width="9.7109375" style="80" customWidth="1"/>
    <col min="47" max="47" width="11.28515625" style="80" customWidth="1"/>
    <col min="48" max="48" width="9.7109375" style="171" customWidth="1"/>
    <col min="49" max="49" width="1.7109375" style="80" customWidth="1"/>
    <col min="50" max="50" width="9.7109375" style="80" customWidth="1"/>
    <col min="51" max="51" width="11" style="80" customWidth="1"/>
    <col min="52" max="52" width="9.7109375" style="171" customWidth="1"/>
    <col min="53" max="53" width="1.7109375" style="80" customWidth="1"/>
    <col min="54" max="54" width="9.7109375" style="80" customWidth="1"/>
    <col min="55" max="55" width="10.7109375" style="80" customWidth="1"/>
    <col min="56" max="56" width="9.7109375" style="171" customWidth="1"/>
    <col min="57" max="57" width="11.7109375" style="167" customWidth="1"/>
    <col min="58" max="58" width="2.42578125" style="80" customWidth="1"/>
    <col min="59" max="59" width="2.7109375" style="80" customWidth="1"/>
    <col min="60" max="16384" width="8.85546875" style="80"/>
  </cols>
  <sheetData>
    <row r="1" spans="1:74" s="153" customFormat="1" ht="15" x14ac:dyDescent="0.25">
      <c r="A1" s="124" t="s">
        <v>102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</row>
    <row r="2" spans="1:74" s="128" customFormat="1" ht="24.95" customHeight="1" x14ac:dyDescent="0.2">
      <c r="A2" s="208" t="s">
        <v>80</v>
      </c>
      <c r="B2" s="225" t="s">
        <v>43</v>
      </c>
      <c r="C2" s="217"/>
      <c r="D2" s="217"/>
      <c r="E2" s="154"/>
      <c r="F2" s="231" t="s">
        <v>44</v>
      </c>
      <c r="G2" s="219"/>
      <c r="H2" s="219"/>
      <c r="I2" s="154"/>
      <c r="J2" s="231" t="s">
        <v>45</v>
      </c>
      <c r="K2" s="219"/>
      <c r="L2" s="219"/>
      <c r="M2" s="154"/>
      <c r="N2" s="219" t="s">
        <v>10</v>
      </c>
      <c r="O2" s="219"/>
      <c r="P2" s="219"/>
      <c r="Q2" s="154"/>
      <c r="R2" s="217" t="s">
        <v>11</v>
      </c>
      <c r="S2" s="217"/>
      <c r="T2" s="217"/>
      <c r="U2" s="154"/>
      <c r="V2" s="217" t="s">
        <v>12</v>
      </c>
      <c r="W2" s="217"/>
      <c r="X2" s="217"/>
      <c r="Y2" s="154"/>
      <c r="Z2" s="217" t="s">
        <v>13</v>
      </c>
      <c r="AA2" s="217"/>
      <c r="AB2" s="217"/>
      <c r="AC2" s="154"/>
      <c r="AD2" s="217" t="s">
        <v>14</v>
      </c>
      <c r="AE2" s="217"/>
      <c r="AF2" s="217"/>
      <c r="AG2" s="154"/>
      <c r="AH2" s="217" t="s">
        <v>15</v>
      </c>
      <c r="AI2" s="217"/>
      <c r="AJ2" s="217"/>
      <c r="AK2" s="154"/>
      <c r="AL2" s="217" t="s">
        <v>16</v>
      </c>
      <c r="AM2" s="217"/>
      <c r="AN2" s="217"/>
      <c r="AO2" s="154"/>
      <c r="AP2" s="217" t="s">
        <v>17</v>
      </c>
      <c r="AQ2" s="217"/>
      <c r="AR2" s="217"/>
      <c r="AS2" s="154"/>
      <c r="AT2" s="217" t="s">
        <v>18</v>
      </c>
      <c r="AU2" s="217"/>
      <c r="AV2" s="217"/>
      <c r="AW2" s="154"/>
      <c r="AX2" s="217" t="s">
        <v>19</v>
      </c>
      <c r="AY2" s="217"/>
      <c r="AZ2" s="217"/>
      <c r="BA2" s="154"/>
      <c r="BB2" s="217" t="s">
        <v>20</v>
      </c>
      <c r="BC2" s="217"/>
      <c r="BD2" s="217"/>
      <c r="BE2" s="217" t="s">
        <v>89</v>
      </c>
    </row>
    <row r="3" spans="1:74" ht="20.100000000000001" customHeight="1" x14ac:dyDescent="0.25">
      <c r="A3" s="209"/>
      <c r="B3" s="219" t="s">
        <v>28</v>
      </c>
      <c r="C3" s="219"/>
      <c r="D3" s="219"/>
      <c r="E3" s="129"/>
      <c r="F3" s="219" t="s">
        <v>28</v>
      </c>
      <c r="G3" s="219"/>
      <c r="H3" s="219"/>
      <c r="I3" s="129"/>
      <c r="J3" s="219" t="s">
        <v>28</v>
      </c>
      <c r="K3" s="219"/>
      <c r="L3" s="219"/>
      <c r="M3" s="129"/>
      <c r="N3" s="219" t="s">
        <v>28</v>
      </c>
      <c r="O3" s="219"/>
      <c r="P3" s="219"/>
      <c r="Q3" s="129"/>
      <c r="R3" s="219" t="s">
        <v>28</v>
      </c>
      <c r="S3" s="219"/>
      <c r="T3" s="219"/>
      <c r="U3" s="129"/>
      <c r="V3" s="219" t="s">
        <v>28</v>
      </c>
      <c r="W3" s="219"/>
      <c r="X3" s="219"/>
      <c r="Y3" s="129"/>
      <c r="Z3" s="219" t="s">
        <v>28</v>
      </c>
      <c r="AA3" s="219"/>
      <c r="AB3" s="219"/>
      <c r="AC3" s="129"/>
      <c r="AD3" s="219" t="s">
        <v>28</v>
      </c>
      <c r="AE3" s="219"/>
      <c r="AF3" s="219"/>
      <c r="AG3" s="129"/>
      <c r="AH3" s="219" t="s">
        <v>28</v>
      </c>
      <c r="AI3" s="219"/>
      <c r="AJ3" s="219"/>
      <c r="AK3" s="129"/>
      <c r="AL3" s="219" t="s">
        <v>28</v>
      </c>
      <c r="AM3" s="219"/>
      <c r="AN3" s="219"/>
      <c r="AO3" s="129"/>
      <c r="AP3" s="219" t="s">
        <v>28</v>
      </c>
      <c r="AQ3" s="219"/>
      <c r="AR3" s="219"/>
      <c r="AS3" s="129"/>
      <c r="AT3" s="219" t="s">
        <v>28</v>
      </c>
      <c r="AU3" s="219"/>
      <c r="AV3" s="219"/>
      <c r="AW3" s="129"/>
      <c r="AX3" s="219" t="s">
        <v>28</v>
      </c>
      <c r="AY3" s="219"/>
      <c r="AZ3" s="219"/>
      <c r="BA3" s="129"/>
      <c r="BB3" s="219" t="s">
        <v>28</v>
      </c>
      <c r="BC3" s="219"/>
      <c r="BD3" s="219"/>
      <c r="BE3" s="218"/>
    </row>
    <row r="4" spans="1:74" s="199" customFormat="1" ht="45" customHeight="1" x14ac:dyDescent="0.25">
      <c r="A4" s="210"/>
      <c r="B4" s="131" t="s">
        <v>30</v>
      </c>
      <c r="C4" s="131" t="s">
        <v>88</v>
      </c>
      <c r="D4" s="155" t="s">
        <v>89</v>
      </c>
      <c r="E4" s="131"/>
      <c r="F4" s="131" t="s">
        <v>30</v>
      </c>
      <c r="G4" s="131" t="s">
        <v>88</v>
      </c>
      <c r="H4" s="155" t="s">
        <v>89</v>
      </c>
      <c r="I4" s="131"/>
      <c r="J4" s="131" t="s">
        <v>30</v>
      </c>
      <c r="K4" s="131" t="s">
        <v>88</v>
      </c>
      <c r="L4" s="155" t="s">
        <v>89</v>
      </c>
      <c r="M4" s="131"/>
      <c r="N4" s="131" t="s">
        <v>30</v>
      </c>
      <c r="O4" s="131" t="s">
        <v>88</v>
      </c>
      <c r="P4" s="155" t="s">
        <v>89</v>
      </c>
      <c r="Q4" s="131"/>
      <c r="R4" s="131" t="s">
        <v>30</v>
      </c>
      <c r="S4" s="131" t="s">
        <v>88</v>
      </c>
      <c r="T4" s="155" t="s">
        <v>89</v>
      </c>
      <c r="U4" s="131"/>
      <c r="V4" s="131" t="s">
        <v>30</v>
      </c>
      <c r="W4" s="131" t="s">
        <v>88</v>
      </c>
      <c r="X4" s="155" t="s">
        <v>89</v>
      </c>
      <c r="Y4" s="131"/>
      <c r="Z4" s="131" t="s">
        <v>30</v>
      </c>
      <c r="AA4" s="131" t="s">
        <v>88</v>
      </c>
      <c r="AB4" s="155" t="s">
        <v>89</v>
      </c>
      <c r="AC4" s="131"/>
      <c r="AD4" s="131" t="s">
        <v>30</v>
      </c>
      <c r="AE4" s="131" t="s">
        <v>88</v>
      </c>
      <c r="AF4" s="155" t="s">
        <v>89</v>
      </c>
      <c r="AG4" s="131"/>
      <c r="AH4" s="131" t="s">
        <v>30</v>
      </c>
      <c r="AI4" s="131" t="s">
        <v>88</v>
      </c>
      <c r="AJ4" s="155" t="s">
        <v>89</v>
      </c>
      <c r="AK4" s="131"/>
      <c r="AL4" s="131" t="s">
        <v>30</v>
      </c>
      <c r="AM4" s="131" t="s">
        <v>88</v>
      </c>
      <c r="AN4" s="155" t="s">
        <v>89</v>
      </c>
      <c r="AO4" s="131"/>
      <c r="AP4" s="131" t="s">
        <v>30</v>
      </c>
      <c r="AQ4" s="131" t="s">
        <v>88</v>
      </c>
      <c r="AR4" s="155" t="s">
        <v>89</v>
      </c>
      <c r="AS4" s="131"/>
      <c r="AT4" s="131" t="s">
        <v>30</v>
      </c>
      <c r="AU4" s="131" t="s">
        <v>88</v>
      </c>
      <c r="AV4" s="155" t="s">
        <v>89</v>
      </c>
      <c r="AW4" s="131"/>
      <c r="AX4" s="131" t="s">
        <v>30</v>
      </c>
      <c r="AY4" s="131" t="s">
        <v>88</v>
      </c>
      <c r="AZ4" s="155" t="s">
        <v>89</v>
      </c>
      <c r="BA4" s="131"/>
      <c r="BB4" s="131" t="s">
        <v>30</v>
      </c>
      <c r="BC4" s="131" t="s">
        <v>88</v>
      </c>
      <c r="BD4" s="155" t="s">
        <v>89</v>
      </c>
      <c r="BE4" s="226"/>
    </row>
    <row r="5" spans="1:74" s="166" customFormat="1" ht="9" customHeight="1" x14ac:dyDescent="0.25">
      <c r="A5" s="89"/>
      <c r="B5" s="202"/>
      <c r="C5" s="202"/>
      <c r="D5" s="203"/>
      <c r="E5" s="202"/>
      <c r="F5" s="202"/>
      <c r="G5" s="202"/>
      <c r="H5" s="203"/>
      <c r="I5" s="202"/>
      <c r="J5" s="202"/>
      <c r="K5" s="202"/>
      <c r="L5" s="203"/>
      <c r="M5" s="202"/>
      <c r="N5" s="202"/>
      <c r="O5" s="202"/>
      <c r="P5" s="203"/>
      <c r="Q5" s="202"/>
      <c r="R5" s="202"/>
      <c r="S5" s="202"/>
      <c r="T5" s="203"/>
      <c r="U5" s="202"/>
      <c r="V5" s="202"/>
      <c r="W5" s="202"/>
      <c r="X5" s="203"/>
      <c r="Y5" s="202"/>
      <c r="Z5" s="202"/>
      <c r="AA5" s="202"/>
      <c r="AB5" s="203"/>
      <c r="AC5" s="202"/>
      <c r="AD5" s="202"/>
      <c r="AE5" s="202"/>
      <c r="AF5" s="203"/>
      <c r="AG5" s="202"/>
      <c r="AH5" s="202"/>
      <c r="AI5" s="202"/>
      <c r="AJ5" s="203"/>
      <c r="AK5" s="202"/>
      <c r="AL5" s="202"/>
      <c r="AM5" s="202"/>
      <c r="AN5" s="203"/>
      <c r="AO5" s="202"/>
      <c r="AP5" s="202"/>
      <c r="AQ5" s="202"/>
      <c r="AR5" s="203"/>
      <c r="AS5" s="202"/>
      <c r="AT5" s="202"/>
      <c r="AU5" s="202"/>
      <c r="AV5" s="203"/>
      <c r="AW5" s="202"/>
      <c r="AX5" s="202"/>
      <c r="AY5" s="202"/>
      <c r="AZ5" s="203"/>
      <c r="BA5" s="202"/>
      <c r="BB5" s="202"/>
      <c r="BC5" s="202"/>
      <c r="BD5" s="203"/>
      <c r="BE5" s="159"/>
    </row>
    <row r="6" spans="1:74" s="160" customFormat="1" ht="12" customHeight="1" x14ac:dyDescent="0.2">
      <c r="A6" s="173" t="s">
        <v>53</v>
      </c>
      <c r="B6" s="103">
        <v>303</v>
      </c>
      <c r="C6" s="103">
        <v>1745</v>
      </c>
      <c r="D6" s="103">
        <v>2048</v>
      </c>
      <c r="E6" s="103"/>
      <c r="F6" s="103">
        <v>427</v>
      </c>
      <c r="G6" s="103">
        <v>1202</v>
      </c>
      <c r="H6" s="103">
        <v>1629</v>
      </c>
      <c r="I6" s="103"/>
      <c r="J6" s="103">
        <v>198</v>
      </c>
      <c r="K6" s="103">
        <v>679</v>
      </c>
      <c r="L6" s="103">
        <v>877</v>
      </c>
      <c r="M6" s="103"/>
      <c r="N6" s="103">
        <v>181</v>
      </c>
      <c r="O6" s="103">
        <v>8098</v>
      </c>
      <c r="P6" s="103">
        <v>8279</v>
      </c>
      <c r="Q6" s="103"/>
      <c r="R6" s="103">
        <v>129</v>
      </c>
      <c r="S6" s="103">
        <v>19346</v>
      </c>
      <c r="T6" s="103">
        <v>19475</v>
      </c>
      <c r="U6" s="103"/>
      <c r="V6" s="103">
        <v>266</v>
      </c>
      <c r="W6" s="103">
        <v>27785</v>
      </c>
      <c r="X6" s="103">
        <v>28051</v>
      </c>
      <c r="Y6" s="103"/>
      <c r="Z6" s="103">
        <v>30</v>
      </c>
      <c r="AA6" s="103">
        <v>111</v>
      </c>
      <c r="AB6" s="103">
        <v>141</v>
      </c>
      <c r="AC6" s="103"/>
      <c r="AD6" s="103">
        <v>62</v>
      </c>
      <c r="AE6" s="103">
        <v>10147</v>
      </c>
      <c r="AF6" s="103">
        <v>10209</v>
      </c>
      <c r="AG6" s="103"/>
      <c r="AH6" s="103">
        <v>28</v>
      </c>
      <c r="AI6" s="103">
        <v>50</v>
      </c>
      <c r="AJ6" s="103">
        <v>78</v>
      </c>
      <c r="AK6" s="103"/>
      <c r="AL6" s="103">
        <v>26</v>
      </c>
      <c r="AM6" s="103">
        <v>326</v>
      </c>
      <c r="AN6" s="103">
        <v>352</v>
      </c>
      <c r="AO6" s="103"/>
      <c r="AP6" s="103">
        <v>29</v>
      </c>
      <c r="AQ6" s="103">
        <v>232</v>
      </c>
      <c r="AR6" s="103">
        <v>261</v>
      </c>
      <c r="AS6" s="103"/>
      <c r="AT6" s="103">
        <v>150</v>
      </c>
      <c r="AU6" s="103">
        <v>779</v>
      </c>
      <c r="AV6" s="103">
        <v>929</v>
      </c>
      <c r="AW6" s="103"/>
      <c r="AX6" s="103">
        <v>260</v>
      </c>
      <c r="AY6" s="103">
        <v>1958</v>
      </c>
      <c r="AZ6" s="103">
        <v>2218</v>
      </c>
      <c r="BA6" s="168"/>
      <c r="BB6" s="168">
        <v>16</v>
      </c>
      <c r="BC6" s="103">
        <v>106</v>
      </c>
      <c r="BD6" s="103">
        <v>122</v>
      </c>
      <c r="BE6" s="103">
        <v>74669</v>
      </c>
      <c r="BF6" s="166"/>
      <c r="BG6" s="166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</row>
    <row r="7" spans="1:74" s="160" customFormat="1" ht="14.25" customHeight="1" x14ac:dyDescent="0.2">
      <c r="A7" s="173" t="s">
        <v>54</v>
      </c>
      <c r="B7" s="103">
        <v>7</v>
      </c>
      <c r="C7" s="103">
        <v>56</v>
      </c>
      <c r="D7" s="103">
        <v>63</v>
      </c>
      <c r="E7" s="103"/>
      <c r="F7" s="103">
        <v>11</v>
      </c>
      <c r="G7" s="103">
        <v>42</v>
      </c>
      <c r="H7" s="103">
        <v>53</v>
      </c>
      <c r="I7" s="103"/>
      <c r="J7" s="103">
        <v>8</v>
      </c>
      <c r="K7" s="103">
        <v>13</v>
      </c>
      <c r="L7" s="103">
        <v>21</v>
      </c>
      <c r="M7" s="103"/>
      <c r="N7" s="103">
        <v>7</v>
      </c>
      <c r="O7" s="103">
        <v>418</v>
      </c>
      <c r="P7" s="103">
        <v>425</v>
      </c>
      <c r="Q7" s="103"/>
      <c r="R7" s="103">
        <v>5</v>
      </c>
      <c r="S7" s="103">
        <v>169</v>
      </c>
      <c r="T7" s="103">
        <v>174</v>
      </c>
      <c r="U7" s="103"/>
      <c r="V7" s="103">
        <v>5</v>
      </c>
      <c r="W7" s="103">
        <v>775</v>
      </c>
      <c r="X7" s="103">
        <v>780</v>
      </c>
      <c r="Y7" s="103"/>
      <c r="Z7" s="103">
        <v>4</v>
      </c>
      <c r="AA7" s="103">
        <v>13</v>
      </c>
      <c r="AB7" s="103">
        <v>17</v>
      </c>
      <c r="AC7" s="103"/>
      <c r="AD7" s="103"/>
      <c r="AE7" s="103">
        <v>157</v>
      </c>
      <c r="AF7" s="103">
        <v>157</v>
      </c>
      <c r="AG7" s="103"/>
      <c r="AH7" s="103">
        <v>6</v>
      </c>
      <c r="AI7" s="103">
        <v>0</v>
      </c>
      <c r="AJ7" s="103">
        <v>6</v>
      </c>
      <c r="AK7" s="103"/>
      <c r="AL7" s="103">
        <v>2</v>
      </c>
      <c r="AM7" s="103">
        <v>5</v>
      </c>
      <c r="AN7" s="103">
        <v>7</v>
      </c>
      <c r="AO7" s="103"/>
      <c r="AP7" s="103"/>
      <c r="AQ7" s="103">
        <v>0</v>
      </c>
      <c r="AR7" s="103">
        <v>0</v>
      </c>
      <c r="AS7" s="103"/>
      <c r="AT7" s="103"/>
      <c r="AU7" s="103">
        <v>9</v>
      </c>
      <c r="AV7" s="103">
        <v>9</v>
      </c>
      <c r="AW7" s="103"/>
      <c r="AX7" s="103">
        <v>36</v>
      </c>
      <c r="AY7" s="103">
        <v>79</v>
      </c>
      <c r="AZ7" s="103">
        <v>115</v>
      </c>
      <c r="BA7" s="189"/>
      <c r="BB7" s="189">
        <v>3</v>
      </c>
      <c r="BC7" s="103">
        <v>12</v>
      </c>
      <c r="BD7" s="103">
        <v>15</v>
      </c>
      <c r="BE7" s="103">
        <v>1842</v>
      </c>
    </row>
    <row r="8" spans="1:74" s="160" customFormat="1" x14ac:dyDescent="0.2">
      <c r="A8" s="173" t="s">
        <v>56</v>
      </c>
      <c r="B8" s="103">
        <v>89</v>
      </c>
      <c r="C8" s="103">
        <v>382</v>
      </c>
      <c r="D8" s="103">
        <v>471</v>
      </c>
      <c r="E8" s="103"/>
      <c r="F8" s="103">
        <v>167</v>
      </c>
      <c r="G8" s="103">
        <v>517</v>
      </c>
      <c r="H8" s="103">
        <v>684</v>
      </c>
      <c r="I8" s="103"/>
      <c r="J8" s="103">
        <v>94</v>
      </c>
      <c r="K8" s="103">
        <v>176</v>
      </c>
      <c r="L8" s="103">
        <v>270</v>
      </c>
      <c r="M8" s="103"/>
      <c r="N8" s="103">
        <v>70</v>
      </c>
      <c r="O8" s="103">
        <v>2963</v>
      </c>
      <c r="P8" s="103">
        <v>3033</v>
      </c>
      <c r="Q8" s="103"/>
      <c r="R8" s="103">
        <v>64</v>
      </c>
      <c r="S8" s="103">
        <v>6281</v>
      </c>
      <c r="T8" s="103">
        <v>6345</v>
      </c>
      <c r="U8" s="103"/>
      <c r="V8" s="103">
        <v>107</v>
      </c>
      <c r="W8" s="103">
        <v>6291</v>
      </c>
      <c r="X8" s="103">
        <v>6398</v>
      </c>
      <c r="Y8" s="103"/>
      <c r="Z8" s="103">
        <v>6</v>
      </c>
      <c r="AA8" s="103">
        <v>21</v>
      </c>
      <c r="AB8" s="103">
        <v>27</v>
      </c>
      <c r="AC8" s="103"/>
      <c r="AD8" s="103">
        <v>36</v>
      </c>
      <c r="AE8" s="103">
        <v>3670</v>
      </c>
      <c r="AF8" s="103">
        <v>3706</v>
      </c>
      <c r="AG8" s="103"/>
      <c r="AH8" s="103">
        <v>24</v>
      </c>
      <c r="AI8" s="103">
        <v>91</v>
      </c>
      <c r="AJ8" s="103">
        <v>115</v>
      </c>
      <c r="AK8" s="103"/>
      <c r="AL8" s="103">
        <v>9</v>
      </c>
      <c r="AM8" s="103">
        <v>54</v>
      </c>
      <c r="AN8" s="103">
        <v>63</v>
      </c>
      <c r="AO8" s="103"/>
      <c r="AP8" s="103">
        <v>8</v>
      </c>
      <c r="AQ8" s="103">
        <v>88</v>
      </c>
      <c r="AR8" s="103">
        <v>96</v>
      </c>
      <c r="AS8" s="103"/>
      <c r="AT8" s="103">
        <v>82</v>
      </c>
      <c r="AU8" s="103">
        <v>231</v>
      </c>
      <c r="AV8" s="103">
        <v>313</v>
      </c>
      <c r="AW8" s="103"/>
      <c r="AX8" s="103">
        <v>136</v>
      </c>
      <c r="AY8" s="103">
        <v>641</v>
      </c>
      <c r="AZ8" s="103">
        <v>777</v>
      </c>
      <c r="BA8" s="189"/>
      <c r="BB8" s="189">
        <v>3</v>
      </c>
      <c r="BC8" s="103">
        <v>100</v>
      </c>
      <c r="BD8" s="103">
        <v>103</v>
      </c>
      <c r="BE8" s="103">
        <v>22401</v>
      </c>
    </row>
    <row r="9" spans="1:74" s="160" customFormat="1" x14ac:dyDescent="0.2">
      <c r="A9" s="173" t="s">
        <v>55</v>
      </c>
      <c r="B9" s="103">
        <v>701</v>
      </c>
      <c r="C9" s="103">
        <v>3461</v>
      </c>
      <c r="D9" s="103">
        <v>4162</v>
      </c>
      <c r="E9" s="103"/>
      <c r="F9" s="103">
        <v>676</v>
      </c>
      <c r="G9" s="103">
        <v>2759</v>
      </c>
      <c r="H9" s="103">
        <v>3435</v>
      </c>
      <c r="I9" s="103"/>
      <c r="J9" s="103">
        <v>418</v>
      </c>
      <c r="K9" s="103">
        <v>1416</v>
      </c>
      <c r="L9" s="103">
        <v>1834</v>
      </c>
      <c r="M9" s="103"/>
      <c r="N9" s="103">
        <v>358</v>
      </c>
      <c r="O9" s="103">
        <v>35032</v>
      </c>
      <c r="P9" s="103">
        <v>35390</v>
      </c>
      <c r="Q9" s="103"/>
      <c r="R9" s="103">
        <v>182</v>
      </c>
      <c r="S9" s="103">
        <v>52500</v>
      </c>
      <c r="T9" s="103">
        <v>52682</v>
      </c>
      <c r="U9" s="103"/>
      <c r="V9" s="103">
        <v>597</v>
      </c>
      <c r="W9" s="103">
        <v>65461</v>
      </c>
      <c r="X9" s="103">
        <v>66058</v>
      </c>
      <c r="Y9" s="103"/>
      <c r="Z9" s="103">
        <v>40</v>
      </c>
      <c r="AA9" s="103">
        <v>209</v>
      </c>
      <c r="AB9" s="103">
        <v>249</v>
      </c>
      <c r="AC9" s="103"/>
      <c r="AD9" s="103">
        <v>164</v>
      </c>
      <c r="AE9" s="103">
        <v>19855</v>
      </c>
      <c r="AF9" s="103">
        <v>20019</v>
      </c>
      <c r="AG9" s="103"/>
      <c r="AH9" s="103">
        <v>66</v>
      </c>
      <c r="AI9" s="103">
        <v>331</v>
      </c>
      <c r="AJ9" s="103">
        <v>397</v>
      </c>
      <c r="AK9" s="103"/>
      <c r="AL9" s="103">
        <v>46</v>
      </c>
      <c r="AM9" s="103">
        <v>428</v>
      </c>
      <c r="AN9" s="103">
        <v>474</v>
      </c>
      <c r="AO9" s="103"/>
      <c r="AP9" s="103">
        <v>91</v>
      </c>
      <c r="AQ9" s="103">
        <v>1007</v>
      </c>
      <c r="AR9" s="103">
        <v>1098</v>
      </c>
      <c r="AS9" s="103"/>
      <c r="AT9" s="103">
        <v>464</v>
      </c>
      <c r="AU9" s="103">
        <v>981</v>
      </c>
      <c r="AV9" s="103">
        <v>1445</v>
      </c>
      <c r="AW9" s="103"/>
      <c r="AX9" s="103">
        <v>599</v>
      </c>
      <c r="AY9" s="103">
        <v>5042</v>
      </c>
      <c r="AZ9" s="103">
        <v>5641</v>
      </c>
      <c r="BA9" s="189"/>
      <c r="BB9" s="189">
        <v>49</v>
      </c>
      <c r="BC9" s="103">
        <v>720</v>
      </c>
      <c r="BD9" s="103">
        <v>769</v>
      </c>
      <c r="BE9" s="103">
        <v>193653</v>
      </c>
    </row>
    <row r="10" spans="1:74" s="163" customFormat="1" ht="12" customHeight="1" x14ac:dyDescent="0.2">
      <c r="A10" s="174" t="s">
        <v>75</v>
      </c>
      <c r="B10" s="162">
        <v>1100</v>
      </c>
      <c r="C10" s="162">
        <v>5644</v>
      </c>
      <c r="D10" s="162">
        <v>6744</v>
      </c>
      <c r="E10" s="162"/>
      <c r="F10" s="162">
        <v>1281</v>
      </c>
      <c r="G10" s="162">
        <v>4520</v>
      </c>
      <c r="H10" s="162">
        <v>5801</v>
      </c>
      <c r="I10" s="162"/>
      <c r="J10" s="162">
        <v>718</v>
      </c>
      <c r="K10" s="162">
        <v>2284</v>
      </c>
      <c r="L10" s="162">
        <v>3002</v>
      </c>
      <c r="M10" s="162"/>
      <c r="N10" s="162">
        <v>616</v>
      </c>
      <c r="O10" s="162">
        <v>46511</v>
      </c>
      <c r="P10" s="162">
        <v>47127</v>
      </c>
      <c r="Q10" s="162"/>
      <c r="R10" s="162">
        <v>380</v>
      </c>
      <c r="S10" s="162">
        <v>78296</v>
      </c>
      <c r="T10" s="162">
        <v>78676</v>
      </c>
      <c r="U10" s="162"/>
      <c r="V10" s="162">
        <v>975</v>
      </c>
      <c r="W10" s="162">
        <v>100312</v>
      </c>
      <c r="X10" s="162">
        <v>101287</v>
      </c>
      <c r="Y10" s="162"/>
      <c r="Z10" s="162">
        <v>80</v>
      </c>
      <c r="AA10" s="162">
        <v>354</v>
      </c>
      <c r="AB10" s="162">
        <v>434</v>
      </c>
      <c r="AC10" s="162"/>
      <c r="AD10" s="162">
        <v>262</v>
      </c>
      <c r="AE10" s="162">
        <v>33829</v>
      </c>
      <c r="AF10" s="162">
        <v>34091</v>
      </c>
      <c r="AG10" s="162"/>
      <c r="AH10" s="162">
        <v>124</v>
      </c>
      <c r="AI10" s="162">
        <v>472</v>
      </c>
      <c r="AJ10" s="162">
        <v>596</v>
      </c>
      <c r="AK10" s="162"/>
      <c r="AL10" s="162">
        <v>83</v>
      </c>
      <c r="AM10" s="162">
        <v>813</v>
      </c>
      <c r="AN10" s="162">
        <v>896</v>
      </c>
      <c r="AO10" s="162"/>
      <c r="AP10" s="162">
        <v>128</v>
      </c>
      <c r="AQ10" s="162">
        <v>1327</v>
      </c>
      <c r="AR10" s="162">
        <v>1455</v>
      </c>
      <c r="AS10" s="162"/>
      <c r="AT10" s="162">
        <v>696</v>
      </c>
      <c r="AU10" s="162">
        <v>2000</v>
      </c>
      <c r="AV10" s="162">
        <v>2696</v>
      </c>
      <c r="AW10" s="162"/>
      <c r="AX10" s="162">
        <v>1031</v>
      </c>
      <c r="AY10" s="162">
        <v>7720</v>
      </c>
      <c r="AZ10" s="162">
        <v>8751</v>
      </c>
      <c r="BA10" s="190"/>
      <c r="BB10" s="190">
        <v>71</v>
      </c>
      <c r="BC10" s="162">
        <v>938</v>
      </c>
      <c r="BD10" s="162">
        <v>1009</v>
      </c>
      <c r="BE10" s="162">
        <v>292565</v>
      </c>
    </row>
    <row r="11" spans="1:74" s="163" customFormat="1" ht="9" customHeight="1" x14ac:dyDescent="0.2">
      <c r="A11" s="176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</row>
    <row r="12" spans="1:74" s="160" customFormat="1" ht="12" customHeight="1" x14ac:dyDescent="0.2">
      <c r="A12" s="173" t="s">
        <v>57</v>
      </c>
      <c r="B12" s="103">
        <v>150</v>
      </c>
      <c r="C12" s="103">
        <v>761</v>
      </c>
      <c r="D12" s="103">
        <v>911</v>
      </c>
      <c r="E12" s="103"/>
      <c r="F12" s="103">
        <v>121</v>
      </c>
      <c r="G12" s="103">
        <v>232</v>
      </c>
      <c r="H12" s="103">
        <v>353</v>
      </c>
      <c r="I12" s="103"/>
      <c r="J12" s="103">
        <v>114</v>
      </c>
      <c r="K12" s="103">
        <v>735</v>
      </c>
      <c r="L12" s="103">
        <v>849</v>
      </c>
      <c r="M12" s="103"/>
      <c r="N12" s="103">
        <v>31</v>
      </c>
      <c r="O12" s="103">
        <v>4933</v>
      </c>
      <c r="P12" s="103">
        <v>4964</v>
      </c>
      <c r="Q12" s="103"/>
      <c r="R12" s="103">
        <v>23</v>
      </c>
      <c r="S12" s="103">
        <v>2152</v>
      </c>
      <c r="T12" s="103">
        <v>2175</v>
      </c>
      <c r="U12" s="103"/>
      <c r="V12" s="103">
        <v>75</v>
      </c>
      <c r="W12" s="103">
        <v>8743</v>
      </c>
      <c r="X12" s="103">
        <v>8818</v>
      </c>
      <c r="Y12" s="103"/>
      <c r="Z12" s="103">
        <v>31</v>
      </c>
      <c r="AA12" s="103">
        <v>25</v>
      </c>
      <c r="AB12" s="103">
        <v>56</v>
      </c>
      <c r="AC12" s="103"/>
      <c r="AD12" s="103">
        <v>45</v>
      </c>
      <c r="AE12" s="103">
        <v>3626</v>
      </c>
      <c r="AF12" s="103">
        <v>3671</v>
      </c>
      <c r="AG12" s="103"/>
      <c r="AH12" s="103">
        <v>34</v>
      </c>
      <c r="AI12" s="103">
        <v>161</v>
      </c>
      <c r="AJ12" s="103">
        <v>195</v>
      </c>
      <c r="AK12" s="103"/>
      <c r="AL12" s="103">
        <v>8</v>
      </c>
      <c r="AM12" s="103">
        <v>100</v>
      </c>
      <c r="AN12" s="103">
        <v>108</v>
      </c>
      <c r="AO12" s="103"/>
      <c r="AP12" s="103">
        <v>19</v>
      </c>
      <c r="AQ12" s="103">
        <v>92</v>
      </c>
      <c r="AR12" s="103">
        <v>111</v>
      </c>
      <c r="AS12" s="103"/>
      <c r="AT12" s="103">
        <v>59</v>
      </c>
      <c r="AU12" s="103">
        <v>283</v>
      </c>
      <c r="AV12" s="103">
        <v>342</v>
      </c>
      <c r="AW12" s="103"/>
      <c r="AX12" s="103">
        <v>74</v>
      </c>
      <c r="AY12" s="103">
        <v>939</v>
      </c>
      <c r="AZ12" s="103">
        <v>1013</v>
      </c>
      <c r="BA12" s="189"/>
      <c r="BB12" s="189">
        <v>8</v>
      </c>
      <c r="BC12" s="103">
        <v>126</v>
      </c>
      <c r="BD12" s="103">
        <v>134</v>
      </c>
      <c r="BE12" s="103">
        <v>23700</v>
      </c>
      <c r="BF12" s="163"/>
      <c r="BG12" s="163"/>
    </row>
    <row r="13" spans="1:74" s="170" customFormat="1" ht="12" customHeight="1" x14ac:dyDescent="0.2">
      <c r="A13" s="177" t="s">
        <v>58</v>
      </c>
      <c r="B13" s="105">
        <v>88</v>
      </c>
      <c r="C13" s="105">
        <v>503</v>
      </c>
      <c r="D13" s="105">
        <v>591</v>
      </c>
      <c r="E13" s="105"/>
      <c r="F13" s="105">
        <v>64</v>
      </c>
      <c r="G13" s="105">
        <v>89</v>
      </c>
      <c r="H13" s="105">
        <v>153</v>
      </c>
      <c r="I13" s="105"/>
      <c r="J13" s="105">
        <v>73</v>
      </c>
      <c r="K13" s="105">
        <v>607</v>
      </c>
      <c r="L13" s="105">
        <v>680</v>
      </c>
      <c r="M13" s="105"/>
      <c r="N13" s="105">
        <v>24</v>
      </c>
      <c r="O13" s="105">
        <v>1478</v>
      </c>
      <c r="P13" s="105">
        <v>1502</v>
      </c>
      <c r="Q13" s="105"/>
      <c r="R13" s="105">
        <v>9</v>
      </c>
      <c r="S13" s="105">
        <v>1305</v>
      </c>
      <c r="T13" s="105">
        <v>1314</v>
      </c>
      <c r="U13" s="105"/>
      <c r="V13" s="105">
        <v>52</v>
      </c>
      <c r="W13" s="105">
        <v>2999</v>
      </c>
      <c r="X13" s="105">
        <v>3051</v>
      </c>
      <c r="Y13" s="105"/>
      <c r="Z13" s="105">
        <v>28</v>
      </c>
      <c r="AA13" s="105">
        <v>13</v>
      </c>
      <c r="AB13" s="105">
        <v>41</v>
      </c>
      <c r="AC13" s="105"/>
      <c r="AD13" s="105">
        <v>42</v>
      </c>
      <c r="AE13" s="105">
        <v>1466</v>
      </c>
      <c r="AF13" s="105">
        <v>1508</v>
      </c>
      <c r="AG13" s="105"/>
      <c r="AH13" s="105">
        <v>12</v>
      </c>
      <c r="AI13" s="105">
        <v>85</v>
      </c>
      <c r="AJ13" s="105">
        <v>97</v>
      </c>
      <c r="AK13" s="105"/>
      <c r="AL13" s="105">
        <v>5</v>
      </c>
      <c r="AM13" s="105">
        <v>66</v>
      </c>
      <c r="AN13" s="105">
        <v>71</v>
      </c>
      <c r="AO13" s="105"/>
      <c r="AP13" s="105">
        <v>4</v>
      </c>
      <c r="AQ13" s="105">
        <v>25</v>
      </c>
      <c r="AR13" s="105">
        <v>29</v>
      </c>
      <c r="AS13" s="105"/>
      <c r="AT13" s="105">
        <v>45</v>
      </c>
      <c r="AU13" s="105">
        <v>183</v>
      </c>
      <c r="AV13" s="105">
        <v>228</v>
      </c>
      <c r="AW13" s="105"/>
      <c r="AX13" s="105">
        <v>32</v>
      </c>
      <c r="AY13" s="105">
        <v>493</v>
      </c>
      <c r="AZ13" s="105">
        <v>525</v>
      </c>
      <c r="BA13" s="192"/>
      <c r="BB13" s="192">
        <v>7</v>
      </c>
      <c r="BC13" s="105">
        <v>114</v>
      </c>
      <c r="BD13" s="105">
        <v>121</v>
      </c>
      <c r="BE13" s="105">
        <v>9911</v>
      </c>
      <c r="BF13" s="161"/>
      <c r="BG13" s="161"/>
    </row>
    <row r="14" spans="1:74" s="161" customFormat="1" ht="12" customHeight="1" x14ac:dyDescent="0.2">
      <c r="A14" s="180" t="s">
        <v>59</v>
      </c>
      <c r="B14" s="105">
        <v>62</v>
      </c>
      <c r="C14" s="105">
        <v>258</v>
      </c>
      <c r="D14" s="105">
        <v>320</v>
      </c>
      <c r="E14" s="105"/>
      <c r="F14" s="105">
        <v>57</v>
      </c>
      <c r="G14" s="105">
        <v>143</v>
      </c>
      <c r="H14" s="105">
        <v>200</v>
      </c>
      <c r="I14" s="105"/>
      <c r="J14" s="105">
        <v>41</v>
      </c>
      <c r="K14" s="105">
        <v>128</v>
      </c>
      <c r="L14" s="105">
        <v>169</v>
      </c>
      <c r="M14" s="105"/>
      <c r="N14" s="105">
        <v>7</v>
      </c>
      <c r="O14" s="105">
        <v>3455</v>
      </c>
      <c r="P14" s="105">
        <v>3462</v>
      </c>
      <c r="Q14" s="105"/>
      <c r="R14" s="105">
        <v>14</v>
      </c>
      <c r="S14" s="105">
        <v>847</v>
      </c>
      <c r="T14" s="105">
        <v>861</v>
      </c>
      <c r="U14" s="105"/>
      <c r="V14" s="105">
        <v>23</v>
      </c>
      <c r="W14" s="105">
        <v>5744</v>
      </c>
      <c r="X14" s="105">
        <v>5767</v>
      </c>
      <c r="Y14" s="105"/>
      <c r="Z14" s="105">
        <v>3</v>
      </c>
      <c r="AA14" s="105">
        <v>12</v>
      </c>
      <c r="AB14" s="105">
        <v>15</v>
      </c>
      <c r="AC14" s="105"/>
      <c r="AD14" s="105">
        <v>3</v>
      </c>
      <c r="AE14" s="105">
        <v>2160</v>
      </c>
      <c r="AF14" s="105">
        <v>2163</v>
      </c>
      <c r="AG14" s="105"/>
      <c r="AH14" s="105">
        <v>22</v>
      </c>
      <c r="AI14" s="105">
        <v>76</v>
      </c>
      <c r="AJ14" s="105">
        <v>98</v>
      </c>
      <c r="AK14" s="105"/>
      <c r="AL14" s="105">
        <v>3</v>
      </c>
      <c r="AM14" s="105">
        <v>34</v>
      </c>
      <c r="AN14" s="105">
        <v>37</v>
      </c>
      <c r="AO14" s="105"/>
      <c r="AP14" s="105">
        <v>15</v>
      </c>
      <c r="AQ14" s="105">
        <v>67</v>
      </c>
      <c r="AR14" s="105">
        <v>82</v>
      </c>
      <c r="AS14" s="105"/>
      <c r="AT14" s="105">
        <v>14</v>
      </c>
      <c r="AU14" s="105">
        <v>100</v>
      </c>
      <c r="AV14" s="105">
        <v>114</v>
      </c>
      <c r="AW14" s="105"/>
      <c r="AX14" s="105">
        <v>42</v>
      </c>
      <c r="AY14" s="105">
        <v>446</v>
      </c>
      <c r="AZ14" s="105">
        <v>488</v>
      </c>
      <c r="BA14" s="192"/>
      <c r="BB14" s="192">
        <v>1</v>
      </c>
      <c r="BC14" s="105">
        <v>12</v>
      </c>
      <c r="BD14" s="105">
        <v>13</v>
      </c>
      <c r="BE14" s="105">
        <v>13789</v>
      </c>
      <c r="BF14" s="170"/>
      <c r="BG14" s="170"/>
    </row>
    <row r="15" spans="1:74" s="163" customFormat="1" ht="12" customHeight="1" x14ac:dyDescent="0.2">
      <c r="A15" s="173" t="s">
        <v>60</v>
      </c>
      <c r="B15" s="103">
        <v>283</v>
      </c>
      <c r="C15" s="103">
        <v>1641</v>
      </c>
      <c r="D15" s="103">
        <v>1924</v>
      </c>
      <c r="E15" s="103"/>
      <c r="F15" s="103">
        <v>411</v>
      </c>
      <c r="G15" s="103">
        <v>1397</v>
      </c>
      <c r="H15" s="103">
        <v>1808</v>
      </c>
      <c r="I15" s="103"/>
      <c r="J15" s="103">
        <v>216</v>
      </c>
      <c r="K15" s="103">
        <v>661</v>
      </c>
      <c r="L15" s="103">
        <v>877</v>
      </c>
      <c r="M15" s="103"/>
      <c r="N15" s="103">
        <v>124</v>
      </c>
      <c r="O15" s="103">
        <v>16284</v>
      </c>
      <c r="P15" s="103">
        <v>16408</v>
      </c>
      <c r="Q15" s="103"/>
      <c r="R15" s="103">
        <v>88</v>
      </c>
      <c r="S15" s="103">
        <v>12675</v>
      </c>
      <c r="T15" s="103">
        <v>12763</v>
      </c>
      <c r="U15" s="103"/>
      <c r="V15" s="103">
        <v>234</v>
      </c>
      <c r="W15" s="103">
        <v>30446</v>
      </c>
      <c r="X15" s="103">
        <v>30680</v>
      </c>
      <c r="Y15" s="103"/>
      <c r="Z15" s="103">
        <v>44</v>
      </c>
      <c r="AA15" s="103">
        <v>91</v>
      </c>
      <c r="AB15" s="103">
        <v>135</v>
      </c>
      <c r="AC15" s="103"/>
      <c r="AD15" s="103">
        <v>49</v>
      </c>
      <c r="AE15" s="103">
        <v>10359</v>
      </c>
      <c r="AF15" s="103">
        <v>10408</v>
      </c>
      <c r="AG15" s="103"/>
      <c r="AH15" s="103">
        <v>46</v>
      </c>
      <c r="AI15" s="103">
        <v>98</v>
      </c>
      <c r="AJ15" s="103">
        <v>144</v>
      </c>
      <c r="AK15" s="103"/>
      <c r="AL15" s="103">
        <v>22</v>
      </c>
      <c r="AM15" s="103">
        <v>138</v>
      </c>
      <c r="AN15" s="103">
        <v>160</v>
      </c>
      <c r="AO15" s="103"/>
      <c r="AP15" s="103">
        <v>33</v>
      </c>
      <c r="AQ15" s="103">
        <v>218</v>
      </c>
      <c r="AR15" s="103">
        <v>251</v>
      </c>
      <c r="AS15" s="103"/>
      <c r="AT15" s="103">
        <v>111</v>
      </c>
      <c r="AU15" s="103">
        <v>777</v>
      </c>
      <c r="AV15" s="103">
        <v>888</v>
      </c>
      <c r="AW15" s="103"/>
      <c r="AX15" s="103">
        <v>361</v>
      </c>
      <c r="AY15" s="103">
        <v>2984</v>
      </c>
      <c r="AZ15" s="103">
        <v>3345</v>
      </c>
      <c r="BA15" s="189"/>
      <c r="BB15" s="189">
        <v>34</v>
      </c>
      <c r="BC15" s="103">
        <v>235</v>
      </c>
      <c r="BD15" s="103">
        <v>269</v>
      </c>
      <c r="BE15" s="103">
        <v>80060</v>
      </c>
      <c r="BF15" s="160"/>
      <c r="BG15" s="160"/>
    </row>
    <row r="16" spans="1:74" s="163" customFormat="1" ht="12" customHeight="1" x14ac:dyDescent="0.2">
      <c r="A16" s="173" t="s">
        <v>61</v>
      </c>
      <c r="B16" s="103">
        <v>156</v>
      </c>
      <c r="C16" s="103">
        <v>471</v>
      </c>
      <c r="D16" s="103">
        <v>627</v>
      </c>
      <c r="E16" s="103"/>
      <c r="F16" s="103">
        <v>94</v>
      </c>
      <c r="G16" s="103">
        <v>182</v>
      </c>
      <c r="H16" s="103">
        <v>276</v>
      </c>
      <c r="I16" s="103"/>
      <c r="J16" s="103">
        <v>71</v>
      </c>
      <c r="K16" s="103">
        <v>170</v>
      </c>
      <c r="L16" s="103">
        <v>241</v>
      </c>
      <c r="M16" s="103"/>
      <c r="N16" s="103">
        <v>41</v>
      </c>
      <c r="O16" s="103">
        <v>3205</v>
      </c>
      <c r="P16" s="103">
        <v>3246</v>
      </c>
      <c r="Q16" s="103"/>
      <c r="R16" s="103">
        <v>17</v>
      </c>
      <c r="S16" s="103">
        <v>701</v>
      </c>
      <c r="T16" s="103">
        <v>718</v>
      </c>
      <c r="U16" s="103"/>
      <c r="V16" s="103">
        <v>71</v>
      </c>
      <c r="W16" s="103">
        <v>10759</v>
      </c>
      <c r="X16" s="103">
        <v>10830</v>
      </c>
      <c r="Y16" s="103"/>
      <c r="Z16" s="103">
        <v>7</v>
      </c>
      <c r="AA16" s="103">
        <v>10</v>
      </c>
      <c r="AB16" s="103">
        <v>17</v>
      </c>
      <c r="AC16" s="103"/>
      <c r="AD16" s="103">
        <v>13</v>
      </c>
      <c r="AE16" s="103">
        <v>3609</v>
      </c>
      <c r="AF16" s="103">
        <v>3622</v>
      </c>
      <c r="AG16" s="103"/>
      <c r="AH16" s="103">
        <v>21</v>
      </c>
      <c r="AI16" s="103">
        <v>34</v>
      </c>
      <c r="AJ16" s="103">
        <v>55</v>
      </c>
      <c r="AK16" s="103"/>
      <c r="AL16" s="103">
        <v>8</v>
      </c>
      <c r="AM16" s="103">
        <v>45</v>
      </c>
      <c r="AN16" s="103">
        <v>53</v>
      </c>
      <c r="AO16" s="103"/>
      <c r="AP16" s="103">
        <v>9</v>
      </c>
      <c r="AQ16" s="103">
        <v>18</v>
      </c>
      <c r="AR16" s="103">
        <v>27</v>
      </c>
      <c r="AS16" s="103"/>
      <c r="AT16" s="103">
        <v>31</v>
      </c>
      <c r="AU16" s="103">
        <v>160</v>
      </c>
      <c r="AV16" s="103">
        <v>191</v>
      </c>
      <c r="AW16" s="103"/>
      <c r="AX16" s="103">
        <v>101</v>
      </c>
      <c r="AY16" s="103">
        <v>559</v>
      </c>
      <c r="AZ16" s="103">
        <v>660</v>
      </c>
      <c r="BA16" s="189"/>
      <c r="BB16" s="189">
        <v>4</v>
      </c>
      <c r="BC16" s="103">
        <v>16</v>
      </c>
      <c r="BD16" s="103">
        <v>20</v>
      </c>
      <c r="BE16" s="103">
        <v>20583</v>
      </c>
    </row>
    <row r="17" spans="1:59" s="160" customFormat="1" ht="12" customHeight="1" x14ac:dyDescent="0.2">
      <c r="A17" s="173" t="s">
        <v>62</v>
      </c>
      <c r="B17" s="103">
        <v>302</v>
      </c>
      <c r="C17" s="103">
        <v>1626</v>
      </c>
      <c r="D17" s="103">
        <v>1928</v>
      </c>
      <c r="E17" s="103"/>
      <c r="F17" s="103">
        <v>451</v>
      </c>
      <c r="G17" s="103">
        <v>1809</v>
      </c>
      <c r="H17" s="103">
        <v>2260</v>
      </c>
      <c r="I17" s="103"/>
      <c r="J17" s="103">
        <v>297</v>
      </c>
      <c r="K17" s="103">
        <v>762</v>
      </c>
      <c r="L17" s="103">
        <v>1059</v>
      </c>
      <c r="M17" s="103"/>
      <c r="N17" s="103">
        <v>138</v>
      </c>
      <c r="O17" s="103">
        <v>9198</v>
      </c>
      <c r="P17" s="103">
        <v>9336</v>
      </c>
      <c r="Q17" s="103"/>
      <c r="R17" s="103">
        <v>149</v>
      </c>
      <c r="S17" s="103">
        <v>17787</v>
      </c>
      <c r="T17" s="103">
        <v>17936</v>
      </c>
      <c r="U17" s="103"/>
      <c r="V17" s="103">
        <v>266</v>
      </c>
      <c r="W17" s="103">
        <v>33060</v>
      </c>
      <c r="X17" s="103">
        <v>33326</v>
      </c>
      <c r="Y17" s="103"/>
      <c r="Z17" s="103">
        <v>33</v>
      </c>
      <c r="AA17" s="103">
        <v>178</v>
      </c>
      <c r="AB17" s="103">
        <v>211</v>
      </c>
      <c r="AC17" s="103"/>
      <c r="AD17" s="103">
        <v>69</v>
      </c>
      <c r="AE17" s="103">
        <v>10130</v>
      </c>
      <c r="AF17" s="103">
        <v>10199</v>
      </c>
      <c r="AG17" s="103"/>
      <c r="AH17" s="103">
        <v>47</v>
      </c>
      <c r="AI17" s="103">
        <v>154</v>
      </c>
      <c r="AJ17" s="103">
        <v>201</v>
      </c>
      <c r="AK17" s="103"/>
      <c r="AL17" s="103">
        <v>19</v>
      </c>
      <c r="AM17" s="103">
        <v>239</v>
      </c>
      <c r="AN17" s="103">
        <v>258</v>
      </c>
      <c r="AO17" s="103"/>
      <c r="AP17" s="103">
        <v>31</v>
      </c>
      <c r="AQ17" s="103">
        <v>241</v>
      </c>
      <c r="AR17" s="103">
        <v>272</v>
      </c>
      <c r="AS17" s="103"/>
      <c r="AT17" s="103">
        <v>174</v>
      </c>
      <c r="AU17" s="103">
        <v>537</v>
      </c>
      <c r="AV17" s="103">
        <v>711</v>
      </c>
      <c r="AW17" s="103"/>
      <c r="AX17" s="103">
        <v>334</v>
      </c>
      <c r="AY17" s="103">
        <v>3907</v>
      </c>
      <c r="AZ17" s="103">
        <v>4241</v>
      </c>
      <c r="BA17" s="189"/>
      <c r="BB17" s="189">
        <v>28</v>
      </c>
      <c r="BC17" s="103">
        <v>1093</v>
      </c>
      <c r="BD17" s="103">
        <v>1121</v>
      </c>
      <c r="BE17" s="103">
        <v>83059</v>
      </c>
      <c r="BF17" s="163"/>
      <c r="BG17" s="163"/>
    </row>
    <row r="18" spans="1:59" s="163" customFormat="1" ht="12" customHeight="1" x14ac:dyDescent="0.2">
      <c r="A18" s="174" t="s">
        <v>76</v>
      </c>
      <c r="B18" s="162">
        <v>891</v>
      </c>
      <c r="C18" s="162">
        <v>4499</v>
      </c>
      <c r="D18" s="162">
        <v>5390</v>
      </c>
      <c r="E18" s="162"/>
      <c r="F18" s="162">
        <v>1077</v>
      </c>
      <c r="G18" s="162">
        <v>3620</v>
      </c>
      <c r="H18" s="162">
        <v>4697</v>
      </c>
      <c r="I18" s="162"/>
      <c r="J18" s="162">
        <v>698</v>
      </c>
      <c r="K18" s="162">
        <v>2328</v>
      </c>
      <c r="L18" s="162">
        <v>3026</v>
      </c>
      <c r="M18" s="162"/>
      <c r="N18" s="162">
        <v>334</v>
      </c>
      <c r="O18" s="162">
        <v>33620</v>
      </c>
      <c r="P18" s="162">
        <v>33954</v>
      </c>
      <c r="Q18" s="162"/>
      <c r="R18" s="162">
        <v>277</v>
      </c>
      <c r="S18" s="162">
        <v>33315</v>
      </c>
      <c r="T18" s="162">
        <v>33592</v>
      </c>
      <c r="U18" s="162"/>
      <c r="V18" s="162">
        <v>646</v>
      </c>
      <c r="W18" s="162">
        <v>83008</v>
      </c>
      <c r="X18" s="162">
        <v>83654</v>
      </c>
      <c r="Y18" s="162"/>
      <c r="Z18" s="162">
        <v>115</v>
      </c>
      <c r="AA18" s="162">
        <v>304</v>
      </c>
      <c r="AB18" s="162">
        <v>419</v>
      </c>
      <c r="AC18" s="162"/>
      <c r="AD18" s="162">
        <v>176</v>
      </c>
      <c r="AE18" s="162">
        <v>27724</v>
      </c>
      <c r="AF18" s="162">
        <v>27900</v>
      </c>
      <c r="AG18" s="162"/>
      <c r="AH18" s="162">
        <v>148</v>
      </c>
      <c r="AI18" s="162">
        <v>447</v>
      </c>
      <c r="AJ18" s="162">
        <v>595</v>
      </c>
      <c r="AK18" s="162"/>
      <c r="AL18" s="162">
        <v>57</v>
      </c>
      <c r="AM18" s="162">
        <v>522</v>
      </c>
      <c r="AN18" s="162">
        <v>579</v>
      </c>
      <c r="AO18" s="162"/>
      <c r="AP18" s="162">
        <v>92</v>
      </c>
      <c r="AQ18" s="162">
        <v>569</v>
      </c>
      <c r="AR18" s="162">
        <v>661</v>
      </c>
      <c r="AS18" s="162"/>
      <c r="AT18" s="162">
        <v>375</v>
      </c>
      <c r="AU18" s="162">
        <v>1757</v>
      </c>
      <c r="AV18" s="162">
        <v>2132</v>
      </c>
      <c r="AW18" s="162"/>
      <c r="AX18" s="162">
        <v>870</v>
      </c>
      <c r="AY18" s="162">
        <v>8389</v>
      </c>
      <c r="AZ18" s="162">
        <v>9259</v>
      </c>
      <c r="BA18" s="190"/>
      <c r="BB18" s="190">
        <v>74</v>
      </c>
      <c r="BC18" s="162">
        <v>1470</v>
      </c>
      <c r="BD18" s="162">
        <v>1544</v>
      </c>
      <c r="BE18" s="162">
        <v>207402</v>
      </c>
    </row>
    <row r="19" spans="1:59" s="163" customFormat="1" ht="9" customHeight="1" x14ac:dyDescent="0.2">
      <c r="A19" s="176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</row>
    <row r="20" spans="1:59" s="160" customFormat="1" ht="12" customHeight="1" x14ac:dyDescent="0.2">
      <c r="A20" s="173" t="s">
        <v>72</v>
      </c>
      <c r="B20" s="103">
        <v>371</v>
      </c>
      <c r="C20" s="103">
        <v>2062</v>
      </c>
      <c r="D20" s="103">
        <v>2433</v>
      </c>
      <c r="E20" s="103"/>
      <c r="F20" s="103">
        <v>380</v>
      </c>
      <c r="G20" s="103">
        <v>1239</v>
      </c>
      <c r="H20" s="103">
        <v>1619</v>
      </c>
      <c r="I20" s="103"/>
      <c r="J20" s="103">
        <v>292</v>
      </c>
      <c r="K20" s="103">
        <v>940</v>
      </c>
      <c r="L20" s="103">
        <v>1232</v>
      </c>
      <c r="M20" s="103"/>
      <c r="N20" s="103">
        <v>118</v>
      </c>
      <c r="O20" s="103">
        <v>6205</v>
      </c>
      <c r="P20" s="103">
        <v>6323</v>
      </c>
      <c r="Q20" s="103"/>
      <c r="R20" s="103">
        <v>168</v>
      </c>
      <c r="S20" s="103">
        <v>9481</v>
      </c>
      <c r="T20" s="103">
        <v>9649</v>
      </c>
      <c r="U20" s="103"/>
      <c r="V20" s="103">
        <v>195</v>
      </c>
      <c r="W20" s="103">
        <v>19931</v>
      </c>
      <c r="X20" s="103">
        <v>20126</v>
      </c>
      <c r="Y20" s="103"/>
      <c r="Z20" s="103">
        <v>27</v>
      </c>
      <c r="AA20" s="103">
        <v>53</v>
      </c>
      <c r="AB20" s="103">
        <v>80</v>
      </c>
      <c r="AC20" s="103"/>
      <c r="AD20" s="103">
        <v>51</v>
      </c>
      <c r="AE20" s="103">
        <v>8106</v>
      </c>
      <c r="AF20" s="103">
        <v>8157</v>
      </c>
      <c r="AG20" s="103"/>
      <c r="AH20" s="103">
        <v>53</v>
      </c>
      <c r="AI20" s="103">
        <v>40</v>
      </c>
      <c r="AJ20" s="103">
        <v>93</v>
      </c>
      <c r="AK20" s="103"/>
      <c r="AL20" s="103">
        <v>10</v>
      </c>
      <c r="AM20" s="103">
        <v>356</v>
      </c>
      <c r="AN20" s="103">
        <v>366</v>
      </c>
      <c r="AO20" s="103"/>
      <c r="AP20" s="103">
        <v>19</v>
      </c>
      <c r="AQ20" s="103">
        <v>187</v>
      </c>
      <c r="AR20" s="103">
        <v>206</v>
      </c>
      <c r="AS20" s="103"/>
      <c r="AT20" s="103">
        <v>93</v>
      </c>
      <c r="AU20" s="103">
        <v>427</v>
      </c>
      <c r="AV20" s="103">
        <v>520</v>
      </c>
      <c r="AW20" s="103"/>
      <c r="AX20" s="103">
        <v>269</v>
      </c>
      <c r="AY20" s="103">
        <v>1551</v>
      </c>
      <c r="AZ20" s="103">
        <v>1820</v>
      </c>
      <c r="BA20" s="189"/>
      <c r="BB20" s="189">
        <v>20</v>
      </c>
      <c r="BC20" s="103">
        <v>175</v>
      </c>
      <c r="BD20" s="103">
        <v>195</v>
      </c>
      <c r="BE20" s="103">
        <v>52819</v>
      </c>
    </row>
    <row r="21" spans="1:59" s="160" customFormat="1" ht="12" customHeight="1" x14ac:dyDescent="0.2">
      <c r="A21" s="181" t="s">
        <v>73</v>
      </c>
      <c r="B21" s="103">
        <v>60</v>
      </c>
      <c r="C21" s="103">
        <v>223</v>
      </c>
      <c r="D21" s="103">
        <v>283</v>
      </c>
      <c r="E21" s="103"/>
      <c r="F21" s="103">
        <v>70</v>
      </c>
      <c r="G21" s="103">
        <v>188</v>
      </c>
      <c r="H21" s="103">
        <v>258</v>
      </c>
      <c r="I21" s="103"/>
      <c r="J21" s="103">
        <v>47</v>
      </c>
      <c r="K21" s="103">
        <v>185</v>
      </c>
      <c r="L21" s="103">
        <v>232</v>
      </c>
      <c r="M21" s="103"/>
      <c r="N21" s="103">
        <v>26</v>
      </c>
      <c r="O21" s="103">
        <v>820</v>
      </c>
      <c r="P21" s="103">
        <v>846</v>
      </c>
      <c r="Q21" s="103"/>
      <c r="R21" s="103">
        <v>20</v>
      </c>
      <c r="S21" s="103">
        <v>863</v>
      </c>
      <c r="T21" s="103">
        <v>883</v>
      </c>
      <c r="U21" s="103"/>
      <c r="V21" s="103">
        <v>73</v>
      </c>
      <c r="W21" s="103">
        <v>5735</v>
      </c>
      <c r="X21" s="103">
        <v>5808</v>
      </c>
      <c r="Y21" s="103"/>
      <c r="Z21" s="103">
        <v>6</v>
      </c>
      <c r="AA21" s="103">
        <v>3</v>
      </c>
      <c r="AB21" s="103">
        <v>9</v>
      </c>
      <c r="AC21" s="103"/>
      <c r="AD21" s="103">
        <v>28</v>
      </c>
      <c r="AE21" s="103">
        <v>2718</v>
      </c>
      <c r="AF21" s="103">
        <v>2746</v>
      </c>
      <c r="AG21" s="103"/>
      <c r="AH21" s="103">
        <v>18</v>
      </c>
      <c r="AI21" s="103">
        <v>29</v>
      </c>
      <c r="AJ21" s="103">
        <v>47</v>
      </c>
      <c r="AK21" s="103"/>
      <c r="AL21" s="103">
        <v>9</v>
      </c>
      <c r="AM21" s="103">
        <v>49</v>
      </c>
      <c r="AN21" s="103">
        <v>58</v>
      </c>
      <c r="AO21" s="103"/>
      <c r="AP21" s="103">
        <v>9</v>
      </c>
      <c r="AQ21" s="103">
        <v>3</v>
      </c>
      <c r="AR21" s="103">
        <v>12</v>
      </c>
      <c r="AS21" s="103"/>
      <c r="AT21" s="103">
        <v>39</v>
      </c>
      <c r="AU21" s="103">
        <v>222</v>
      </c>
      <c r="AV21" s="103">
        <v>261</v>
      </c>
      <c r="AW21" s="103"/>
      <c r="AX21" s="103">
        <v>66</v>
      </c>
      <c r="AY21" s="103">
        <v>355</v>
      </c>
      <c r="AZ21" s="103">
        <v>421</v>
      </c>
      <c r="BA21" s="189"/>
      <c r="BB21" s="189">
        <v>9</v>
      </c>
      <c r="BC21" s="103">
        <v>65</v>
      </c>
      <c r="BD21" s="103">
        <v>74</v>
      </c>
      <c r="BE21" s="103">
        <v>11938</v>
      </c>
    </row>
    <row r="22" spans="1:59" s="163" customFormat="1" ht="12" customHeight="1" x14ac:dyDescent="0.2">
      <c r="A22" s="181" t="s">
        <v>74</v>
      </c>
      <c r="B22" s="103">
        <v>89</v>
      </c>
      <c r="C22" s="103">
        <v>154</v>
      </c>
      <c r="D22" s="103">
        <v>243</v>
      </c>
      <c r="E22" s="103"/>
      <c r="F22" s="103">
        <v>108</v>
      </c>
      <c r="G22" s="103">
        <v>253</v>
      </c>
      <c r="H22" s="103">
        <v>361</v>
      </c>
      <c r="I22" s="103"/>
      <c r="J22" s="103">
        <v>87</v>
      </c>
      <c r="K22" s="103">
        <v>109</v>
      </c>
      <c r="L22" s="103">
        <v>196</v>
      </c>
      <c r="M22" s="103"/>
      <c r="N22" s="103">
        <v>38</v>
      </c>
      <c r="O22" s="103">
        <v>710</v>
      </c>
      <c r="P22" s="103">
        <v>748</v>
      </c>
      <c r="Q22" s="103"/>
      <c r="R22" s="103">
        <v>36</v>
      </c>
      <c r="S22" s="103">
        <v>3350</v>
      </c>
      <c r="T22" s="103">
        <v>3386</v>
      </c>
      <c r="U22" s="103"/>
      <c r="V22" s="103">
        <v>128</v>
      </c>
      <c r="W22" s="103">
        <v>9722</v>
      </c>
      <c r="X22" s="103">
        <v>9850</v>
      </c>
      <c r="Y22" s="103"/>
      <c r="Z22" s="103">
        <v>9</v>
      </c>
      <c r="AA22" s="103">
        <v>44</v>
      </c>
      <c r="AB22" s="103">
        <v>53</v>
      </c>
      <c r="AC22" s="103"/>
      <c r="AD22" s="103">
        <v>55</v>
      </c>
      <c r="AE22" s="103">
        <v>2717</v>
      </c>
      <c r="AF22" s="103">
        <v>2772</v>
      </c>
      <c r="AG22" s="103"/>
      <c r="AH22" s="103">
        <v>17</v>
      </c>
      <c r="AI22" s="103">
        <v>10</v>
      </c>
      <c r="AJ22" s="103">
        <v>27</v>
      </c>
      <c r="AK22" s="103"/>
      <c r="AL22" s="103">
        <v>6</v>
      </c>
      <c r="AM22" s="103">
        <v>50</v>
      </c>
      <c r="AN22" s="103">
        <v>56</v>
      </c>
      <c r="AO22" s="103"/>
      <c r="AP22" s="103">
        <v>8</v>
      </c>
      <c r="AQ22" s="103">
        <v>174</v>
      </c>
      <c r="AR22" s="103">
        <v>182</v>
      </c>
      <c r="AS22" s="103"/>
      <c r="AT22" s="103">
        <v>54</v>
      </c>
      <c r="AU22" s="103">
        <v>209</v>
      </c>
      <c r="AV22" s="103">
        <v>263</v>
      </c>
      <c r="AW22" s="103"/>
      <c r="AX22" s="103">
        <v>108</v>
      </c>
      <c r="AY22" s="103">
        <v>753</v>
      </c>
      <c r="AZ22" s="103">
        <v>861</v>
      </c>
      <c r="BA22" s="189"/>
      <c r="BB22" s="189">
        <v>5</v>
      </c>
      <c r="BC22" s="103">
        <v>24</v>
      </c>
      <c r="BD22" s="103">
        <v>29</v>
      </c>
      <c r="BE22" s="103">
        <v>19027</v>
      </c>
      <c r="BF22" s="160"/>
      <c r="BG22" s="160"/>
    </row>
    <row r="23" spans="1:59" s="163" customFormat="1" ht="12" customHeight="1" x14ac:dyDescent="0.2">
      <c r="A23" s="181" t="s">
        <v>71</v>
      </c>
      <c r="B23" s="103">
        <v>521</v>
      </c>
      <c r="C23" s="103">
        <v>2007</v>
      </c>
      <c r="D23" s="103">
        <v>2528</v>
      </c>
      <c r="E23" s="103"/>
      <c r="F23" s="103">
        <v>611</v>
      </c>
      <c r="G23" s="103">
        <v>2957</v>
      </c>
      <c r="H23" s="103">
        <v>3568</v>
      </c>
      <c r="I23" s="103"/>
      <c r="J23" s="103">
        <v>223</v>
      </c>
      <c r="K23" s="103">
        <v>1106</v>
      </c>
      <c r="L23" s="103">
        <v>1329</v>
      </c>
      <c r="M23" s="103"/>
      <c r="N23" s="103">
        <v>314</v>
      </c>
      <c r="O23" s="103">
        <v>18229</v>
      </c>
      <c r="P23" s="103">
        <v>18543</v>
      </c>
      <c r="Q23" s="103"/>
      <c r="R23" s="103">
        <v>95</v>
      </c>
      <c r="S23" s="103">
        <v>30086</v>
      </c>
      <c r="T23" s="103">
        <v>30181</v>
      </c>
      <c r="U23" s="103"/>
      <c r="V23" s="103">
        <v>392</v>
      </c>
      <c r="W23" s="103">
        <v>30670</v>
      </c>
      <c r="X23" s="103">
        <v>31062</v>
      </c>
      <c r="Y23" s="103"/>
      <c r="Z23" s="103">
        <v>29</v>
      </c>
      <c r="AA23" s="103">
        <v>635</v>
      </c>
      <c r="AB23" s="103">
        <v>664</v>
      </c>
      <c r="AC23" s="103"/>
      <c r="AD23" s="103">
        <v>202</v>
      </c>
      <c r="AE23" s="103">
        <v>8104</v>
      </c>
      <c r="AF23" s="103">
        <v>8306</v>
      </c>
      <c r="AG23" s="103"/>
      <c r="AH23" s="103">
        <v>93</v>
      </c>
      <c r="AI23" s="103">
        <v>1308</v>
      </c>
      <c r="AJ23" s="103">
        <v>1401</v>
      </c>
      <c r="AK23" s="103"/>
      <c r="AL23" s="103">
        <v>26</v>
      </c>
      <c r="AM23" s="103">
        <v>269</v>
      </c>
      <c r="AN23" s="103">
        <v>295</v>
      </c>
      <c r="AO23" s="103"/>
      <c r="AP23" s="103">
        <v>73</v>
      </c>
      <c r="AQ23" s="103">
        <v>1117</v>
      </c>
      <c r="AR23" s="103">
        <v>1190</v>
      </c>
      <c r="AS23" s="103"/>
      <c r="AT23" s="103">
        <v>304</v>
      </c>
      <c r="AU23" s="103">
        <v>1372</v>
      </c>
      <c r="AV23" s="103">
        <v>1676</v>
      </c>
      <c r="AW23" s="103"/>
      <c r="AX23" s="103">
        <v>678</v>
      </c>
      <c r="AY23" s="103">
        <v>7573</v>
      </c>
      <c r="AZ23" s="103">
        <v>8251</v>
      </c>
      <c r="BA23" s="189"/>
      <c r="BB23" s="189">
        <v>48</v>
      </c>
      <c r="BC23" s="103">
        <v>876</v>
      </c>
      <c r="BD23" s="103">
        <v>924</v>
      </c>
      <c r="BE23" s="103">
        <v>109918</v>
      </c>
    </row>
    <row r="24" spans="1:59" s="163" customFormat="1" ht="12" customHeight="1" x14ac:dyDescent="0.2">
      <c r="A24" s="174" t="s">
        <v>77</v>
      </c>
      <c r="B24" s="162">
        <v>1041</v>
      </c>
      <c r="C24" s="162">
        <v>4446</v>
      </c>
      <c r="D24" s="162">
        <v>5487</v>
      </c>
      <c r="E24" s="162"/>
      <c r="F24" s="162">
        <v>1169</v>
      </c>
      <c r="G24" s="162">
        <v>4637</v>
      </c>
      <c r="H24" s="162">
        <v>5806</v>
      </c>
      <c r="I24" s="162"/>
      <c r="J24" s="162">
        <v>649</v>
      </c>
      <c r="K24" s="162">
        <v>2340</v>
      </c>
      <c r="L24" s="162">
        <v>2989</v>
      </c>
      <c r="M24" s="162"/>
      <c r="N24" s="162">
        <v>496</v>
      </c>
      <c r="O24" s="162">
        <v>25964</v>
      </c>
      <c r="P24" s="162">
        <v>26460</v>
      </c>
      <c r="Q24" s="162"/>
      <c r="R24" s="162">
        <v>319</v>
      </c>
      <c r="S24" s="162">
        <v>43780</v>
      </c>
      <c r="T24" s="162">
        <v>44099</v>
      </c>
      <c r="U24" s="162"/>
      <c r="V24" s="162">
        <v>788</v>
      </c>
      <c r="W24" s="162">
        <v>66058</v>
      </c>
      <c r="X24" s="162">
        <v>66846</v>
      </c>
      <c r="Y24" s="162"/>
      <c r="Z24" s="162">
        <v>71</v>
      </c>
      <c r="AA24" s="162">
        <v>735</v>
      </c>
      <c r="AB24" s="162">
        <v>806</v>
      </c>
      <c r="AC24" s="162"/>
      <c r="AD24" s="162">
        <v>336</v>
      </c>
      <c r="AE24" s="162">
        <v>21645</v>
      </c>
      <c r="AF24" s="162">
        <v>21981</v>
      </c>
      <c r="AG24" s="162"/>
      <c r="AH24" s="162">
        <v>181</v>
      </c>
      <c r="AI24" s="162">
        <v>1387</v>
      </c>
      <c r="AJ24" s="162">
        <v>1568</v>
      </c>
      <c r="AK24" s="162"/>
      <c r="AL24" s="162">
        <v>51</v>
      </c>
      <c r="AM24" s="162">
        <v>724</v>
      </c>
      <c r="AN24" s="162">
        <v>775</v>
      </c>
      <c r="AO24" s="162"/>
      <c r="AP24" s="162">
        <v>109</v>
      </c>
      <c r="AQ24" s="162">
        <v>1481</v>
      </c>
      <c r="AR24" s="162">
        <v>1590</v>
      </c>
      <c r="AS24" s="162"/>
      <c r="AT24" s="162">
        <v>490</v>
      </c>
      <c r="AU24" s="162">
        <v>2230</v>
      </c>
      <c r="AV24" s="162">
        <v>2720</v>
      </c>
      <c r="AW24" s="162"/>
      <c r="AX24" s="162">
        <v>1121</v>
      </c>
      <c r="AY24" s="162">
        <v>10232</v>
      </c>
      <c r="AZ24" s="162">
        <v>11353</v>
      </c>
      <c r="BA24" s="190"/>
      <c r="BB24" s="190">
        <v>82</v>
      </c>
      <c r="BC24" s="162">
        <v>1140</v>
      </c>
      <c r="BD24" s="162">
        <v>1222</v>
      </c>
      <c r="BE24" s="162">
        <v>193702</v>
      </c>
    </row>
    <row r="25" spans="1:59" s="163" customFormat="1" ht="9" customHeight="1" x14ac:dyDescent="0.2">
      <c r="A25" s="176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</row>
    <row r="26" spans="1:59" s="160" customFormat="1" ht="12" customHeight="1" x14ac:dyDescent="0.2">
      <c r="A26" s="181" t="s">
        <v>67</v>
      </c>
      <c r="B26" s="103">
        <v>56</v>
      </c>
      <c r="C26" s="103">
        <v>164</v>
      </c>
      <c r="D26" s="103">
        <v>220</v>
      </c>
      <c r="E26" s="103"/>
      <c r="F26" s="103">
        <v>81</v>
      </c>
      <c r="G26" s="103">
        <v>170</v>
      </c>
      <c r="H26" s="103">
        <v>251</v>
      </c>
      <c r="I26" s="103"/>
      <c r="J26" s="103">
        <v>47</v>
      </c>
      <c r="K26" s="103">
        <v>78</v>
      </c>
      <c r="L26" s="103">
        <v>125</v>
      </c>
      <c r="M26" s="103"/>
      <c r="N26" s="103">
        <v>31</v>
      </c>
      <c r="O26" s="103">
        <v>693</v>
      </c>
      <c r="P26" s="103">
        <v>724</v>
      </c>
      <c r="Q26" s="103"/>
      <c r="R26" s="103">
        <v>34</v>
      </c>
      <c r="S26" s="103">
        <v>2550</v>
      </c>
      <c r="T26" s="103">
        <v>2584</v>
      </c>
      <c r="U26" s="103"/>
      <c r="V26" s="103">
        <v>100</v>
      </c>
      <c r="W26" s="103">
        <v>4157</v>
      </c>
      <c r="X26" s="103">
        <v>4257</v>
      </c>
      <c r="Y26" s="103"/>
      <c r="Z26" s="103">
        <v>5</v>
      </c>
      <c r="AA26" s="103">
        <v>22</v>
      </c>
      <c r="AB26" s="103">
        <v>27</v>
      </c>
      <c r="AC26" s="103"/>
      <c r="AD26" s="103">
        <v>60</v>
      </c>
      <c r="AE26" s="103">
        <v>2211</v>
      </c>
      <c r="AF26" s="103">
        <v>2271</v>
      </c>
      <c r="AG26" s="103"/>
      <c r="AH26" s="103">
        <v>3</v>
      </c>
      <c r="AI26" s="103">
        <v>0</v>
      </c>
      <c r="AJ26" s="103">
        <v>3</v>
      </c>
      <c r="AK26" s="103"/>
      <c r="AL26" s="103"/>
      <c r="AM26" s="103">
        <v>23</v>
      </c>
      <c r="AN26" s="103">
        <v>23</v>
      </c>
      <c r="AO26" s="103"/>
      <c r="AP26" s="103">
        <v>5</v>
      </c>
      <c r="AQ26" s="103">
        <v>0</v>
      </c>
      <c r="AR26" s="103">
        <v>5</v>
      </c>
      <c r="AS26" s="103"/>
      <c r="AT26" s="103">
        <v>19</v>
      </c>
      <c r="AU26" s="103">
        <v>182</v>
      </c>
      <c r="AV26" s="103">
        <v>201</v>
      </c>
      <c r="AW26" s="103"/>
      <c r="AX26" s="103">
        <v>137</v>
      </c>
      <c r="AY26" s="103">
        <v>468</v>
      </c>
      <c r="AZ26" s="103">
        <v>605</v>
      </c>
      <c r="BA26" s="189"/>
      <c r="BB26" s="189">
        <v>3</v>
      </c>
      <c r="BC26" s="103">
        <v>76</v>
      </c>
      <c r="BD26" s="103">
        <v>79</v>
      </c>
      <c r="BE26" s="103">
        <v>11375</v>
      </c>
    </row>
    <row r="27" spans="1:59" s="163" customFormat="1" ht="12" customHeight="1" x14ac:dyDescent="0.2">
      <c r="A27" s="181" t="s">
        <v>68</v>
      </c>
      <c r="B27" s="103">
        <v>14</v>
      </c>
      <c r="C27" s="103">
        <v>19</v>
      </c>
      <c r="D27" s="103">
        <v>33</v>
      </c>
      <c r="E27" s="103"/>
      <c r="F27" s="103">
        <v>12</v>
      </c>
      <c r="G27" s="103">
        <v>18</v>
      </c>
      <c r="H27" s="103">
        <v>30</v>
      </c>
      <c r="I27" s="103"/>
      <c r="J27" s="103">
        <v>10</v>
      </c>
      <c r="K27" s="103">
        <v>20</v>
      </c>
      <c r="L27" s="103">
        <v>30</v>
      </c>
      <c r="M27" s="103"/>
      <c r="N27" s="103">
        <v>12</v>
      </c>
      <c r="O27" s="103">
        <v>174</v>
      </c>
      <c r="P27" s="103">
        <v>186</v>
      </c>
      <c r="Q27" s="103"/>
      <c r="R27" s="103">
        <v>2</v>
      </c>
      <c r="S27" s="103">
        <v>680</v>
      </c>
      <c r="T27" s="103">
        <v>682</v>
      </c>
      <c r="U27" s="103"/>
      <c r="V27" s="103">
        <v>18</v>
      </c>
      <c r="W27" s="103">
        <v>1523</v>
      </c>
      <c r="X27" s="103">
        <v>1541</v>
      </c>
      <c r="Y27" s="103"/>
      <c r="Z27" s="103"/>
      <c r="AA27" s="103">
        <v>0</v>
      </c>
      <c r="AB27" s="103">
        <v>0</v>
      </c>
      <c r="AC27" s="103"/>
      <c r="AD27" s="103">
        <v>22</v>
      </c>
      <c r="AE27" s="103">
        <v>471</v>
      </c>
      <c r="AF27" s="103">
        <v>493</v>
      </c>
      <c r="AG27" s="103"/>
      <c r="AH27" s="103">
        <v>9</v>
      </c>
      <c r="AI27" s="103">
        <v>40</v>
      </c>
      <c r="AJ27" s="103">
        <v>49</v>
      </c>
      <c r="AK27" s="103"/>
      <c r="AL27" s="103"/>
      <c r="AM27" s="103">
        <v>0</v>
      </c>
      <c r="AN27" s="103">
        <v>0</v>
      </c>
      <c r="AO27" s="103"/>
      <c r="AP27" s="103"/>
      <c r="AQ27" s="103">
        <v>21</v>
      </c>
      <c r="AR27" s="103">
        <v>21</v>
      </c>
      <c r="AS27" s="103"/>
      <c r="AT27" s="103">
        <v>7</v>
      </c>
      <c r="AU27" s="103">
        <v>21</v>
      </c>
      <c r="AV27" s="103">
        <v>28</v>
      </c>
      <c r="AW27" s="103"/>
      <c r="AX27" s="103">
        <v>40</v>
      </c>
      <c r="AY27" s="103">
        <v>101</v>
      </c>
      <c r="AZ27" s="103">
        <v>141</v>
      </c>
      <c r="BA27" s="189"/>
      <c r="BB27" s="189"/>
      <c r="BC27" s="103">
        <v>143</v>
      </c>
      <c r="BD27" s="103">
        <v>143</v>
      </c>
      <c r="BE27" s="103">
        <v>3377</v>
      </c>
      <c r="BF27" s="160"/>
      <c r="BG27" s="160"/>
    </row>
    <row r="28" spans="1:59" s="160" customFormat="1" ht="12" customHeight="1" x14ac:dyDescent="0.2">
      <c r="A28" s="181" t="s">
        <v>69</v>
      </c>
      <c r="B28" s="103">
        <v>217</v>
      </c>
      <c r="C28" s="103">
        <v>785</v>
      </c>
      <c r="D28" s="103">
        <v>1002</v>
      </c>
      <c r="E28" s="103"/>
      <c r="F28" s="103">
        <v>258</v>
      </c>
      <c r="G28" s="103">
        <v>782</v>
      </c>
      <c r="H28" s="103">
        <v>1040</v>
      </c>
      <c r="I28" s="103"/>
      <c r="J28" s="103">
        <v>98</v>
      </c>
      <c r="K28" s="103">
        <v>255</v>
      </c>
      <c r="L28" s="103">
        <v>353</v>
      </c>
      <c r="M28" s="103"/>
      <c r="N28" s="103">
        <v>148</v>
      </c>
      <c r="O28" s="103">
        <v>6180</v>
      </c>
      <c r="P28" s="103">
        <v>6328</v>
      </c>
      <c r="Q28" s="103"/>
      <c r="R28" s="103">
        <v>70</v>
      </c>
      <c r="S28" s="103">
        <v>3574</v>
      </c>
      <c r="T28" s="103">
        <v>3644</v>
      </c>
      <c r="U28" s="103"/>
      <c r="V28" s="103">
        <v>316</v>
      </c>
      <c r="W28" s="103">
        <v>15405</v>
      </c>
      <c r="X28" s="103">
        <v>15721</v>
      </c>
      <c r="Y28" s="103"/>
      <c r="Z28" s="103">
        <v>7</v>
      </c>
      <c r="AA28" s="103">
        <v>43</v>
      </c>
      <c r="AB28" s="103">
        <v>50</v>
      </c>
      <c r="AC28" s="103"/>
      <c r="AD28" s="103">
        <v>172</v>
      </c>
      <c r="AE28" s="103">
        <v>3322</v>
      </c>
      <c r="AF28" s="103">
        <v>3494</v>
      </c>
      <c r="AG28" s="103"/>
      <c r="AH28" s="103">
        <v>33</v>
      </c>
      <c r="AI28" s="103">
        <v>87</v>
      </c>
      <c r="AJ28" s="103">
        <v>120</v>
      </c>
      <c r="AK28" s="103"/>
      <c r="AL28" s="103">
        <v>3</v>
      </c>
      <c r="AM28" s="103">
        <v>42</v>
      </c>
      <c r="AN28" s="103">
        <v>45</v>
      </c>
      <c r="AO28" s="103"/>
      <c r="AP28" s="103">
        <v>19</v>
      </c>
      <c r="AQ28" s="103">
        <v>13</v>
      </c>
      <c r="AR28" s="103">
        <v>32</v>
      </c>
      <c r="AS28" s="103"/>
      <c r="AT28" s="103">
        <v>215</v>
      </c>
      <c r="AU28" s="103">
        <v>433</v>
      </c>
      <c r="AV28" s="103">
        <v>648</v>
      </c>
      <c r="AW28" s="103"/>
      <c r="AX28" s="103">
        <v>379</v>
      </c>
      <c r="AY28" s="103">
        <v>1460</v>
      </c>
      <c r="AZ28" s="103">
        <v>1839</v>
      </c>
      <c r="BA28" s="189"/>
      <c r="BB28" s="189">
        <v>27</v>
      </c>
      <c r="BC28" s="103">
        <v>138</v>
      </c>
      <c r="BD28" s="103">
        <v>165</v>
      </c>
      <c r="BE28" s="103">
        <v>34481</v>
      </c>
      <c r="BF28" s="163"/>
      <c r="BG28" s="163"/>
    </row>
    <row r="29" spans="1:59" s="160" customFormat="1" ht="12" customHeight="1" x14ac:dyDescent="0.2">
      <c r="A29" s="181" t="s">
        <v>70</v>
      </c>
      <c r="B29" s="103">
        <v>188</v>
      </c>
      <c r="C29" s="103">
        <v>473</v>
      </c>
      <c r="D29" s="103">
        <v>661</v>
      </c>
      <c r="E29" s="103"/>
      <c r="F29" s="103">
        <v>209</v>
      </c>
      <c r="G29" s="103">
        <v>585</v>
      </c>
      <c r="H29" s="103">
        <v>794</v>
      </c>
      <c r="I29" s="103"/>
      <c r="J29" s="103">
        <v>79</v>
      </c>
      <c r="K29" s="103">
        <v>337</v>
      </c>
      <c r="L29" s="103">
        <v>416</v>
      </c>
      <c r="M29" s="103"/>
      <c r="N29" s="103">
        <v>141</v>
      </c>
      <c r="O29" s="103">
        <v>3551</v>
      </c>
      <c r="P29" s="103">
        <v>3692</v>
      </c>
      <c r="Q29" s="103"/>
      <c r="R29" s="103">
        <v>52</v>
      </c>
      <c r="S29" s="103">
        <v>9962</v>
      </c>
      <c r="T29" s="103">
        <v>10014</v>
      </c>
      <c r="U29" s="103"/>
      <c r="V29" s="103">
        <v>217</v>
      </c>
      <c r="W29" s="103">
        <v>16759</v>
      </c>
      <c r="X29" s="103">
        <v>16976</v>
      </c>
      <c r="Y29" s="103"/>
      <c r="Z29" s="103">
        <v>24</v>
      </c>
      <c r="AA29" s="103">
        <v>244</v>
      </c>
      <c r="AB29" s="103">
        <v>268</v>
      </c>
      <c r="AC29" s="103"/>
      <c r="AD29" s="103">
        <v>165</v>
      </c>
      <c r="AE29" s="103">
        <v>3160</v>
      </c>
      <c r="AF29" s="103">
        <v>3325</v>
      </c>
      <c r="AG29" s="103"/>
      <c r="AH29" s="103">
        <v>12</v>
      </c>
      <c r="AI29" s="103">
        <v>120</v>
      </c>
      <c r="AJ29" s="103">
        <v>132</v>
      </c>
      <c r="AK29" s="103"/>
      <c r="AL29" s="103">
        <v>4</v>
      </c>
      <c r="AM29" s="103">
        <v>49</v>
      </c>
      <c r="AN29" s="103">
        <v>53</v>
      </c>
      <c r="AO29" s="103"/>
      <c r="AP29" s="103">
        <v>7</v>
      </c>
      <c r="AQ29" s="103">
        <v>41</v>
      </c>
      <c r="AR29" s="103">
        <v>48</v>
      </c>
      <c r="AS29" s="103"/>
      <c r="AT29" s="103">
        <v>117</v>
      </c>
      <c r="AU29" s="103">
        <v>386</v>
      </c>
      <c r="AV29" s="103">
        <v>503</v>
      </c>
      <c r="AW29" s="103"/>
      <c r="AX29" s="103">
        <v>395</v>
      </c>
      <c r="AY29" s="103">
        <v>1599</v>
      </c>
      <c r="AZ29" s="103">
        <v>1994</v>
      </c>
      <c r="BA29" s="189"/>
      <c r="BB29" s="189">
        <v>18</v>
      </c>
      <c r="BC29" s="103">
        <v>238</v>
      </c>
      <c r="BD29" s="103">
        <v>256</v>
      </c>
      <c r="BE29" s="103">
        <v>39132</v>
      </c>
    </row>
    <row r="30" spans="1:59" s="163" customFormat="1" ht="12" customHeight="1" x14ac:dyDescent="0.2">
      <c r="A30" s="181" t="s">
        <v>66</v>
      </c>
      <c r="B30" s="103">
        <v>38</v>
      </c>
      <c r="C30" s="103">
        <v>155</v>
      </c>
      <c r="D30" s="103">
        <v>193</v>
      </c>
      <c r="E30" s="103"/>
      <c r="F30" s="103">
        <v>26</v>
      </c>
      <c r="G30" s="103">
        <v>43</v>
      </c>
      <c r="H30" s="103">
        <v>69</v>
      </c>
      <c r="I30" s="103"/>
      <c r="J30" s="103">
        <v>12</v>
      </c>
      <c r="K30" s="103">
        <v>65</v>
      </c>
      <c r="L30" s="103">
        <v>77</v>
      </c>
      <c r="M30" s="103"/>
      <c r="N30" s="103">
        <v>18</v>
      </c>
      <c r="O30" s="103">
        <v>147</v>
      </c>
      <c r="P30" s="103">
        <v>165</v>
      </c>
      <c r="Q30" s="103"/>
      <c r="R30" s="103">
        <v>10</v>
      </c>
      <c r="S30" s="103">
        <v>2081</v>
      </c>
      <c r="T30" s="103">
        <v>2091</v>
      </c>
      <c r="U30" s="103"/>
      <c r="V30" s="103">
        <v>48</v>
      </c>
      <c r="W30" s="103">
        <v>2282</v>
      </c>
      <c r="X30" s="103">
        <v>2330</v>
      </c>
      <c r="Y30" s="103"/>
      <c r="Z30" s="103">
        <v>4</v>
      </c>
      <c r="AA30" s="103">
        <v>7</v>
      </c>
      <c r="AB30" s="103">
        <v>11</v>
      </c>
      <c r="AC30" s="103"/>
      <c r="AD30" s="103">
        <v>40</v>
      </c>
      <c r="AE30" s="103">
        <v>476</v>
      </c>
      <c r="AF30" s="103">
        <v>516</v>
      </c>
      <c r="AG30" s="103"/>
      <c r="AH30" s="103">
        <v>8</v>
      </c>
      <c r="AI30" s="103">
        <v>7</v>
      </c>
      <c r="AJ30" s="103">
        <v>15</v>
      </c>
      <c r="AK30" s="103"/>
      <c r="AL30" s="103"/>
      <c r="AM30" s="103">
        <v>3</v>
      </c>
      <c r="AN30" s="103">
        <v>3</v>
      </c>
      <c r="AO30" s="103"/>
      <c r="AP30" s="103">
        <v>2</v>
      </c>
      <c r="AQ30" s="103">
        <v>6</v>
      </c>
      <c r="AR30" s="103">
        <v>8</v>
      </c>
      <c r="AS30" s="103"/>
      <c r="AT30" s="103">
        <v>14</v>
      </c>
      <c r="AU30" s="103">
        <v>22</v>
      </c>
      <c r="AV30" s="103">
        <v>36</v>
      </c>
      <c r="AW30" s="103"/>
      <c r="AX30" s="103">
        <v>65</v>
      </c>
      <c r="AY30" s="103">
        <v>296</v>
      </c>
      <c r="AZ30" s="103">
        <v>361</v>
      </c>
      <c r="BA30" s="189"/>
      <c r="BB30" s="189">
        <v>1</v>
      </c>
      <c r="BC30" s="103">
        <v>78</v>
      </c>
      <c r="BD30" s="103">
        <v>79</v>
      </c>
      <c r="BE30" s="103">
        <v>5954</v>
      </c>
      <c r="BF30" s="160"/>
      <c r="BG30" s="160"/>
    </row>
    <row r="31" spans="1:59" s="163" customFormat="1" ht="12" customHeight="1" x14ac:dyDescent="0.2">
      <c r="A31" s="181" t="s">
        <v>65</v>
      </c>
      <c r="B31" s="103">
        <v>71</v>
      </c>
      <c r="C31" s="103">
        <v>139</v>
      </c>
      <c r="D31" s="103">
        <v>210</v>
      </c>
      <c r="E31" s="103"/>
      <c r="F31" s="103">
        <v>82</v>
      </c>
      <c r="G31" s="103">
        <v>68</v>
      </c>
      <c r="H31" s="103">
        <v>150</v>
      </c>
      <c r="I31" s="103"/>
      <c r="J31" s="103">
        <v>54</v>
      </c>
      <c r="K31" s="103">
        <v>164</v>
      </c>
      <c r="L31" s="103">
        <v>218</v>
      </c>
      <c r="M31" s="103"/>
      <c r="N31" s="103">
        <v>94</v>
      </c>
      <c r="O31" s="103">
        <v>1978</v>
      </c>
      <c r="P31" s="103">
        <v>2072</v>
      </c>
      <c r="Q31" s="103"/>
      <c r="R31" s="103">
        <v>21</v>
      </c>
      <c r="S31" s="103">
        <v>1846</v>
      </c>
      <c r="T31" s="103">
        <v>1867</v>
      </c>
      <c r="U31" s="103"/>
      <c r="V31" s="103">
        <v>120</v>
      </c>
      <c r="W31" s="103">
        <v>3310</v>
      </c>
      <c r="X31" s="103">
        <v>3430</v>
      </c>
      <c r="Y31" s="103"/>
      <c r="Z31" s="103">
        <v>7</v>
      </c>
      <c r="AA31" s="103">
        <v>5</v>
      </c>
      <c r="AB31" s="103">
        <v>12</v>
      </c>
      <c r="AC31" s="103"/>
      <c r="AD31" s="103">
        <v>93</v>
      </c>
      <c r="AE31" s="103">
        <v>1593</v>
      </c>
      <c r="AF31" s="103">
        <v>1686</v>
      </c>
      <c r="AG31" s="103"/>
      <c r="AH31" s="103">
        <v>10</v>
      </c>
      <c r="AI31" s="103">
        <v>21</v>
      </c>
      <c r="AJ31" s="103">
        <v>31</v>
      </c>
      <c r="AK31" s="103"/>
      <c r="AL31" s="103">
        <v>1</v>
      </c>
      <c r="AM31" s="103">
        <v>17</v>
      </c>
      <c r="AN31" s="103">
        <v>18</v>
      </c>
      <c r="AO31" s="103"/>
      <c r="AP31" s="103">
        <v>4</v>
      </c>
      <c r="AQ31" s="103">
        <v>13</v>
      </c>
      <c r="AR31" s="103">
        <v>17</v>
      </c>
      <c r="AS31" s="103"/>
      <c r="AT31" s="103">
        <v>38</v>
      </c>
      <c r="AU31" s="103">
        <v>156</v>
      </c>
      <c r="AV31" s="103">
        <v>194</v>
      </c>
      <c r="AW31" s="103"/>
      <c r="AX31" s="103">
        <v>223</v>
      </c>
      <c r="AY31" s="103">
        <v>899</v>
      </c>
      <c r="AZ31" s="103">
        <v>1122</v>
      </c>
      <c r="BA31" s="189"/>
      <c r="BB31" s="189">
        <v>12</v>
      </c>
      <c r="BC31" s="103">
        <v>64</v>
      </c>
      <c r="BD31" s="103">
        <v>76</v>
      </c>
      <c r="BE31" s="103">
        <v>11103</v>
      </c>
    </row>
    <row r="32" spans="1:59" s="163" customFormat="1" ht="12" customHeight="1" x14ac:dyDescent="0.2">
      <c r="A32" s="174" t="s">
        <v>78</v>
      </c>
      <c r="B32" s="162">
        <v>584</v>
      </c>
      <c r="C32" s="162">
        <v>1735</v>
      </c>
      <c r="D32" s="162">
        <v>2319</v>
      </c>
      <c r="E32" s="162"/>
      <c r="F32" s="162">
        <v>668</v>
      </c>
      <c r="G32" s="162">
        <v>1666</v>
      </c>
      <c r="H32" s="162">
        <v>2334</v>
      </c>
      <c r="I32" s="162"/>
      <c r="J32" s="162">
        <v>300</v>
      </c>
      <c r="K32" s="162">
        <v>919</v>
      </c>
      <c r="L32" s="162">
        <v>1219</v>
      </c>
      <c r="M32" s="162"/>
      <c r="N32" s="162">
        <v>444</v>
      </c>
      <c r="O32" s="162">
        <v>12723</v>
      </c>
      <c r="P32" s="162">
        <v>13167</v>
      </c>
      <c r="Q32" s="162"/>
      <c r="R32" s="162">
        <v>189</v>
      </c>
      <c r="S32" s="162">
        <v>20693</v>
      </c>
      <c r="T32" s="162">
        <v>20882</v>
      </c>
      <c r="U32" s="162"/>
      <c r="V32" s="162">
        <v>819</v>
      </c>
      <c r="W32" s="162">
        <v>43436</v>
      </c>
      <c r="X32" s="162">
        <v>44255</v>
      </c>
      <c r="Y32" s="162"/>
      <c r="Z32" s="162">
        <v>47</v>
      </c>
      <c r="AA32" s="162">
        <v>321</v>
      </c>
      <c r="AB32" s="162">
        <v>368</v>
      </c>
      <c r="AC32" s="162"/>
      <c r="AD32" s="162">
        <v>552</v>
      </c>
      <c r="AE32" s="162">
        <v>11233</v>
      </c>
      <c r="AF32" s="162">
        <v>11785</v>
      </c>
      <c r="AG32" s="162"/>
      <c r="AH32" s="162">
        <v>75</v>
      </c>
      <c r="AI32" s="162">
        <v>275</v>
      </c>
      <c r="AJ32" s="162">
        <v>350</v>
      </c>
      <c r="AK32" s="162"/>
      <c r="AL32" s="162">
        <v>8</v>
      </c>
      <c r="AM32" s="162">
        <v>134</v>
      </c>
      <c r="AN32" s="162">
        <v>142</v>
      </c>
      <c r="AO32" s="162"/>
      <c r="AP32" s="162">
        <v>37</v>
      </c>
      <c r="AQ32" s="162">
        <v>94</v>
      </c>
      <c r="AR32" s="162">
        <v>131</v>
      </c>
      <c r="AS32" s="162"/>
      <c r="AT32" s="162">
        <v>410</v>
      </c>
      <c r="AU32" s="162">
        <v>1200</v>
      </c>
      <c r="AV32" s="162">
        <v>1610</v>
      </c>
      <c r="AW32" s="162"/>
      <c r="AX32" s="162">
        <v>1239</v>
      </c>
      <c r="AY32" s="162">
        <v>4823</v>
      </c>
      <c r="AZ32" s="162">
        <v>6062</v>
      </c>
      <c r="BA32" s="190"/>
      <c r="BB32" s="190">
        <v>61</v>
      </c>
      <c r="BC32" s="162">
        <v>737</v>
      </c>
      <c r="BD32" s="162">
        <v>798</v>
      </c>
      <c r="BE32" s="162">
        <v>105422</v>
      </c>
    </row>
    <row r="33" spans="1:59" s="163" customFormat="1" ht="9" customHeight="1" x14ac:dyDescent="0.2">
      <c r="A33" s="176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</row>
    <row r="34" spans="1:59" s="163" customFormat="1" ht="12" customHeight="1" x14ac:dyDescent="0.2">
      <c r="A34" s="181" t="s">
        <v>64</v>
      </c>
      <c r="B34" s="103">
        <v>215</v>
      </c>
      <c r="C34" s="103">
        <v>708</v>
      </c>
      <c r="D34" s="103">
        <v>923</v>
      </c>
      <c r="E34" s="103"/>
      <c r="F34" s="103">
        <v>257</v>
      </c>
      <c r="G34" s="103">
        <v>560</v>
      </c>
      <c r="H34" s="103">
        <v>817</v>
      </c>
      <c r="I34" s="103"/>
      <c r="J34" s="103">
        <v>82</v>
      </c>
      <c r="K34" s="103">
        <v>670</v>
      </c>
      <c r="L34" s="103">
        <v>752</v>
      </c>
      <c r="M34" s="103"/>
      <c r="N34" s="103">
        <v>213</v>
      </c>
      <c r="O34" s="103">
        <v>5698</v>
      </c>
      <c r="P34" s="103">
        <v>5911</v>
      </c>
      <c r="Q34" s="103"/>
      <c r="R34" s="103">
        <v>107</v>
      </c>
      <c r="S34" s="103">
        <v>8037</v>
      </c>
      <c r="T34" s="103">
        <v>8144</v>
      </c>
      <c r="U34" s="103"/>
      <c r="V34" s="103">
        <v>372</v>
      </c>
      <c r="W34" s="103">
        <v>17006</v>
      </c>
      <c r="X34" s="103">
        <v>17378</v>
      </c>
      <c r="Y34" s="103"/>
      <c r="Z34" s="103">
        <v>13</v>
      </c>
      <c r="AA34" s="103">
        <v>42</v>
      </c>
      <c r="AB34" s="103">
        <v>55</v>
      </c>
      <c r="AC34" s="103"/>
      <c r="AD34" s="103">
        <v>130</v>
      </c>
      <c r="AE34" s="103">
        <v>1452</v>
      </c>
      <c r="AF34" s="103">
        <v>1582</v>
      </c>
      <c r="AG34" s="103"/>
      <c r="AH34" s="103">
        <v>27</v>
      </c>
      <c r="AI34" s="103">
        <v>128</v>
      </c>
      <c r="AJ34" s="103">
        <v>155</v>
      </c>
      <c r="AK34" s="103"/>
      <c r="AL34" s="103">
        <v>12</v>
      </c>
      <c r="AM34" s="103">
        <v>50</v>
      </c>
      <c r="AN34" s="103">
        <v>62</v>
      </c>
      <c r="AO34" s="103"/>
      <c r="AP34" s="103">
        <v>7</v>
      </c>
      <c r="AQ34" s="103">
        <v>29</v>
      </c>
      <c r="AR34" s="103">
        <v>36</v>
      </c>
      <c r="AS34" s="103"/>
      <c r="AT34" s="103">
        <v>155</v>
      </c>
      <c r="AU34" s="103">
        <v>522</v>
      </c>
      <c r="AV34" s="103">
        <v>677</v>
      </c>
      <c r="AW34" s="103"/>
      <c r="AX34" s="103">
        <v>524</v>
      </c>
      <c r="AY34" s="103">
        <v>2038</v>
      </c>
      <c r="AZ34" s="103">
        <v>2562</v>
      </c>
      <c r="BA34" s="189"/>
      <c r="BB34" s="189">
        <v>40</v>
      </c>
      <c r="BC34" s="103">
        <v>179</v>
      </c>
      <c r="BD34" s="103">
        <v>219</v>
      </c>
      <c r="BE34" s="103">
        <v>39273</v>
      </c>
      <c r="BF34" s="160"/>
      <c r="BG34" s="160"/>
    </row>
    <row r="35" spans="1:59" s="160" customFormat="1" ht="12" customHeight="1" x14ac:dyDescent="0.2">
      <c r="A35" s="182" t="s">
        <v>63</v>
      </c>
      <c r="B35" s="103">
        <v>168</v>
      </c>
      <c r="C35" s="103">
        <v>448</v>
      </c>
      <c r="D35" s="103">
        <v>616</v>
      </c>
      <c r="E35" s="103"/>
      <c r="F35" s="103">
        <v>112</v>
      </c>
      <c r="G35" s="103">
        <v>223</v>
      </c>
      <c r="H35" s="103">
        <v>335</v>
      </c>
      <c r="I35" s="103"/>
      <c r="J35" s="103">
        <v>49</v>
      </c>
      <c r="K35" s="103">
        <v>229</v>
      </c>
      <c r="L35" s="103">
        <v>278</v>
      </c>
      <c r="M35" s="103"/>
      <c r="N35" s="103">
        <v>27</v>
      </c>
      <c r="O35" s="103">
        <v>1698</v>
      </c>
      <c r="P35" s="103">
        <v>1725</v>
      </c>
      <c r="Q35" s="103"/>
      <c r="R35" s="103">
        <v>28</v>
      </c>
      <c r="S35" s="103">
        <v>3085</v>
      </c>
      <c r="T35" s="103">
        <v>3113</v>
      </c>
      <c r="U35" s="103"/>
      <c r="V35" s="103">
        <v>104</v>
      </c>
      <c r="W35" s="103">
        <v>10668</v>
      </c>
      <c r="X35" s="103">
        <v>10772</v>
      </c>
      <c r="Y35" s="103"/>
      <c r="Z35" s="103">
        <v>13</v>
      </c>
      <c r="AA35" s="103">
        <v>70</v>
      </c>
      <c r="AB35" s="103">
        <v>83</v>
      </c>
      <c r="AC35" s="103"/>
      <c r="AD35" s="103">
        <v>161</v>
      </c>
      <c r="AE35" s="103">
        <v>5178</v>
      </c>
      <c r="AF35" s="103">
        <v>5339</v>
      </c>
      <c r="AG35" s="103"/>
      <c r="AH35" s="103">
        <v>17</v>
      </c>
      <c r="AI35" s="103">
        <v>10</v>
      </c>
      <c r="AJ35" s="103">
        <v>27</v>
      </c>
      <c r="AK35" s="103"/>
      <c r="AL35" s="103">
        <v>2</v>
      </c>
      <c r="AM35" s="103">
        <v>27</v>
      </c>
      <c r="AN35" s="103">
        <v>29</v>
      </c>
      <c r="AO35" s="103"/>
      <c r="AP35" s="103">
        <v>4</v>
      </c>
      <c r="AQ35" s="103">
        <v>23</v>
      </c>
      <c r="AR35" s="103">
        <v>27</v>
      </c>
      <c r="AS35" s="103"/>
      <c r="AT35" s="103">
        <v>36</v>
      </c>
      <c r="AU35" s="103">
        <v>105</v>
      </c>
      <c r="AV35" s="103">
        <v>141</v>
      </c>
      <c r="AW35" s="103"/>
      <c r="AX35" s="103">
        <v>172</v>
      </c>
      <c r="AY35" s="103">
        <v>885</v>
      </c>
      <c r="AZ35" s="103">
        <v>1057</v>
      </c>
      <c r="BA35" s="189"/>
      <c r="BB35" s="189">
        <v>3</v>
      </c>
      <c r="BC35" s="103">
        <v>10</v>
      </c>
      <c r="BD35" s="103">
        <v>13</v>
      </c>
      <c r="BE35" s="103">
        <v>23555</v>
      </c>
      <c r="BF35" s="163"/>
      <c r="BG35" s="163"/>
    </row>
    <row r="36" spans="1:59" s="163" customFormat="1" ht="12" customHeight="1" x14ac:dyDescent="0.2">
      <c r="A36" s="183" t="s">
        <v>79</v>
      </c>
      <c r="B36" s="162">
        <v>383</v>
      </c>
      <c r="C36" s="162">
        <v>1156</v>
      </c>
      <c r="D36" s="162">
        <v>1539</v>
      </c>
      <c r="E36" s="162"/>
      <c r="F36" s="162">
        <v>369</v>
      </c>
      <c r="G36" s="162">
        <v>783</v>
      </c>
      <c r="H36" s="162">
        <v>1152</v>
      </c>
      <c r="I36" s="162"/>
      <c r="J36" s="162">
        <v>131</v>
      </c>
      <c r="K36" s="162">
        <v>899</v>
      </c>
      <c r="L36" s="162">
        <v>1030</v>
      </c>
      <c r="M36" s="162"/>
      <c r="N36" s="162">
        <v>240</v>
      </c>
      <c r="O36" s="162">
        <v>7396</v>
      </c>
      <c r="P36" s="162">
        <v>7636</v>
      </c>
      <c r="Q36" s="162"/>
      <c r="R36" s="162">
        <v>135</v>
      </c>
      <c r="S36" s="162">
        <v>11122</v>
      </c>
      <c r="T36" s="162">
        <v>11257</v>
      </c>
      <c r="U36" s="162"/>
      <c r="V36" s="162">
        <v>476</v>
      </c>
      <c r="W36" s="162">
        <v>27674</v>
      </c>
      <c r="X36" s="162">
        <v>28150</v>
      </c>
      <c r="Y36" s="162"/>
      <c r="Z36" s="162">
        <v>26</v>
      </c>
      <c r="AA36" s="162">
        <v>112</v>
      </c>
      <c r="AB36" s="162">
        <v>138</v>
      </c>
      <c r="AC36" s="162"/>
      <c r="AD36" s="162">
        <v>291</v>
      </c>
      <c r="AE36" s="162">
        <v>6630</v>
      </c>
      <c r="AF36" s="162">
        <v>6921</v>
      </c>
      <c r="AG36" s="162"/>
      <c r="AH36" s="162">
        <v>44</v>
      </c>
      <c r="AI36" s="162">
        <v>138</v>
      </c>
      <c r="AJ36" s="162">
        <v>182</v>
      </c>
      <c r="AK36" s="162"/>
      <c r="AL36" s="162">
        <v>14</v>
      </c>
      <c r="AM36" s="162">
        <v>77</v>
      </c>
      <c r="AN36" s="162">
        <v>91</v>
      </c>
      <c r="AO36" s="162"/>
      <c r="AP36" s="162">
        <v>11</v>
      </c>
      <c r="AQ36" s="162">
        <v>52</v>
      </c>
      <c r="AR36" s="162">
        <v>63</v>
      </c>
      <c r="AS36" s="162"/>
      <c r="AT36" s="162">
        <v>191</v>
      </c>
      <c r="AU36" s="162">
        <v>627</v>
      </c>
      <c r="AV36" s="162">
        <v>818</v>
      </c>
      <c r="AW36" s="162"/>
      <c r="AX36" s="162">
        <v>696</v>
      </c>
      <c r="AY36" s="162">
        <v>2923</v>
      </c>
      <c r="AZ36" s="162">
        <v>3619</v>
      </c>
      <c r="BA36" s="190"/>
      <c r="BB36" s="190">
        <v>43</v>
      </c>
      <c r="BC36" s="162">
        <v>189</v>
      </c>
      <c r="BD36" s="162">
        <v>232</v>
      </c>
      <c r="BE36" s="162">
        <v>62828</v>
      </c>
    </row>
    <row r="37" spans="1:59" s="163" customFormat="1" ht="9" customHeight="1" x14ac:dyDescent="0.2">
      <c r="A37" s="176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</row>
    <row r="38" spans="1:59" s="163" customFormat="1" ht="12" customHeight="1" x14ac:dyDescent="0.2">
      <c r="A38" s="183" t="s">
        <v>3</v>
      </c>
      <c r="B38" s="162">
        <v>3999</v>
      </c>
      <c r="C38" s="162">
        <v>17480</v>
      </c>
      <c r="D38" s="162">
        <v>21479</v>
      </c>
      <c r="E38" s="162"/>
      <c r="F38" s="162">
        <v>4564</v>
      </c>
      <c r="G38" s="162">
        <v>15226</v>
      </c>
      <c r="H38" s="162">
        <v>19790</v>
      </c>
      <c r="I38" s="162"/>
      <c r="J38" s="162">
        <v>2496</v>
      </c>
      <c r="K38" s="162">
        <v>8770</v>
      </c>
      <c r="L38" s="162">
        <v>11266</v>
      </c>
      <c r="M38" s="162"/>
      <c r="N38" s="162">
        <v>2130</v>
      </c>
      <c r="O38" s="162">
        <v>126214</v>
      </c>
      <c r="P38" s="162">
        <v>128344</v>
      </c>
      <c r="Q38" s="162"/>
      <c r="R38" s="162">
        <v>1300</v>
      </c>
      <c r="S38" s="162">
        <v>187206</v>
      </c>
      <c r="T38" s="162">
        <v>188506</v>
      </c>
      <c r="U38" s="162"/>
      <c r="V38" s="162">
        <v>3704</v>
      </c>
      <c r="W38" s="162">
        <v>320488</v>
      </c>
      <c r="X38" s="162">
        <v>324192</v>
      </c>
      <c r="Y38" s="162"/>
      <c r="Z38" s="162">
        <v>339</v>
      </c>
      <c r="AA38" s="162">
        <v>1826</v>
      </c>
      <c r="AB38" s="162">
        <v>2165</v>
      </c>
      <c r="AC38" s="162"/>
      <c r="AD38" s="162">
        <v>1617</v>
      </c>
      <c r="AE38" s="162">
        <v>101061</v>
      </c>
      <c r="AF38" s="162">
        <v>102678</v>
      </c>
      <c r="AG38" s="162"/>
      <c r="AH38" s="162">
        <v>572</v>
      </c>
      <c r="AI38" s="162">
        <v>2719</v>
      </c>
      <c r="AJ38" s="162">
        <v>3291</v>
      </c>
      <c r="AK38" s="162"/>
      <c r="AL38" s="162">
        <v>213</v>
      </c>
      <c r="AM38" s="162">
        <v>2270</v>
      </c>
      <c r="AN38" s="162">
        <v>2483</v>
      </c>
      <c r="AO38" s="162"/>
      <c r="AP38" s="162">
        <v>377</v>
      </c>
      <c r="AQ38" s="162">
        <v>3523</v>
      </c>
      <c r="AR38" s="162">
        <v>3900</v>
      </c>
      <c r="AS38" s="162"/>
      <c r="AT38" s="162">
        <v>2162</v>
      </c>
      <c r="AU38" s="162">
        <v>7814</v>
      </c>
      <c r="AV38" s="162">
        <v>9976</v>
      </c>
      <c r="AW38" s="162"/>
      <c r="AX38" s="162">
        <v>4957</v>
      </c>
      <c r="AY38" s="162">
        <v>34087</v>
      </c>
      <c r="AZ38" s="162">
        <v>39044</v>
      </c>
      <c r="BA38" s="190"/>
      <c r="BB38" s="190">
        <v>331</v>
      </c>
      <c r="BC38" s="162">
        <v>4474</v>
      </c>
      <c r="BD38" s="162">
        <v>4805</v>
      </c>
      <c r="BE38" s="162">
        <v>861919</v>
      </c>
    </row>
    <row r="39" spans="1:59" s="160" customFormat="1" ht="9" customHeight="1" x14ac:dyDescent="0.2">
      <c r="A39" s="99"/>
      <c r="B39" s="200"/>
      <c r="C39" s="164"/>
      <c r="D39" s="165"/>
      <c r="E39" s="164"/>
      <c r="F39" s="164"/>
      <c r="G39" s="164"/>
      <c r="H39" s="165"/>
      <c r="I39" s="164"/>
      <c r="J39" s="164"/>
      <c r="K39" s="164"/>
      <c r="L39" s="165"/>
      <c r="M39" s="164"/>
      <c r="N39" s="164"/>
      <c r="O39" s="164"/>
      <c r="P39" s="165"/>
      <c r="Q39" s="164"/>
      <c r="R39" s="164"/>
      <c r="S39" s="164"/>
      <c r="T39" s="165"/>
      <c r="U39" s="164"/>
      <c r="V39" s="164"/>
      <c r="W39" s="164"/>
      <c r="X39" s="165"/>
      <c r="Y39" s="164"/>
      <c r="Z39" s="164"/>
      <c r="AA39" s="164"/>
      <c r="AB39" s="165"/>
      <c r="AC39" s="164"/>
      <c r="AD39" s="164"/>
      <c r="AE39" s="164"/>
      <c r="AF39" s="165"/>
      <c r="AG39" s="164"/>
      <c r="AH39" s="164"/>
      <c r="AI39" s="164"/>
      <c r="AJ39" s="165"/>
      <c r="AK39" s="164"/>
      <c r="AL39" s="164"/>
      <c r="AM39" s="164"/>
      <c r="AN39" s="165"/>
      <c r="AO39" s="164"/>
      <c r="AP39" s="164"/>
      <c r="AQ39" s="164"/>
      <c r="AR39" s="165"/>
      <c r="AS39" s="164"/>
      <c r="AT39" s="164"/>
      <c r="AU39" s="164"/>
      <c r="AV39" s="165"/>
      <c r="AW39" s="164"/>
      <c r="AX39" s="164"/>
      <c r="AY39" s="164"/>
      <c r="AZ39" s="165"/>
      <c r="BA39" s="164"/>
      <c r="BB39" s="164"/>
      <c r="BC39" s="164"/>
      <c r="BD39" s="165"/>
      <c r="BE39" s="165"/>
    </row>
    <row r="40" spans="1:59" ht="7.15" customHeight="1" x14ac:dyDescent="0.25">
      <c r="B40" s="197"/>
      <c r="C40" s="197"/>
      <c r="D40" s="201"/>
      <c r="E40" s="197"/>
      <c r="F40" s="197"/>
      <c r="G40" s="197"/>
      <c r="H40" s="201"/>
      <c r="I40" s="197"/>
      <c r="J40" s="197"/>
      <c r="K40" s="197"/>
      <c r="L40" s="201"/>
      <c r="M40" s="197"/>
      <c r="N40" s="197"/>
      <c r="O40" s="197"/>
      <c r="P40" s="201"/>
      <c r="Q40" s="197"/>
      <c r="R40" s="197"/>
      <c r="S40" s="197"/>
      <c r="T40" s="201"/>
      <c r="U40" s="197"/>
      <c r="V40" s="197"/>
      <c r="W40" s="197"/>
      <c r="X40" s="201"/>
      <c r="Y40" s="197"/>
      <c r="Z40" s="197"/>
      <c r="AA40" s="197"/>
      <c r="AB40" s="201"/>
      <c r="AC40" s="197"/>
      <c r="AD40" s="197"/>
      <c r="AE40" s="197"/>
      <c r="AF40" s="201"/>
      <c r="AG40" s="197"/>
      <c r="AH40" s="197"/>
      <c r="AI40" s="197"/>
      <c r="AJ40" s="201"/>
      <c r="AK40" s="197"/>
      <c r="AL40" s="197"/>
      <c r="AM40" s="197"/>
      <c r="AN40" s="201"/>
      <c r="AO40" s="197"/>
      <c r="AP40" s="197"/>
      <c r="AQ40" s="197"/>
      <c r="AR40" s="201"/>
      <c r="AS40" s="197"/>
      <c r="AT40" s="197"/>
      <c r="AU40" s="197"/>
      <c r="AV40" s="201"/>
      <c r="AW40" s="197"/>
      <c r="AX40" s="197"/>
      <c r="AY40" s="197"/>
      <c r="AZ40" s="201"/>
      <c r="BA40" s="197"/>
      <c r="BB40" s="197"/>
      <c r="BC40" s="197"/>
      <c r="BD40" s="201"/>
    </row>
    <row r="41" spans="1:59" x14ac:dyDescent="0.25"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</row>
    <row r="42" spans="1:59" x14ac:dyDescent="0.25">
      <c r="B42" s="197"/>
      <c r="C42" s="197"/>
      <c r="D42" s="201"/>
      <c r="E42" s="197"/>
      <c r="F42" s="197"/>
      <c r="G42" s="197"/>
      <c r="H42" s="201"/>
      <c r="I42" s="197"/>
      <c r="J42" s="197"/>
      <c r="K42" s="197"/>
      <c r="L42" s="201"/>
      <c r="M42" s="197"/>
      <c r="N42" s="197"/>
      <c r="O42" s="197"/>
      <c r="P42" s="201"/>
      <c r="Q42" s="197"/>
      <c r="R42" s="197"/>
      <c r="S42" s="197"/>
      <c r="T42" s="201"/>
      <c r="U42" s="197"/>
      <c r="V42" s="197"/>
      <c r="W42" s="197"/>
      <c r="X42" s="201"/>
      <c r="Y42" s="197"/>
      <c r="Z42" s="197"/>
      <c r="AA42" s="197"/>
      <c r="AB42" s="201"/>
      <c r="AC42" s="197"/>
      <c r="AD42" s="197"/>
      <c r="AE42" s="197"/>
      <c r="AF42" s="201"/>
      <c r="AG42" s="197"/>
      <c r="AH42" s="197"/>
      <c r="AI42" s="197"/>
      <c r="AJ42" s="201"/>
      <c r="AK42" s="197"/>
      <c r="AL42" s="197"/>
      <c r="AM42" s="197"/>
      <c r="AN42" s="201"/>
      <c r="AO42" s="197"/>
      <c r="AP42" s="197"/>
      <c r="AQ42" s="197"/>
      <c r="AR42" s="201"/>
      <c r="AS42" s="197"/>
      <c r="AT42" s="197"/>
      <c r="AU42" s="197"/>
      <c r="AV42" s="201"/>
      <c r="AW42" s="197"/>
      <c r="AX42" s="197"/>
      <c r="AY42" s="197"/>
      <c r="AZ42" s="201"/>
      <c r="BA42" s="197"/>
      <c r="BB42" s="197"/>
      <c r="BC42" s="197"/>
      <c r="BD42" s="201"/>
    </row>
    <row r="43" spans="1:59" x14ac:dyDescent="0.25">
      <c r="B43" s="197"/>
      <c r="C43" s="197"/>
      <c r="D43" s="201"/>
      <c r="E43" s="197"/>
      <c r="F43" s="197"/>
      <c r="G43" s="197"/>
      <c r="H43" s="201"/>
      <c r="I43" s="197"/>
      <c r="J43" s="197"/>
      <c r="K43" s="197"/>
      <c r="L43" s="201"/>
      <c r="M43" s="197"/>
      <c r="N43" s="197"/>
      <c r="O43" s="197"/>
      <c r="P43" s="201"/>
      <c r="Q43" s="197"/>
      <c r="R43" s="197"/>
      <c r="S43" s="197"/>
      <c r="T43" s="201"/>
      <c r="U43" s="197"/>
      <c r="V43" s="197"/>
      <c r="W43" s="197"/>
      <c r="X43" s="201"/>
      <c r="Y43" s="197"/>
      <c r="Z43" s="197"/>
      <c r="AA43" s="197"/>
      <c r="AB43" s="201"/>
      <c r="AC43" s="197"/>
      <c r="AD43" s="197"/>
      <c r="AE43" s="197"/>
      <c r="AF43" s="201"/>
      <c r="AG43" s="197"/>
      <c r="AH43" s="197"/>
      <c r="AI43" s="197"/>
      <c r="AJ43" s="201"/>
      <c r="AK43" s="197"/>
      <c r="AL43" s="197"/>
      <c r="AM43" s="197"/>
      <c r="AN43" s="201"/>
      <c r="AO43" s="197"/>
      <c r="AP43" s="197"/>
      <c r="AQ43" s="197"/>
      <c r="AR43" s="201"/>
      <c r="AS43" s="197"/>
      <c r="AT43" s="197"/>
      <c r="AU43" s="197"/>
      <c r="AV43" s="201"/>
      <c r="AW43" s="197"/>
      <c r="AX43" s="197"/>
      <c r="AY43" s="197"/>
      <c r="AZ43" s="201"/>
      <c r="BA43" s="197"/>
      <c r="BB43" s="197"/>
      <c r="BC43" s="197"/>
      <c r="BD43" s="201"/>
    </row>
    <row r="44" spans="1:59" x14ac:dyDescent="0.25">
      <c r="B44" s="197"/>
      <c r="C44" s="197"/>
      <c r="D44" s="201"/>
      <c r="E44" s="197"/>
      <c r="F44" s="197"/>
      <c r="G44" s="197"/>
      <c r="H44" s="201"/>
      <c r="I44" s="197"/>
      <c r="J44" s="197"/>
      <c r="K44" s="197"/>
      <c r="L44" s="201"/>
      <c r="M44" s="197"/>
      <c r="N44" s="197"/>
      <c r="O44" s="197"/>
      <c r="P44" s="201"/>
      <c r="Q44" s="197"/>
      <c r="R44" s="197"/>
      <c r="S44" s="197"/>
      <c r="T44" s="201"/>
      <c r="U44" s="197"/>
      <c r="V44" s="197"/>
      <c r="W44" s="197"/>
      <c r="X44" s="201"/>
      <c r="Y44" s="197"/>
      <c r="Z44" s="197"/>
      <c r="AA44" s="197"/>
      <c r="AB44" s="201"/>
      <c r="AC44" s="197"/>
      <c r="AD44" s="197"/>
      <c r="AE44" s="197"/>
      <c r="AF44" s="201"/>
      <c r="AG44" s="197"/>
      <c r="AH44" s="197"/>
      <c r="AI44" s="197"/>
      <c r="AJ44" s="201"/>
      <c r="AK44" s="197"/>
      <c r="AL44" s="197"/>
      <c r="AM44" s="197"/>
      <c r="AN44" s="201"/>
      <c r="AO44" s="197"/>
      <c r="AP44" s="197"/>
      <c r="AQ44" s="197"/>
      <c r="AR44" s="201"/>
      <c r="AS44" s="197"/>
      <c r="AT44" s="197"/>
      <c r="AU44" s="197"/>
      <c r="AV44" s="201"/>
      <c r="AW44" s="197"/>
      <c r="AX44" s="197"/>
      <c r="AY44" s="197"/>
      <c r="AZ44" s="201"/>
      <c r="BA44" s="197"/>
      <c r="BB44" s="197"/>
      <c r="BC44" s="197"/>
      <c r="BD44" s="201"/>
    </row>
    <row r="45" spans="1:59" x14ac:dyDescent="0.25">
      <c r="B45" s="197"/>
      <c r="C45" s="197"/>
      <c r="D45" s="201"/>
      <c r="E45" s="197"/>
      <c r="F45" s="197"/>
      <c r="G45" s="197"/>
      <c r="H45" s="201"/>
      <c r="I45" s="197"/>
      <c r="J45" s="197"/>
      <c r="K45" s="197"/>
      <c r="L45" s="201"/>
      <c r="M45" s="197"/>
      <c r="N45" s="197"/>
      <c r="O45" s="197"/>
      <c r="P45" s="201"/>
      <c r="Q45" s="197"/>
      <c r="R45" s="197"/>
      <c r="S45" s="197"/>
      <c r="T45" s="201"/>
      <c r="U45" s="197"/>
      <c r="V45" s="197"/>
      <c r="W45" s="197"/>
      <c r="X45" s="201"/>
      <c r="Y45" s="197"/>
      <c r="Z45" s="197"/>
      <c r="AA45" s="197"/>
      <c r="AB45" s="201"/>
      <c r="AC45" s="197"/>
      <c r="AD45" s="197"/>
      <c r="AE45" s="197"/>
      <c r="AF45" s="201"/>
      <c r="AG45" s="197"/>
      <c r="AH45" s="197"/>
      <c r="AI45" s="197"/>
      <c r="AJ45" s="201"/>
      <c r="AK45" s="197"/>
      <c r="AL45" s="197"/>
      <c r="AM45" s="197"/>
      <c r="AN45" s="201"/>
      <c r="AO45" s="197"/>
      <c r="AP45" s="197"/>
      <c r="AQ45" s="197"/>
      <c r="AR45" s="201"/>
      <c r="AS45" s="197"/>
      <c r="AT45" s="197"/>
      <c r="AU45" s="197"/>
      <c r="AV45" s="201"/>
      <c r="AW45" s="197"/>
      <c r="AX45" s="197"/>
      <c r="AY45" s="197"/>
      <c r="AZ45" s="201"/>
      <c r="BA45" s="197"/>
      <c r="BB45" s="197"/>
      <c r="BC45" s="197"/>
      <c r="BD45" s="201"/>
    </row>
    <row r="46" spans="1:59" x14ac:dyDescent="0.25">
      <c r="B46" s="197"/>
      <c r="C46" s="197"/>
      <c r="D46" s="201"/>
      <c r="E46" s="197"/>
      <c r="F46" s="197"/>
      <c r="G46" s="197"/>
      <c r="H46" s="201"/>
      <c r="I46" s="197"/>
      <c r="J46" s="197"/>
      <c r="K46" s="197"/>
      <c r="L46" s="201"/>
      <c r="M46" s="197"/>
      <c r="N46" s="197"/>
      <c r="O46" s="197"/>
      <c r="P46" s="201"/>
      <c r="Q46" s="197"/>
      <c r="R46" s="197"/>
      <c r="S46" s="197"/>
      <c r="T46" s="201"/>
      <c r="U46" s="197"/>
      <c r="V46" s="197"/>
      <c r="W46" s="197"/>
      <c r="X46" s="201"/>
      <c r="Y46" s="197"/>
      <c r="Z46" s="197"/>
      <c r="AA46" s="197"/>
      <c r="AB46" s="201"/>
      <c r="AC46" s="197"/>
      <c r="AD46" s="197"/>
      <c r="AE46" s="197"/>
      <c r="AF46" s="201"/>
      <c r="AG46" s="197"/>
      <c r="AH46" s="197"/>
      <c r="AI46" s="197"/>
      <c r="AJ46" s="201"/>
      <c r="AK46" s="197"/>
      <c r="AL46" s="197"/>
      <c r="AM46" s="197"/>
      <c r="AN46" s="201"/>
      <c r="AO46" s="197"/>
      <c r="AP46" s="197"/>
      <c r="AQ46" s="197"/>
      <c r="AR46" s="201"/>
      <c r="AS46" s="197"/>
      <c r="AT46" s="197"/>
      <c r="AU46" s="197"/>
      <c r="AV46" s="201"/>
      <c r="AW46" s="197"/>
      <c r="AX46" s="197"/>
      <c r="AY46" s="197"/>
      <c r="AZ46" s="201"/>
      <c r="BA46" s="197"/>
      <c r="BB46" s="197"/>
      <c r="BC46" s="197"/>
      <c r="BD46" s="201"/>
    </row>
    <row r="47" spans="1:59" x14ac:dyDescent="0.25">
      <c r="B47" s="197"/>
      <c r="C47" s="197"/>
      <c r="D47" s="201"/>
      <c r="E47" s="197"/>
      <c r="F47" s="197"/>
      <c r="G47" s="197"/>
      <c r="H47" s="201"/>
      <c r="I47" s="197"/>
      <c r="J47" s="197"/>
      <c r="K47" s="197"/>
      <c r="L47" s="201"/>
      <c r="M47" s="197"/>
      <c r="N47" s="197"/>
      <c r="O47" s="197"/>
      <c r="P47" s="201"/>
      <c r="Q47" s="197"/>
      <c r="R47" s="197"/>
      <c r="S47" s="197"/>
      <c r="T47" s="201"/>
      <c r="U47" s="197"/>
      <c r="V47" s="197"/>
      <c r="W47" s="197"/>
      <c r="X47" s="201"/>
      <c r="Y47" s="197"/>
      <c r="Z47" s="197"/>
      <c r="AA47" s="197"/>
      <c r="AB47" s="201"/>
      <c r="AC47" s="197"/>
      <c r="AD47" s="197"/>
      <c r="AE47" s="197"/>
      <c r="AF47" s="201"/>
      <c r="AG47" s="197"/>
      <c r="AH47" s="197"/>
      <c r="AI47" s="197"/>
      <c r="AJ47" s="201"/>
      <c r="AK47" s="197"/>
      <c r="AL47" s="197"/>
      <c r="AM47" s="197"/>
      <c r="AN47" s="201"/>
      <c r="AO47" s="197"/>
      <c r="AP47" s="197"/>
      <c r="AQ47" s="197"/>
      <c r="AR47" s="201"/>
      <c r="AS47" s="197"/>
      <c r="AT47" s="197"/>
      <c r="AU47" s="197"/>
      <c r="AV47" s="201"/>
      <c r="AW47" s="197"/>
      <c r="AX47" s="197"/>
      <c r="AY47" s="197"/>
      <c r="AZ47" s="201"/>
      <c r="BA47" s="197"/>
      <c r="BB47" s="197"/>
      <c r="BC47" s="197"/>
      <c r="BD47" s="201"/>
    </row>
    <row r="48" spans="1:59" x14ac:dyDescent="0.25">
      <c r="B48" s="197"/>
      <c r="C48" s="197"/>
      <c r="D48" s="201"/>
      <c r="E48" s="197"/>
      <c r="F48" s="197"/>
      <c r="G48" s="197"/>
      <c r="H48" s="201"/>
      <c r="I48" s="197"/>
      <c r="J48" s="197"/>
      <c r="K48" s="197"/>
      <c r="L48" s="201"/>
      <c r="M48" s="197"/>
      <c r="N48" s="197"/>
      <c r="O48" s="197"/>
      <c r="P48" s="201"/>
      <c r="Q48" s="197"/>
      <c r="R48" s="197"/>
      <c r="S48" s="197"/>
      <c r="T48" s="201"/>
      <c r="U48" s="197"/>
      <c r="V48" s="197"/>
      <c r="W48" s="197"/>
      <c r="X48" s="201"/>
      <c r="Y48" s="197"/>
      <c r="Z48" s="197"/>
      <c r="AA48" s="197"/>
      <c r="AB48" s="201"/>
      <c r="AC48" s="197"/>
      <c r="AD48" s="197"/>
      <c r="AE48" s="197"/>
      <c r="AF48" s="201"/>
      <c r="AG48" s="197"/>
      <c r="AH48" s="197"/>
      <c r="AI48" s="197"/>
      <c r="AJ48" s="201"/>
      <c r="AK48" s="197"/>
      <c r="AL48" s="197"/>
      <c r="AM48" s="197"/>
      <c r="AN48" s="201"/>
      <c r="AO48" s="197"/>
      <c r="AP48" s="197"/>
      <c r="AQ48" s="197"/>
      <c r="AR48" s="201"/>
      <c r="AS48" s="197"/>
      <c r="AT48" s="197"/>
      <c r="AU48" s="197"/>
      <c r="AV48" s="201"/>
      <c r="AW48" s="197"/>
      <c r="AX48" s="197"/>
      <c r="AY48" s="197"/>
      <c r="AZ48" s="201"/>
      <c r="BA48" s="197"/>
      <c r="BB48" s="197"/>
      <c r="BC48" s="197"/>
      <c r="BD48" s="201"/>
    </row>
    <row r="49" spans="2:56" x14ac:dyDescent="0.25">
      <c r="B49" s="197"/>
      <c r="C49" s="197"/>
      <c r="D49" s="201"/>
      <c r="E49" s="197"/>
      <c r="F49" s="197"/>
      <c r="G49" s="197"/>
      <c r="H49" s="201"/>
      <c r="I49" s="197"/>
      <c r="J49" s="197"/>
      <c r="K49" s="197"/>
      <c r="L49" s="201"/>
      <c r="M49" s="197"/>
      <c r="N49" s="197"/>
      <c r="O49" s="197"/>
      <c r="P49" s="201"/>
      <c r="Q49" s="197"/>
      <c r="R49" s="197"/>
      <c r="S49" s="197"/>
      <c r="T49" s="201"/>
      <c r="U49" s="197"/>
      <c r="V49" s="197"/>
      <c r="W49" s="197"/>
      <c r="X49" s="201"/>
      <c r="Y49" s="197"/>
      <c r="Z49" s="197"/>
      <c r="AA49" s="197"/>
      <c r="AB49" s="201"/>
      <c r="AC49" s="197"/>
      <c r="AD49" s="197"/>
      <c r="AE49" s="197"/>
      <c r="AF49" s="201"/>
      <c r="AG49" s="197"/>
      <c r="AH49" s="197"/>
      <c r="AI49" s="197"/>
      <c r="AJ49" s="201"/>
      <c r="AK49" s="197"/>
      <c r="AL49" s="197"/>
      <c r="AM49" s="197"/>
      <c r="AN49" s="201"/>
      <c r="AO49" s="197"/>
      <c r="AP49" s="197"/>
      <c r="AQ49" s="197"/>
      <c r="AR49" s="201"/>
      <c r="AS49" s="197"/>
      <c r="AT49" s="197"/>
      <c r="AU49" s="197"/>
      <c r="AV49" s="201"/>
      <c r="AW49" s="197"/>
      <c r="AX49" s="197"/>
      <c r="AY49" s="197"/>
      <c r="AZ49" s="201"/>
      <c r="BA49" s="197"/>
      <c r="BB49" s="197"/>
      <c r="BC49" s="197"/>
      <c r="BD49" s="201"/>
    </row>
    <row r="50" spans="2:56" x14ac:dyDescent="0.25">
      <c r="B50" s="197"/>
      <c r="C50" s="197"/>
      <c r="D50" s="201"/>
      <c r="E50" s="197"/>
      <c r="F50" s="197"/>
      <c r="G50" s="197"/>
      <c r="H50" s="201"/>
      <c r="I50" s="197"/>
      <c r="J50" s="197"/>
      <c r="K50" s="197"/>
      <c r="L50" s="201"/>
      <c r="M50" s="197"/>
      <c r="N50" s="197"/>
      <c r="O50" s="197"/>
      <c r="P50" s="201"/>
      <c r="Q50" s="197"/>
      <c r="R50" s="197"/>
      <c r="S50" s="197"/>
      <c r="T50" s="201"/>
      <c r="U50" s="197"/>
      <c r="V50" s="197"/>
      <c r="W50" s="197"/>
      <c r="X50" s="201"/>
      <c r="Y50" s="197"/>
      <c r="Z50" s="197"/>
      <c r="AA50" s="197"/>
      <c r="AB50" s="201"/>
      <c r="AC50" s="197"/>
      <c r="AD50" s="197"/>
      <c r="AE50" s="197"/>
      <c r="AF50" s="201"/>
      <c r="AG50" s="197"/>
      <c r="AH50" s="197"/>
      <c r="AI50" s="197"/>
      <c r="AJ50" s="201"/>
      <c r="AK50" s="197"/>
      <c r="AL50" s="197"/>
      <c r="AM50" s="197"/>
      <c r="AN50" s="201"/>
      <c r="AO50" s="197"/>
      <c r="AP50" s="197"/>
      <c r="AQ50" s="197"/>
      <c r="AR50" s="201"/>
      <c r="AS50" s="197"/>
      <c r="AT50" s="197"/>
      <c r="AU50" s="197"/>
      <c r="AV50" s="201"/>
      <c r="AW50" s="197"/>
      <c r="AX50" s="197"/>
      <c r="AY50" s="197"/>
      <c r="AZ50" s="201"/>
      <c r="BA50" s="197"/>
      <c r="BB50" s="197"/>
      <c r="BC50" s="197"/>
      <c r="BD50" s="201"/>
    </row>
    <row r="51" spans="2:56" x14ac:dyDescent="0.25">
      <c r="B51" s="197"/>
      <c r="C51" s="197"/>
      <c r="D51" s="201"/>
      <c r="E51" s="197"/>
      <c r="F51" s="197"/>
      <c r="G51" s="197"/>
      <c r="H51" s="201"/>
      <c r="I51" s="197"/>
      <c r="J51" s="197"/>
      <c r="K51" s="197"/>
      <c r="L51" s="201"/>
      <c r="M51" s="197"/>
      <c r="N51" s="197"/>
      <c r="O51" s="197"/>
      <c r="P51" s="201"/>
      <c r="Q51" s="197"/>
      <c r="R51" s="197"/>
      <c r="S51" s="197"/>
      <c r="T51" s="201"/>
      <c r="U51" s="197"/>
      <c r="V51" s="197"/>
      <c r="W51" s="197"/>
      <c r="X51" s="201"/>
      <c r="Y51" s="197"/>
      <c r="Z51" s="197"/>
      <c r="AA51" s="197"/>
      <c r="AB51" s="201"/>
      <c r="AC51" s="197"/>
      <c r="AD51" s="197"/>
      <c r="AE51" s="197"/>
      <c r="AF51" s="201"/>
      <c r="AG51" s="197"/>
      <c r="AH51" s="197"/>
      <c r="AI51" s="197"/>
      <c r="AJ51" s="201"/>
      <c r="AK51" s="197"/>
      <c r="AL51" s="197"/>
      <c r="AM51" s="197"/>
      <c r="AN51" s="201"/>
      <c r="AO51" s="197"/>
      <c r="AP51" s="197"/>
      <c r="AQ51" s="197"/>
      <c r="AR51" s="201"/>
      <c r="AS51" s="197"/>
      <c r="AT51" s="197"/>
      <c r="AU51" s="197"/>
      <c r="AV51" s="201"/>
      <c r="AW51" s="197"/>
      <c r="AX51" s="197"/>
      <c r="AY51" s="197"/>
      <c r="AZ51" s="201"/>
      <c r="BA51" s="197"/>
      <c r="BB51" s="197"/>
      <c r="BC51" s="197"/>
      <c r="BD51" s="201"/>
    </row>
    <row r="52" spans="2:56" x14ac:dyDescent="0.25">
      <c r="B52" s="197"/>
      <c r="C52" s="197"/>
      <c r="D52" s="201"/>
      <c r="E52" s="197"/>
      <c r="F52" s="197"/>
      <c r="G52" s="197"/>
      <c r="H52" s="201"/>
      <c r="I52" s="197"/>
      <c r="J52" s="197"/>
      <c r="K52" s="197"/>
      <c r="L52" s="201"/>
      <c r="M52" s="197"/>
      <c r="N52" s="197"/>
      <c r="O52" s="197"/>
      <c r="P52" s="201"/>
      <c r="Q52" s="197"/>
      <c r="R52" s="197"/>
      <c r="S52" s="197"/>
      <c r="T52" s="201"/>
      <c r="U52" s="197"/>
      <c r="V52" s="197"/>
      <c r="W52" s="197"/>
      <c r="X52" s="201"/>
      <c r="Y52" s="197"/>
      <c r="Z52" s="197"/>
      <c r="AA52" s="197"/>
      <c r="AB52" s="201"/>
      <c r="AC52" s="197"/>
      <c r="AD52" s="197"/>
      <c r="AE52" s="197"/>
      <c r="AF52" s="201"/>
      <c r="AG52" s="197"/>
      <c r="AH52" s="197"/>
      <c r="AI52" s="197"/>
      <c r="AJ52" s="201"/>
      <c r="AK52" s="197"/>
      <c r="AL52" s="197"/>
      <c r="AM52" s="197"/>
      <c r="AN52" s="201"/>
      <c r="AO52" s="197"/>
      <c r="AP52" s="197"/>
      <c r="AQ52" s="197"/>
      <c r="AR52" s="201"/>
      <c r="AS52" s="197"/>
      <c r="AT52" s="197"/>
      <c r="AU52" s="197"/>
      <c r="AV52" s="201"/>
      <c r="AW52" s="197"/>
      <c r="AX52" s="197"/>
      <c r="AY52" s="197"/>
      <c r="AZ52" s="201"/>
      <c r="BA52" s="197"/>
      <c r="BB52" s="197"/>
      <c r="BC52" s="197"/>
      <c r="BD52" s="201"/>
    </row>
    <row r="53" spans="2:56" x14ac:dyDescent="0.25">
      <c r="B53" s="197"/>
      <c r="C53" s="197"/>
      <c r="D53" s="201"/>
      <c r="E53" s="197"/>
      <c r="F53" s="197"/>
      <c r="G53" s="197"/>
      <c r="H53" s="201"/>
      <c r="I53" s="197"/>
      <c r="J53" s="197"/>
      <c r="K53" s="197"/>
      <c r="L53" s="201"/>
      <c r="M53" s="197"/>
      <c r="N53" s="197"/>
      <c r="O53" s="197"/>
      <c r="P53" s="201"/>
      <c r="Q53" s="197"/>
      <c r="R53" s="197"/>
      <c r="S53" s="197"/>
      <c r="T53" s="201"/>
      <c r="U53" s="197"/>
      <c r="V53" s="197"/>
      <c r="W53" s="197"/>
      <c r="X53" s="201"/>
      <c r="Y53" s="197"/>
      <c r="Z53" s="197"/>
      <c r="AA53" s="197"/>
      <c r="AB53" s="201"/>
      <c r="AC53" s="197"/>
      <c r="AD53" s="197"/>
      <c r="AE53" s="197"/>
      <c r="AF53" s="201"/>
      <c r="AG53" s="197"/>
      <c r="AH53" s="197"/>
      <c r="AI53" s="197"/>
      <c r="AJ53" s="201"/>
      <c r="AK53" s="197"/>
      <c r="AL53" s="197"/>
      <c r="AM53" s="197"/>
      <c r="AN53" s="201"/>
      <c r="AO53" s="197"/>
      <c r="AP53" s="197"/>
      <c r="AQ53" s="197"/>
      <c r="AR53" s="201"/>
      <c r="AS53" s="197"/>
      <c r="AT53" s="197"/>
      <c r="AU53" s="197"/>
      <c r="AV53" s="201"/>
      <c r="AW53" s="197"/>
      <c r="AX53" s="197"/>
      <c r="AY53" s="197"/>
      <c r="AZ53" s="201"/>
      <c r="BA53" s="197"/>
      <c r="BB53" s="197"/>
      <c r="BC53" s="197"/>
      <c r="BD53" s="201"/>
    </row>
    <row r="54" spans="2:56" x14ac:dyDescent="0.25">
      <c r="B54" s="197"/>
      <c r="C54" s="197"/>
      <c r="D54" s="201"/>
      <c r="E54" s="197"/>
      <c r="F54" s="197"/>
      <c r="G54" s="197"/>
      <c r="H54" s="201"/>
      <c r="I54" s="197"/>
      <c r="J54" s="197"/>
      <c r="K54" s="197"/>
      <c r="L54" s="201"/>
      <c r="M54" s="197"/>
      <c r="N54" s="197"/>
      <c r="O54" s="197"/>
      <c r="P54" s="201"/>
      <c r="Q54" s="197"/>
      <c r="R54" s="197"/>
      <c r="S54" s="197"/>
      <c r="T54" s="201"/>
      <c r="U54" s="197"/>
      <c r="V54" s="197"/>
      <c r="W54" s="197"/>
      <c r="X54" s="201"/>
      <c r="Y54" s="197"/>
      <c r="Z54" s="197"/>
      <c r="AA54" s="197"/>
      <c r="AB54" s="201"/>
      <c r="AC54" s="197"/>
      <c r="AD54" s="197"/>
      <c r="AE54" s="197"/>
      <c r="AF54" s="201"/>
      <c r="AG54" s="197"/>
      <c r="AH54" s="197"/>
      <c r="AI54" s="197"/>
      <c r="AJ54" s="201"/>
      <c r="AK54" s="197"/>
      <c r="AL54" s="197"/>
      <c r="AM54" s="197"/>
      <c r="AN54" s="201"/>
      <c r="AO54" s="197"/>
      <c r="AP54" s="197"/>
      <c r="AQ54" s="197"/>
      <c r="AR54" s="201"/>
      <c r="AS54" s="197"/>
      <c r="AT54" s="197"/>
      <c r="AU54" s="197"/>
      <c r="AV54" s="201"/>
      <c r="AW54" s="197"/>
      <c r="AX54" s="197"/>
      <c r="AY54" s="197"/>
      <c r="AZ54" s="201"/>
      <c r="BA54" s="197"/>
      <c r="BB54" s="197"/>
      <c r="BC54" s="197"/>
      <c r="BD54" s="201"/>
    </row>
    <row r="55" spans="2:56" x14ac:dyDescent="0.25">
      <c r="B55" s="197"/>
      <c r="C55" s="197"/>
      <c r="D55" s="201"/>
      <c r="E55" s="197"/>
      <c r="F55" s="197"/>
      <c r="G55" s="197"/>
      <c r="H55" s="201"/>
      <c r="I55" s="197"/>
      <c r="J55" s="197"/>
      <c r="K55" s="197"/>
      <c r="L55" s="201"/>
      <c r="M55" s="197"/>
      <c r="N55" s="197"/>
      <c r="O55" s="197"/>
      <c r="P55" s="201"/>
      <c r="Q55" s="197"/>
      <c r="R55" s="197"/>
      <c r="S55" s="197"/>
      <c r="T55" s="201"/>
      <c r="U55" s="197"/>
      <c r="V55" s="197"/>
      <c r="W55" s="197"/>
      <c r="X55" s="201"/>
      <c r="Y55" s="197"/>
      <c r="Z55" s="197"/>
      <c r="AA55" s="197"/>
      <c r="AB55" s="201"/>
      <c r="AC55" s="197"/>
      <c r="AD55" s="197"/>
      <c r="AE55" s="197"/>
      <c r="AF55" s="201"/>
      <c r="AG55" s="197"/>
      <c r="AH55" s="197"/>
      <c r="AI55" s="197"/>
      <c r="AJ55" s="201"/>
      <c r="AK55" s="197"/>
      <c r="AL55" s="197"/>
      <c r="AM55" s="197"/>
      <c r="AN55" s="201"/>
      <c r="AO55" s="197"/>
      <c r="AP55" s="197"/>
      <c r="AQ55" s="197"/>
      <c r="AR55" s="201"/>
      <c r="AS55" s="197"/>
      <c r="AT55" s="197"/>
      <c r="AU55" s="197"/>
      <c r="AV55" s="201"/>
      <c r="AW55" s="197"/>
      <c r="AX55" s="197"/>
      <c r="AY55" s="197"/>
      <c r="AZ55" s="201"/>
      <c r="BA55" s="197"/>
      <c r="BB55" s="197"/>
      <c r="BC55" s="197"/>
      <c r="BD55" s="201"/>
    </row>
  </sheetData>
  <mergeCells count="30">
    <mergeCell ref="BE2:BE4"/>
    <mergeCell ref="A2:A4"/>
    <mergeCell ref="B2:D2"/>
    <mergeCell ref="N2:P2"/>
    <mergeCell ref="R2:T2"/>
    <mergeCell ref="V2:X2"/>
    <mergeCell ref="Z2:AB2"/>
    <mergeCell ref="AD2:AF2"/>
    <mergeCell ref="AH2:AJ2"/>
    <mergeCell ref="AL2:AN2"/>
    <mergeCell ref="AP2:AR2"/>
    <mergeCell ref="AT2:AV2"/>
    <mergeCell ref="AX2:AZ2"/>
    <mergeCell ref="BB2:BD2"/>
    <mergeCell ref="B3:D3"/>
    <mergeCell ref="N3:P3"/>
    <mergeCell ref="AX3:AZ3"/>
    <mergeCell ref="BB3:BD3"/>
    <mergeCell ref="J2:L2"/>
    <mergeCell ref="J3:L3"/>
    <mergeCell ref="R3:T3"/>
    <mergeCell ref="V3:X3"/>
    <mergeCell ref="Z3:AB3"/>
    <mergeCell ref="AL3:AN3"/>
    <mergeCell ref="AP3:AR3"/>
    <mergeCell ref="F2:H2"/>
    <mergeCell ref="F3:H3"/>
    <mergeCell ref="AH3:AJ3"/>
    <mergeCell ref="AD3:AF3"/>
    <mergeCell ref="AT3:AV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zoomScaleNormal="100" zoomScaleSheetLayoutView="70" workbookViewId="0">
      <selection activeCell="A16" sqref="A16"/>
    </sheetView>
  </sheetViews>
  <sheetFormatPr defaultColWidth="8.85546875" defaultRowHeight="12" x14ac:dyDescent="0.25"/>
  <cols>
    <col min="1" max="1" width="27.5703125" style="7" bestFit="1" customWidth="1"/>
    <col min="2" max="2" width="9.7109375" style="7" customWidth="1"/>
    <col min="3" max="3" width="12.42578125" style="7" customWidth="1"/>
    <col min="4" max="4" width="10.5703125" style="45" bestFit="1" customWidth="1"/>
    <col min="5" max="5" width="1.7109375" style="7" customWidth="1"/>
    <col min="6" max="6" width="9.7109375" style="7" customWidth="1"/>
    <col min="7" max="7" width="12.42578125" style="7" customWidth="1"/>
    <col min="8" max="8" width="10.7109375" style="45" bestFit="1" customWidth="1"/>
    <col min="9" max="9" width="1.7109375" style="7" customWidth="1"/>
    <col min="10" max="10" width="9.7109375" style="7" customWidth="1"/>
    <col min="11" max="11" width="11.42578125" style="7" customWidth="1"/>
    <col min="12" max="12" width="11" style="45" bestFit="1" customWidth="1"/>
    <col min="13" max="13" width="1.7109375" style="7" customWidth="1"/>
    <col min="14" max="14" width="9.7109375" style="7" customWidth="1"/>
    <col min="15" max="15" width="11.5703125" style="7" customWidth="1"/>
    <col min="16" max="16" width="10.7109375" style="45" bestFit="1" customWidth="1"/>
    <col min="17" max="17" width="11.42578125" style="45" bestFit="1" customWidth="1"/>
    <col min="18" max="16384" width="8.85546875" style="7"/>
  </cols>
  <sheetData>
    <row r="1" spans="1:56" s="32" customFormat="1" ht="15" x14ac:dyDescent="0.25">
      <c r="A1" s="205" t="s">
        <v>103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56" s="11" customFormat="1" ht="24.95" customHeight="1" x14ac:dyDescent="0.2">
      <c r="A2" s="208" t="s">
        <v>80</v>
      </c>
      <c r="B2" s="221" t="s">
        <v>31</v>
      </c>
      <c r="C2" s="221"/>
      <c r="D2" s="221"/>
      <c r="E2" s="33"/>
      <c r="F2" s="221" t="s">
        <v>5</v>
      </c>
      <c r="G2" s="221"/>
      <c r="H2" s="221"/>
      <c r="I2" s="33"/>
      <c r="J2" s="221" t="s">
        <v>6</v>
      </c>
      <c r="K2" s="221"/>
      <c r="L2" s="221"/>
      <c r="M2" s="33"/>
      <c r="N2" s="221" t="s">
        <v>7</v>
      </c>
      <c r="O2" s="221"/>
      <c r="P2" s="221"/>
      <c r="Q2" s="232" t="s">
        <v>89</v>
      </c>
    </row>
    <row r="3" spans="1:56" ht="20.100000000000001" customHeight="1" x14ac:dyDescent="0.25">
      <c r="A3" s="209"/>
      <c r="B3" s="224" t="s">
        <v>28</v>
      </c>
      <c r="C3" s="224"/>
      <c r="D3" s="224"/>
      <c r="E3" s="12"/>
      <c r="F3" s="224" t="s">
        <v>28</v>
      </c>
      <c r="G3" s="224"/>
      <c r="H3" s="224"/>
      <c r="I3" s="12"/>
      <c r="J3" s="224" t="s">
        <v>28</v>
      </c>
      <c r="K3" s="224"/>
      <c r="L3" s="224"/>
      <c r="M3" s="12"/>
      <c r="N3" s="224" t="s">
        <v>28</v>
      </c>
      <c r="O3" s="224"/>
      <c r="P3" s="224"/>
      <c r="Q3" s="233"/>
    </row>
    <row r="4" spans="1:56" s="35" customFormat="1" ht="45" customHeight="1" x14ac:dyDescent="0.25">
      <c r="A4" s="210"/>
      <c r="B4" s="13" t="s">
        <v>30</v>
      </c>
      <c r="C4" s="13" t="s">
        <v>88</v>
      </c>
      <c r="D4" s="34" t="s">
        <v>89</v>
      </c>
      <c r="E4" s="13"/>
      <c r="F4" s="13" t="s">
        <v>30</v>
      </c>
      <c r="G4" s="13" t="s">
        <v>88</v>
      </c>
      <c r="H4" s="34" t="s">
        <v>89</v>
      </c>
      <c r="I4" s="13"/>
      <c r="J4" s="13" t="s">
        <v>30</v>
      </c>
      <c r="K4" s="13" t="s">
        <v>88</v>
      </c>
      <c r="L4" s="34" t="s">
        <v>89</v>
      </c>
      <c r="M4" s="13"/>
      <c r="N4" s="13" t="s">
        <v>30</v>
      </c>
      <c r="O4" s="13" t="s">
        <v>88</v>
      </c>
      <c r="P4" s="34" t="s">
        <v>89</v>
      </c>
      <c r="Q4" s="234"/>
    </row>
    <row r="5" spans="1:56" s="35" customFormat="1" ht="9" customHeight="1" x14ac:dyDescent="0.25">
      <c r="A5" s="89"/>
      <c r="B5" s="46"/>
      <c r="C5" s="46"/>
      <c r="D5" s="47"/>
      <c r="E5" s="46"/>
      <c r="F5" s="46"/>
      <c r="G5" s="46"/>
      <c r="H5" s="47"/>
      <c r="I5" s="46"/>
      <c r="J5" s="46"/>
      <c r="K5" s="46"/>
      <c r="L5" s="47"/>
      <c r="M5" s="46"/>
      <c r="N5" s="46"/>
      <c r="O5" s="46"/>
      <c r="P5" s="47"/>
      <c r="Q5" s="51"/>
    </row>
    <row r="6" spans="1:56" s="11" customFormat="1" ht="12" customHeight="1" x14ac:dyDescent="0.2">
      <c r="A6" s="173" t="s">
        <v>53</v>
      </c>
      <c r="B6" s="41">
        <v>1523</v>
      </c>
      <c r="C6" s="41">
        <v>9771</v>
      </c>
      <c r="D6" s="9">
        <v>11294</v>
      </c>
      <c r="E6" s="41"/>
      <c r="F6" s="41">
        <v>121</v>
      </c>
      <c r="G6" s="41">
        <v>47863</v>
      </c>
      <c r="H6" s="9">
        <v>47984</v>
      </c>
      <c r="I6" s="41"/>
      <c r="J6" s="41">
        <v>108</v>
      </c>
      <c r="K6" s="41">
        <v>4663</v>
      </c>
      <c r="L6" s="9">
        <v>4771</v>
      </c>
      <c r="M6" s="41"/>
      <c r="N6" s="41">
        <v>353</v>
      </c>
      <c r="O6" s="41">
        <v>10267</v>
      </c>
      <c r="P6" s="9">
        <v>10620</v>
      </c>
      <c r="Q6" s="17">
        <v>74669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</row>
    <row r="7" spans="1:56" s="36" customFormat="1" ht="12" customHeight="1" x14ac:dyDescent="0.2">
      <c r="A7" s="173" t="s">
        <v>54</v>
      </c>
      <c r="B7" s="41">
        <v>72</v>
      </c>
      <c r="C7" s="41">
        <v>239</v>
      </c>
      <c r="D7" s="9">
        <v>311</v>
      </c>
      <c r="E7" s="9"/>
      <c r="F7" s="41">
        <v>5</v>
      </c>
      <c r="G7" s="41">
        <v>1008</v>
      </c>
      <c r="H7" s="9">
        <v>1013</v>
      </c>
      <c r="I7" s="9"/>
      <c r="J7" s="41">
        <v>9</v>
      </c>
      <c r="K7" s="41">
        <v>283</v>
      </c>
      <c r="L7" s="9">
        <v>292</v>
      </c>
      <c r="M7" s="9"/>
      <c r="N7" s="41">
        <v>8</v>
      </c>
      <c r="O7" s="41">
        <v>218</v>
      </c>
      <c r="P7" s="9">
        <v>226</v>
      </c>
      <c r="Q7" s="17">
        <v>1842</v>
      </c>
    </row>
    <row r="8" spans="1:56" s="36" customFormat="1" ht="12" customHeight="1" x14ac:dyDescent="0.2">
      <c r="A8" s="173" t="s">
        <v>56</v>
      </c>
      <c r="B8" s="41">
        <v>621</v>
      </c>
      <c r="C8" s="41">
        <v>3709</v>
      </c>
      <c r="D8" s="9">
        <v>4330</v>
      </c>
      <c r="E8" s="9"/>
      <c r="F8" s="41">
        <v>62</v>
      </c>
      <c r="G8" s="41">
        <v>11897</v>
      </c>
      <c r="H8" s="9">
        <v>11959</v>
      </c>
      <c r="I8" s="9"/>
      <c r="J8" s="41">
        <v>63</v>
      </c>
      <c r="K8" s="41">
        <v>2111</v>
      </c>
      <c r="L8" s="9">
        <v>2174</v>
      </c>
      <c r="M8" s="9"/>
      <c r="N8" s="41">
        <v>149</v>
      </c>
      <c r="O8" s="41">
        <v>3789</v>
      </c>
      <c r="P8" s="9">
        <v>3938</v>
      </c>
      <c r="Q8" s="17">
        <v>22401</v>
      </c>
    </row>
    <row r="9" spans="1:56" s="39" customFormat="1" ht="12" customHeight="1" x14ac:dyDescent="0.2">
      <c r="A9" s="173" t="s">
        <v>55</v>
      </c>
      <c r="B9" s="41">
        <v>2847</v>
      </c>
      <c r="C9" s="41">
        <v>23480</v>
      </c>
      <c r="D9" s="9">
        <v>26327</v>
      </c>
      <c r="E9" s="38"/>
      <c r="F9" s="41">
        <v>348</v>
      </c>
      <c r="G9" s="41">
        <v>86568</v>
      </c>
      <c r="H9" s="9">
        <v>86916</v>
      </c>
      <c r="I9" s="38"/>
      <c r="J9" s="41">
        <v>383</v>
      </c>
      <c r="K9" s="41">
        <v>47494</v>
      </c>
      <c r="L9" s="9">
        <v>47877</v>
      </c>
      <c r="M9" s="38"/>
      <c r="N9" s="41">
        <v>873</v>
      </c>
      <c r="O9" s="41">
        <v>31660</v>
      </c>
      <c r="P9" s="9">
        <v>32533</v>
      </c>
      <c r="Q9" s="17">
        <v>193653</v>
      </c>
    </row>
    <row r="10" spans="1:56" s="39" customFormat="1" ht="12" customHeight="1" x14ac:dyDescent="0.2">
      <c r="A10" s="174" t="s">
        <v>75</v>
      </c>
      <c r="B10" s="42">
        <v>5063</v>
      </c>
      <c r="C10" s="42">
        <v>37199</v>
      </c>
      <c r="D10" s="38">
        <v>42262</v>
      </c>
      <c r="E10" s="38"/>
      <c r="F10" s="42">
        <v>536</v>
      </c>
      <c r="G10" s="42">
        <v>147336</v>
      </c>
      <c r="H10" s="38">
        <v>147872</v>
      </c>
      <c r="I10" s="38"/>
      <c r="J10" s="42">
        <v>563</v>
      </c>
      <c r="K10" s="42">
        <v>54551</v>
      </c>
      <c r="L10" s="38">
        <v>55114</v>
      </c>
      <c r="M10" s="38"/>
      <c r="N10" s="42">
        <v>1383</v>
      </c>
      <c r="O10" s="42">
        <v>45934</v>
      </c>
      <c r="P10" s="38">
        <v>47317</v>
      </c>
      <c r="Q10" s="20">
        <v>292565</v>
      </c>
    </row>
    <row r="11" spans="1:56" s="37" customFormat="1" ht="9" customHeight="1" x14ac:dyDescent="0.2">
      <c r="A11" s="17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56" s="36" customFormat="1" ht="12" customHeight="1" x14ac:dyDescent="0.2">
      <c r="A12" s="173" t="s">
        <v>57</v>
      </c>
      <c r="B12" s="9">
        <v>591</v>
      </c>
      <c r="C12" s="41">
        <v>9511</v>
      </c>
      <c r="D12" s="9">
        <v>10102</v>
      </c>
      <c r="E12" s="9"/>
      <c r="F12" s="9">
        <v>74</v>
      </c>
      <c r="G12" s="41">
        <v>10232</v>
      </c>
      <c r="H12" s="9">
        <v>10306</v>
      </c>
      <c r="I12" s="9"/>
      <c r="J12" s="9">
        <v>22</v>
      </c>
      <c r="K12" s="41">
        <v>1542</v>
      </c>
      <c r="L12" s="9">
        <v>1564</v>
      </c>
      <c r="M12" s="9"/>
      <c r="N12" s="9">
        <v>105</v>
      </c>
      <c r="O12" s="41">
        <v>1623</v>
      </c>
      <c r="P12" s="9">
        <v>1728</v>
      </c>
      <c r="Q12" s="17">
        <v>23700</v>
      </c>
    </row>
    <row r="13" spans="1:56" s="37" customFormat="1" ht="12" customHeight="1" x14ac:dyDescent="0.2">
      <c r="A13" s="177" t="s">
        <v>58</v>
      </c>
      <c r="B13" s="43">
        <v>333</v>
      </c>
      <c r="C13" s="43">
        <v>4216</v>
      </c>
      <c r="D13" s="10">
        <v>4549</v>
      </c>
      <c r="E13" s="10"/>
      <c r="F13" s="43">
        <v>64</v>
      </c>
      <c r="G13" s="43">
        <v>3103</v>
      </c>
      <c r="H13" s="10">
        <v>3167</v>
      </c>
      <c r="I13" s="10"/>
      <c r="J13" s="43">
        <v>12</v>
      </c>
      <c r="K13" s="43">
        <v>1079</v>
      </c>
      <c r="L13" s="10">
        <v>1091</v>
      </c>
      <c r="M13" s="10"/>
      <c r="N13" s="43">
        <v>76</v>
      </c>
      <c r="O13" s="43">
        <v>1028</v>
      </c>
      <c r="P13" s="10">
        <v>1104</v>
      </c>
      <c r="Q13" s="21">
        <v>9911</v>
      </c>
    </row>
    <row r="14" spans="1:56" s="48" customFormat="1" ht="12" customHeight="1" x14ac:dyDescent="0.2">
      <c r="A14" s="180" t="s">
        <v>59</v>
      </c>
      <c r="B14" s="43">
        <v>258</v>
      </c>
      <c r="C14" s="43">
        <v>5295</v>
      </c>
      <c r="D14" s="10">
        <v>5553</v>
      </c>
      <c r="E14" s="52"/>
      <c r="F14" s="43">
        <v>10</v>
      </c>
      <c r="G14" s="43">
        <v>7129</v>
      </c>
      <c r="H14" s="10">
        <v>7139</v>
      </c>
      <c r="I14" s="52"/>
      <c r="J14" s="43">
        <v>10</v>
      </c>
      <c r="K14" s="43">
        <v>463</v>
      </c>
      <c r="L14" s="10">
        <v>473</v>
      </c>
      <c r="M14" s="52"/>
      <c r="N14" s="43">
        <v>29</v>
      </c>
      <c r="O14" s="43">
        <v>595</v>
      </c>
      <c r="P14" s="10">
        <v>624</v>
      </c>
      <c r="Q14" s="21">
        <v>13789</v>
      </c>
    </row>
    <row r="15" spans="1:56" s="36" customFormat="1" ht="12" customHeight="1" x14ac:dyDescent="0.2">
      <c r="A15" s="173" t="s">
        <v>60</v>
      </c>
      <c r="B15" s="41">
        <v>1449</v>
      </c>
      <c r="C15" s="41">
        <v>9835</v>
      </c>
      <c r="D15" s="9">
        <v>11284</v>
      </c>
      <c r="E15" s="9"/>
      <c r="F15" s="41">
        <v>140</v>
      </c>
      <c r="G15" s="41">
        <v>39768</v>
      </c>
      <c r="H15" s="9">
        <v>39908</v>
      </c>
      <c r="I15" s="9"/>
      <c r="J15" s="41">
        <v>137</v>
      </c>
      <c r="K15" s="41">
        <v>9706</v>
      </c>
      <c r="L15" s="9">
        <v>9843</v>
      </c>
      <c r="M15" s="9"/>
      <c r="N15" s="41">
        <v>330</v>
      </c>
      <c r="O15" s="41">
        <v>18695</v>
      </c>
      <c r="P15" s="9">
        <v>19025</v>
      </c>
      <c r="Q15" s="17">
        <v>80060</v>
      </c>
    </row>
    <row r="16" spans="1:56" s="36" customFormat="1" ht="12" customHeight="1" x14ac:dyDescent="0.2">
      <c r="A16" s="173" t="s">
        <v>61</v>
      </c>
      <c r="B16" s="41">
        <v>520</v>
      </c>
      <c r="C16" s="41">
        <v>3095</v>
      </c>
      <c r="D16" s="9">
        <v>3615</v>
      </c>
      <c r="E16" s="9"/>
      <c r="F16" s="41">
        <v>21</v>
      </c>
      <c r="G16" s="41">
        <v>13630</v>
      </c>
      <c r="H16" s="9">
        <v>13651</v>
      </c>
      <c r="I16" s="9"/>
      <c r="J16" s="41">
        <v>28</v>
      </c>
      <c r="K16" s="41">
        <v>1005</v>
      </c>
      <c r="L16" s="9">
        <v>1033</v>
      </c>
      <c r="M16" s="9"/>
      <c r="N16" s="41">
        <v>75</v>
      </c>
      <c r="O16" s="41">
        <v>2209</v>
      </c>
      <c r="P16" s="9">
        <v>2284</v>
      </c>
      <c r="Q16" s="17">
        <v>20583</v>
      </c>
    </row>
    <row r="17" spans="1:17" s="36" customFormat="1" ht="12" customHeight="1" x14ac:dyDescent="0.2">
      <c r="A17" s="173" t="s">
        <v>62</v>
      </c>
      <c r="B17" s="41">
        <v>1662</v>
      </c>
      <c r="C17" s="41">
        <v>10468</v>
      </c>
      <c r="D17" s="9">
        <v>12130</v>
      </c>
      <c r="E17" s="9"/>
      <c r="F17" s="41">
        <v>161</v>
      </c>
      <c r="G17" s="41">
        <v>57541</v>
      </c>
      <c r="H17" s="9">
        <v>57702</v>
      </c>
      <c r="I17" s="9"/>
      <c r="J17" s="41">
        <v>146</v>
      </c>
      <c r="K17" s="41">
        <v>5655</v>
      </c>
      <c r="L17" s="9">
        <v>5801</v>
      </c>
      <c r="M17" s="9"/>
      <c r="N17" s="41">
        <v>369</v>
      </c>
      <c r="O17" s="41">
        <v>7057</v>
      </c>
      <c r="P17" s="9">
        <v>7426</v>
      </c>
      <c r="Q17" s="17">
        <v>83059</v>
      </c>
    </row>
    <row r="18" spans="1:17" s="39" customFormat="1" ht="12" customHeight="1" x14ac:dyDescent="0.2">
      <c r="A18" s="174" t="s">
        <v>76</v>
      </c>
      <c r="B18" s="42">
        <v>4222</v>
      </c>
      <c r="C18" s="42">
        <v>32909</v>
      </c>
      <c r="D18" s="38">
        <v>37131</v>
      </c>
      <c r="E18" s="38"/>
      <c r="F18" s="42">
        <v>396</v>
      </c>
      <c r="G18" s="42">
        <v>121171</v>
      </c>
      <c r="H18" s="38">
        <v>121567</v>
      </c>
      <c r="I18" s="38"/>
      <c r="J18" s="42">
        <v>333</v>
      </c>
      <c r="K18" s="42">
        <v>17908</v>
      </c>
      <c r="L18" s="38">
        <v>18241</v>
      </c>
      <c r="M18" s="38"/>
      <c r="N18" s="42">
        <v>879</v>
      </c>
      <c r="O18" s="42">
        <v>29584</v>
      </c>
      <c r="P18" s="38">
        <v>30463</v>
      </c>
      <c r="Q18" s="20">
        <v>207402</v>
      </c>
    </row>
    <row r="19" spans="1:17" s="37" customFormat="1" ht="9" customHeight="1" x14ac:dyDescent="0.2">
      <c r="A19" s="17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s="39" customFormat="1" ht="12" customHeight="1" x14ac:dyDescent="0.2">
      <c r="A20" s="173" t="s">
        <v>72</v>
      </c>
      <c r="B20" s="41">
        <v>1538</v>
      </c>
      <c r="C20" s="41">
        <v>9106</v>
      </c>
      <c r="D20" s="9">
        <v>10644</v>
      </c>
      <c r="E20" s="38"/>
      <c r="F20" s="41">
        <v>103</v>
      </c>
      <c r="G20" s="41">
        <v>31623</v>
      </c>
      <c r="H20" s="9">
        <v>31726</v>
      </c>
      <c r="I20" s="38"/>
      <c r="J20" s="41">
        <v>151</v>
      </c>
      <c r="K20" s="41">
        <v>4377</v>
      </c>
      <c r="L20" s="9">
        <v>4528</v>
      </c>
      <c r="M20" s="38"/>
      <c r="N20" s="41">
        <v>274</v>
      </c>
      <c r="O20" s="41">
        <v>5647</v>
      </c>
      <c r="P20" s="9">
        <v>5921</v>
      </c>
      <c r="Q20" s="17">
        <v>52819</v>
      </c>
    </row>
    <row r="21" spans="1:17" s="36" customFormat="1" ht="12" customHeight="1" x14ac:dyDescent="0.2">
      <c r="A21" s="181" t="s">
        <v>73</v>
      </c>
      <c r="B21" s="41">
        <v>329</v>
      </c>
      <c r="C21" s="41">
        <v>1376</v>
      </c>
      <c r="D21" s="9">
        <v>1705</v>
      </c>
      <c r="E21" s="9"/>
      <c r="F21" s="41">
        <v>38</v>
      </c>
      <c r="G21" s="41">
        <v>8401</v>
      </c>
      <c r="H21" s="9">
        <v>8439</v>
      </c>
      <c r="I21" s="9"/>
      <c r="J21" s="41">
        <v>33</v>
      </c>
      <c r="K21" s="41">
        <v>486</v>
      </c>
      <c r="L21" s="9">
        <v>519</v>
      </c>
      <c r="M21" s="9"/>
      <c r="N21" s="41">
        <v>80</v>
      </c>
      <c r="O21" s="41">
        <v>1195</v>
      </c>
      <c r="P21" s="9">
        <v>1275</v>
      </c>
      <c r="Q21" s="17">
        <v>11938</v>
      </c>
    </row>
    <row r="22" spans="1:17" s="39" customFormat="1" ht="12" customHeight="1" x14ac:dyDescent="0.2">
      <c r="A22" s="181" t="s">
        <v>74</v>
      </c>
      <c r="B22" s="41">
        <v>501</v>
      </c>
      <c r="C22" s="41">
        <v>3460</v>
      </c>
      <c r="D22" s="9">
        <v>3961</v>
      </c>
      <c r="E22" s="38"/>
      <c r="F22" s="41">
        <v>96</v>
      </c>
      <c r="G22" s="41">
        <v>13131</v>
      </c>
      <c r="H22" s="9">
        <v>13227</v>
      </c>
      <c r="I22" s="38"/>
      <c r="J22" s="41">
        <v>53</v>
      </c>
      <c r="K22" s="41">
        <v>945</v>
      </c>
      <c r="L22" s="9">
        <v>998</v>
      </c>
      <c r="M22" s="38"/>
      <c r="N22" s="41">
        <v>98</v>
      </c>
      <c r="O22" s="41">
        <v>743</v>
      </c>
      <c r="P22" s="9">
        <v>841</v>
      </c>
      <c r="Q22" s="17">
        <v>19027</v>
      </c>
    </row>
    <row r="23" spans="1:17" s="39" customFormat="1" ht="12" customHeight="1" x14ac:dyDescent="0.2">
      <c r="A23" s="181" t="s">
        <v>71</v>
      </c>
      <c r="B23" s="41">
        <v>2416</v>
      </c>
      <c r="C23" s="41">
        <v>26133</v>
      </c>
      <c r="D23" s="9">
        <v>28549</v>
      </c>
      <c r="E23" s="38"/>
      <c r="F23" s="41">
        <v>331</v>
      </c>
      <c r="G23" s="41">
        <v>34717</v>
      </c>
      <c r="H23" s="9">
        <v>35048</v>
      </c>
      <c r="I23" s="38"/>
      <c r="J23" s="41">
        <v>180</v>
      </c>
      <c r="K23" s="41">
        <v>10227</v>
      </c>
      <c r="L23" s="9">
        <v>10407</v>
      </c>
      <c r="M23" s="38"/>
      <c r="N23" s="41">
        <v>682</v>
      </c>
      <c r="O23" s="41">
        <v>35232</v>
      </c>
      <c r="P23" s="9">
        <v>35914</v>
      </c>
      <c r="Q23" s="17">
        <v>109918</v>
      </c>
    </row>
    <row r="24" spans="1:17" s="39" customFormat="1" ht="12" customHeight="1" x14ac:dyDescent="0.2">
      <c r="A24" s="174" t="s">
        <v>77</v>
      </c>
      <c r="B24" s="42">
        <v>4784</v>
      </c>
      <c r="C24" s="42">
        <v>40075</v>
      </c>
      <c r="D24" s="38">
        <v>44859</v>
      </c>
      <c r="E24" s="38"/>
      <c r="F24" s="42">
        <v>568</v>
      </c>
      <c r="G24" s="42">
        <v>87872</v>
      </c>
      <c r="H24" s="38">
        <v>88440</v>
      </c>
      <c r="I24" s="38"/>
      <c r="J24" s="42">
        <v>417</v>
      </c>
      <c r="K24" s="42">
        <v>16035</v>
      </c>
      <c r="L24" s="38">
        <v>16452</v>
      </c>
      <c r="M24" s="38"/>
      <c r="N24" s="42">
        <v>1134</v>
      </c>
      <c r="O24" s="42">
        <v>42817</v>
      </c>
      <c r="P24" s="38">
        <v>43951</v>
      </c>
      <c r="Q24" s="20">
        <v>193702</v>
      </c>
    </row>
    <row r="25" spans="1:17" s="37" customFormat="1" ht="9" customHeight="1" x14ac:dyDescent="0.2">
      <c r="A25" s="17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s="36" customFormat="1" ht="12" customHeight="1" x14ac:dyDescent="0.2">
      <c r="A26" s="181" t="s">
        <v>67</v>
      </c>
      <c r="B26" s="41">
        <v>399</v>
      </c>
      <c r="C26" s="41">
        <v>1413</v>
      </c>
      <c r="D26" s="9">
        <v>1812</v>
      </c>
      <c r="E26" s="9"/>
      <c r="F26" s="41">
        <v>101</v>
      </c>
      <c r="G26" s="41">
        <v>7295</v>
      </c>
      <c r="H26" s="9">
        <v>7396</v>
      </c>
      <c r="I26" s="9"/>
      <c r="J26" s="41">
        <v>29</v>
      </c>
      <c r="K26" s="41">
        <v>1337</v>
      </c>
      <c r="L26" s="9">
        <v>1366</v>
      </c>
      <c r="M26" s="9"/>
      <c r="N26" s="41">
        <v>52</v>
      </c>
      <c r="O26" s="41">
        <v>749</v>
      </c>
      <c r="P26" s="9">
        <v>801</v>
      </c>
      <c r="Q26" s="17">
        <v>11375</v>
      </c>
    </row>
    <row r="27" spans="1:17" s="36" customFormat="1" ht="12" customHeight="1" x14ac:dyDescent="0.2">
      <c r="A27" s="181" t="s">
        <v>68</v>
      </c>
      <c r="B27" s="41">
        <v>104</v>
      </c>
      <c r="C27" s="41">
        <v>288</v>
      </c>
      <c r="D27" s="9">
        <v>392</v>
      </c>
      <c r="E27" s="9"/>
      <c r="F27" s="41">
        <v>26</v>
      </c>
      <c r="G27" s="41">
        <v>2693</v>
      </c>
      <c r="H27" s="9">
        <v>2719</v>
      </c>
      <c r="I27" s="9"/>
      <c r="J27" s="41">
        <v>9</v>
      </c>
      <c r="K27" s="41">
        <v>32</v>
      </c>
      <c r="L27" s="9">
        <v>41</v>
      </c>
      <c r="M27" s="9"/>
      <c r="N27" s="41">
        <v>7</v>
      </c>
      <c r="O27" s="41">
        <v>218</v>
      </c>
      <c r="P27" s="9">
        <v>225</v>
      </c>
      <c r="Q27" s="17">
        <v>3377</v>
      </c>
    </row>
    <row r="28" spans="1:17" s="36" customFormat="1" ht="12" customHeight="1" x14ac:dyDescent="0.2">
      <c r="A28" s="181" t="s">
        <v>69</v>
      </c>
      <c r="B28" s="41">
        <v>1124</v>
      </c>
      <c r="C28" s="41">
        <v>6537</v>
      </c>
      <c r="D28" s="9">
        <v>7661</v>
      </c>
      <c r="E28" s="9"/>
      <c r="F28" s="41">
        <v>451</v>
      </c>
      <c r="G28" s="41">
        <v>19824</v>
      </c>
      <c r="H28" s="9">
        <v>20275</v>
      </c>
      <c r="I28" s="9"/>
      <c r="J28" s="41">
        <v>76</v>
      </c>
      <c r="K28" s="41">
        <v>1896</v>
      </c>
      <c r="L28" s="9">
        <v>1972</v>
      </c>
      <c r="M28" s="9"/>
      <c r="N28" s="41">
        <v>311</v>
      </c>
      <c r="O28" s="41">
        <v>4262</v>
      </c>
      <c r="P28" s="9">
        <v>4573</v>
      </c>
      <c r="Q28" s="17">
        <v>34481</v>
      </c>
    </row>
    <row r="29" spans="1:17" s="39" customFormat="1" ht="12" customHeight="1" x14ac:dyDescent="0.2">
      <c r="A29" s="181" t="s">
        <v>70</v>
      </c>
      <c r="B29" s="41">
        <v>1038</v>
      </c>
      <c r="C29" s="41">
        <v>5511</v>
      </c>
      <c r="D29" s="9">
        <v>6549</v>
      </c>
      <c r="E29" s="38"/>
      <c r="F29" s="41">
        <v>291</v>
      </c>
      <c r="G29" s="41">
        <v>22580</v>
      </c>
      <c r="H29" s="9">
        <v>22871</v>
      </c>
      <c r="I29" s="38"/>
      <c r="J29" s="41">
        <v>57</v>
      </c>
      <c r="K29" s="41">
        <v>4917</v>
      </c>
      <c r="L29" s="9">
        <v>4974</v>
      </c>
      <c r="M29" s="38"/>
      <c r="N29" s="41">
        <v>242</v>
      </c>
      <c r="O29" s="41">
        <v>4496</v>
      </c>
      <c r="P29" s="9">
        <v>4738</v>
      </c>
      <c r="Q29" s="17">
        <v>39132</v>
      </c>
    </row>
    <row r="30" spans="1:17" s="39" customFormat="1" ht="12" customHeight="1" x14ac:dyDescent="0.2">
      <c r="A30" s="181" t="s">
        <v>66</v>
      </c>
      <c r="B30" s="41">
        <v>175</v>
      </c>
      <c r="C30" s="41">
        <v>1089</v>
      </c>
      <c r="D30" s="9">
        <v>1264</v>
      </c>
      <c r="E30" s="38"/>
      <c r="F30" s="41">
        <v>63</v>
      </c>
      <c r="G30" s="41">
        <v>4345</v>
      </c>
      <c r="H30" s="9">
        <v>4408</v>
      </c>
      <c r="I30" s="38"/>
      <c r="J30" s="41">
        <v>15</v>
      </c>
      <c r="K30" s="41">
        <v>121</v>
      </c>
      <c r="L30" s="9">
        <v>136</v>
      </c>
      <c r="M30" s="38"/>
      <c r="N30" s="41">
        <v>33</v>
      </c>
      <c r="O30" s="41">
        <v>113</v>
      </c>
      <c r="P30" s="9">
        <v>146</v>
      </c>
      <c r="Q30" s="17">
        <v>5954</v>
      </c>
    </row>
    <row r="31" spans="1:17" s="36" customFormat="1" ht="12" customHeight="1" x14ac:dyDescent="0.2">
      <c r="A31" s="181" t="s">
        <v>65</v>
      </c>
      <c r="B31" s="41">
        <v>566</v>
      </c>
      <c r="C31" s="41">
        <v>3546</v>
      </c>
      <c r="D31" s="9">
        <v>4112</v>
      </c>
      <c r="E31" s="9"/>
      <c r="F31" s="41">
        <v>172</v>
      </c>
      <c r="G31" s="41">
        <v>5143</v>
      </c>
      <c r="H31" s="9">
        <v>5315</v>
      </c>
      <c r="I31" s="9"/>
      <c r="J31" s="41">
        <v>27</v>
      </c>
      <c r="K31" s="41">
        <v>971</v>
      </c>
      <c r="L31" s="9">
        <v>998</v>
      </c>
      <c r="M31" s="9"/>
      <c r="N31" s="41">
        <v>65</v>
      </c>
      <c r="O31" s="41">
        <v>613</v>
      </c>
      <c r="P31" s="9">
        <v>678</v>
      </c>
      <c r="Q31" s="17">
        <v>11103</v>
      </c>
    </row>
    <row r="32" spans="1:17" s="39" customFormat="1" ht="12" customHeight="1" x14ac:dyDescent="0.2">
      <c r="A32" s="174" t="s">
        <v>78</v>
      </c>
      <c r="B32" s="42">
        <v>3406</v>
      </c>
      <c r="C32" s="42">
        <v>18384</v>
      </c>
      <c r="D32" s="38">
        <v>21790</v>
      </c>
      <c r="E32" s="38"/>
      <c r="F32" s="42">
        <v>1104</v>
      </c>
      <c r="G32" s="42">
        <v>61880</v>
      </c>
      <c r="H32" s="38">
        <v>62984</v>
      </c>
      <c r="I32" s="38"/>
      <c r="J32" s="42">
        <v>213</v>
      </c>
      <c r="K32" s="42">
        <v>9274</v>
      </c>
      <c r="L32" s="38">
        <v>9487</v>
      </c>
      <c r="M32" s="38"/>
      <c r="N32" s="42">
        <v>710</v>
      </c>
      <c r="O32" s="42">
        <v>10451</v>
      </c>
      <c r="P32" s="38">
        <v>11161</v>
      </c>
      <c r="Q32" s="20">
        <v>105422</v>
      </c>
    </row>
    <row r="33" spans="1:17" s="37" customFormat="1" ht="9" customHeight="1" x14ac:dyDescent="0.2">
      <c r="A33" s="17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39" customFormat="1" ht="12" customHeight="1" x14ac:dyDescent="0.2">
      <c r="A34" s="181" t="s">
        <v>64</v>
      </c>
      <c r="B34" s="41">
        <v>1460</v>
      </c>
      <c r="C34" s="41">
        <v>11632</v>
      </c>
      <c r="D34" s="9">
        <v>13092</v>
      </c>
      <c r="E34" s="38"/>
      <c r="F34" s="41">
        <v>390</v>
      </c>
      <c r="G34" s="41">
        <v>19181</v>
      </c>
      <c r="H34" s="9">
        <v>19571</v>
      </c>
      <c r="I34" s="38"/>
      <c r="J34" s="41">
        <v>50</v>
      </c>
      <c r="K34" s="41">
        <v>2389</v>
      </c>
      <c r="L34" s="9">
        <v>2439</v>
      </c>
      <c r="M34" s="38"/>
      <c r="N34" s="41">
        <v>254</v>
      </c>
      <c r="O34" s="41">
        <v>3917</v>
      </c>
      <c r="P34" s="9">
        <v>4171</v>
      </c>
      <c r="Q34" s="17">
        <v>39273</v>
      </c>
    </row>
    <row r="35" spans="1:17" s="36" customFormat="1" ht="12" customHeight="1" x14ac:dyDescent="0.2">
      <c r="A35" s="182" t="s">
        <v>63</v>
      </c>
      <c r="B35" s="41">
        <v>580</v>
      </c>
      <c r="C35" s="41">
        <v>3411</v>
      </c>
      <c r="D35" s="9">
        <v>3991</v>
      </c>
      <c r="E35" s="9"/>
      <c r="F35" s="41">
        <v>214</v>
      </c>
      <c r="G35" s="41">
        <v>16280</v>
      </c>
      <c r="H35" s="9">
        <v>16494</v>
      </c>
      <c r="I35" s="9"/>
      <c r="J35" s="41">
        <v>38</v>
      </c>
      <c r="K35" s="41">
        <v>1127</v>
      </c>
      <c r="L35" s="9">
        <v>1165</v>
      </c>
      <c r="M35" s="9"/>
      <c r="N35" s="41">
        <v>64</v>
      </c>
      <c r="O35" s="41">
        <v>1841</v>
      </c>
      <c r="P35" s="9">
        <v>1905</v>
      </c>
      <c r="Q35" s="17">
        <v>23555</v>
      </c>
    </row>
    <row r="36" spans="1:17" s="39" customFormat="1" ht="12" customHeight="1" x14ac:dyDescent="0.2">
      <c r="A36" s="183" t="s">
        <v>79</v>
      </c>
      <c r="B36" s="42">
        <v>2040</v>
      </c>
      <c r="C36" s="42">
        <v>15043</v>
      </c>
      <c r="D36" s="38">
        <v>17083</v>
      </c>
      <c r="E36" s="38"/>
      <c r="F36" s="42">
        <v>604</v>
      </c>
      <c r="G36" s="42">
        <v>35461</v>
      </c>
      <c r="H36" s="38">
        <v>36065</v>
      </c>
      <c r="I36" s="38"/>
      <c r="J36" s="42">
        <v>88</v>
      </c>
      <c r="K36" s="42">
        <v>3516</v>
      </c>
      <c r="L36" s="38">
        <v>3604</v>
      </c>
      <c r="M36" s="38"/>
      <c r="N36" s="42">
        <v>318</v>
      </c>
      <c r="O36" s="42">
        <v>5758</v>
      </c>
      <c r="P36" s="38">
        <v>6076</v>
      </c>
      <c r="Q36" s="20">
        <v>62828</v>
      </c>
    </row>
    <row r="37" spans="1:17" s="37" customFormat="1" ht="9" customHeight="1" x14ac:dyDescent="0.2">
      <c r="A37" s="17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s="48" customFormat="1" ht="12" customHeight="1" x14ac:dyDescent="0.2">
      <c r="A38" s="183" t="s">
        <v>3</v>
      </c>
      <c r="B38" s="42">
        <v>19515</v>
      </c>
      <c r="C38" s="42">
        <v>143610</v>
      </c>
      <c r="D38" s="38">
        <v>163125</v>
      </c>
      <c r="E38" s="52"/>
      <c r="F38" s="42">
        <v>3208</v>
      </c>
      <c r="G38" s="42">
        <v>453720</v>
      </c>
      <c r="H38" s="38">
        <v>456928</v>
      </c>
      <c r="I38" s="52"/>
      <c r="J38" s="42">
        <v>1614</v>
      </c>
      <c r="K38" s="42">
        <v>101284</v>
      </c>
      <c r="L38" s="38">
        <v>102898</v>
      </c>
      <c r="M38" s="52"/>
      <c r="N38" s="42">
        <v>4424</v>
      </c>
      <c r="O38" s="42">
        <v>134544</v>
      </c>
      <c r="P38" s="38">
        <v>138968</v>
      </c>
      <c r="Q38" s="20">
        <v>861919</v>
      </c>
    </row>
    <row r="39" spans="1:17" s="39" customFormat="1" ht="9" customHeight="1" x14ac:dyDescent="0.2">
      <c r="A39" s="8"/>
      <c r="B39" s="53"/>
      <c r="C39" s="53"/>
      <c r="D39" s="40"/>
      <c r="E39" s="53"/>
      <c r="F39" s="53"/>
      <c r="G39" s="53"/>
      <c r="H39" s="40"/>
      <c r="I39" s="53"/>
      <c r="J39" s="53"/>
      <c r="K39" s="53"/>
      <c r="L39" s="40"/>
      <c r="M39" s="53"/>
      <c r="N39" s="53"/>
      <c r="O39" s="53"/>
      <c r="P39" s="40"/>
      <c r="Q39" s="53"/>
    </row>
    <row r="40" spans="1:17" ht="7.15" customHeight="1" x14ac:dyDescent="0.25">
      <c r="B40" s="49"/>
      <c r="C40" s="49"/>
      <c r="D40" s="50"/>
      <c r="E40" s="49"/>
      <c r="F40" s="49"/>
      <c r="G40" s="49"/>
      <c r="H40" s="50"/>
      <c r="I40" s="49"/>
      <c r="J40" s="49"/>
      <c r="K40" s="49"/>
      <c r="L40" s="50"/>
      <c r="M40" s="49"/>
      <c r="N40" s="49"/>
      <c r="O40" s="49"/>
      <c r="P40" s="50"/>
      <c r="Q40" s="50"/>
    </row>
    <row r="41" spans="1:17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x14ac:dyDescent="0.25">
      <c r="D42" s="50"/>
      <c r="H42" s="50"/>
      <c r="L42" s="50"/>
      <c r="P42" s="50"/>
    </row>
    <row r="43" spans="1:17" x14ac:dyDescent="0.25">
      <c r="D43" s="50"/>
      <c r="H43" s="50"/>
      <c r="L43" s="50"/>
      <c r="P43" s="50"/>
    </row>
    <row r="44" spans="1:17" x14ac:dyDescent="0.25">
      <c r="D44" s="50"/>
      <c r="H44" s="50"/>
      <c r="L44" s="50"/>
      <c r="P44" s="50"/>
    </row>
    <row r="45" spans="1:17" x14ac:dyDescent="0.25">
      <c r="D45" s="50"/>
      <c r="H45" s="50"/>
      <c r="L45" s="50"/>
      <c r="P45" s="50"/>
    </row>
    <row r="46" spans="1:17" x14ac:dyDescent="0.25">
      <c r="D46" s="50"/>
      <c r="H46" s="50"/>
      <c r="L46" s="50"/>
      <c r="P46" s="50"/>
    </row>
    <row r="47" spans="1:17" x14ac:dyDescent="0.25">
      <c r="D47" s="50"/>
      <c r="H47" s="50"/>
      <c r="L47" s="50"/>
      <c r="P47" s="50"/>
    </row>
    <row r="48" spans="1:17" x14ac:dyDescent="0.25">
      <c r="D48" s="50"/>
      <c r="H48" s="50"/>
      <c r="L48" s="50"/>
      <c r="P48" s="50"/>
    </row>
    <row r="49" spans="4:16" x14ac:dyDescent="0.25">
      <c r="D49" s="50"/>
      <c r="H49" s="50"/>
      <c r="L49" s="50"/>
      <c r="P49" s="50"/>
    </row>
    <row r="50" spans="4:16" x14ac:dyDescent="0.25">
      <c r="D50" s="50"/>
      <c r="H50" s="50"/>
      <c r="L50" s="50"/>
      <c r="P50" s="50"/>
    </row>
    <row r="51" spans="4:16" x14ac:dyDescent="0.25">
      <c r="D51" s="50"/>
      <c r="H51" s="50"/>
      <c r="L51" s="50"/>
      <c r="P51" s="50"/>
    </row>
    <row r="52" spans="4:16" x14ac:dyDescent="0.25">
      <c r="D52" s="50"/>
      <c r="H52" s="50"/>
      <c r="L52" s="50"/>
      <c r="P52" s="50"/>
    </row>
    <row r="53" spans="4:16" x14ac:dyDescent="0.25">
      <c r="D53" s="50"/>
      <c r="H53" s="50"/>
      <c r="L53" s="50"/>
      <c r="P53" s="50"/>
    </row>
    <row r="54" spans="4:16" x14ac:dyDescent="0.25">
      <c r="D54" s="50"/>
      <c r="H54" s="50"/>
      <c r="L54" s="50"/>
      <c r="P54" s="50"/>
    </row>
    <row r="55" spans="4:16" x14ac:dyDescent="0.25">
      <c r="D55" s="50"/>
      <c r="H55" s="50"/>
      <c r="L55" s="50"/>
      <c r="P55" s="50"/>
    </row>
  </sheetData>
  <mergeCells count="10">
    <mergeCell ref="A2:A4"/>
    <mergeCell ref="B2:D2"/>
    <mergeCell ref="F2:H2"/>
    <mergeCell ref="J2:L2"/>
    <mergeCell ref="N2:P2"/>
    <mergeCell ref="Q2:Q4"/>
    <mergeCell ref="B3:D3"/>
    <mergeCell ref="F3:H3"/>
    <mergeCell ref="J3:L3"/>
    <mergeCell ref="N3: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80" zoomScaleNormal="80" workbookViewId="0">
      <selection activeCell="Q9" sqref="Q9"/>
    </sheetView>
  </sheetViews>
  <sheetFormatPr defaultColWidth="8.85546875" defaultRowHeight="12" x14ac:dyDescent="0.25"/>
  <cols>
    <col min="1" max="1" width="30" style="59" bestFit="1" customWidth="1"/>
    <col min="2" max="2" width="17" style="59" bestFit="1" customWidth="1"/>
    <col min="3" max="3" width="10.140625" style="59" bestFit="1" customWidth="1"/>
    <col min="4" max="16384" width="8.85546875" style="59"/>
  </cols>
  <sheetData>
    <row r="1" spans="1:10" s="57" customFormat="1" ht="15" x14ac:dyDescent="0.25">
      <c r="A1" s="83" t="s">
        <v>93</v>
      </c>
      <c r="C1" s="83"/>
    </row>
    <row r="2" spans="1:10" ht="43.9" customHeight="1" x14ac:dyDescent="0.25">
      <c r="A2" s="81" t="s">
        <v>80</v>
      </c>
      <c r="B2" s="58" t="s">
        <v>1</v>
      </c>
      <c r="C2" s="58" t="s">
        <v>2</v>
      </c>
    </row>
    <row r="3" spans="1:10" ht="9" customHeight="1" x14ac:dyDescent="0.25">
      <c r="A3" s="60"/>
      <c r="B3" s="61"/>
      <c r="C3" s="61"/>
    </row>
    <row r="4" spans="1:10" s="65" customFormat="1" x14ac:dyDescent="0.2">
      <c r="A4" s="63" t="s">
        <v>53</v>
      </c>
      <c r="B4" s="64">
        <v>30011</v>
      </c>
      <c r="C4" s="64">
        <v>74669</v>
      </c>
    </row>
    <row r="5" spans="1:10" s="65" customFormat="1" ht="12" customHeight="1" x14ac:dyDescent="0.2">
      <c r="A5" s="67" t="s">
        <v>54</v>
      </c>
      <c r="B5" s="64">
        <v>1410</v>
      </c>
      <c r="C5" s="64">
        <v>1842</v>
      </c>
    </row>
    <row r="6" spans="1:10" s="68" customFormat="1" ht="12" customHeight="1" x14ac:dyDescent="0.2">
      <c r="A6" s="67" t="s">
        <v>56</v>
      </c>
      <c r="B6" s="64">
        <v>11152</v>
      </c>
      <c r="C6" s="64">
        <v>22401</v>
      </c>
      <c r="D6" s="65"/>
      <c r="E6" s="65"/>
    </row>
    <row r="7" spans="1:10" s="65" customFormat="1" ht="12" customHeight="1" x14ac:dyDescent="0.2">
      <c r="A7" s="67" t="s">
        <v>55</v>
      </c>
      <c r="B7" s="64">
        <v>58124</v>
      </c>
      <c r="C7" s="64">
        <v>193653</v>
      </c>
    </row>
    <row r="8" spans="1:10" s="65" customFormat="1" ht="12" customHeight="1" x14ac:dyDescent="0.2">
      <c r="A8" s="69" t="s">
        <v>75</v>
      </c>
      <c r="B8" s="70">
        <v>100697</v>
      </c>
      <c r="C8" s="70">
        <v>292565</v>
      </c>
      <c r="D8" s="68"/>
      <c r="E8" s="68"/>
    </row>
    <row r="9" spans="1:10" s="65" customFormat="1" ht="9" customHeight="1" x14ac:dyDescent="0.2">
      <c r="A9" s="71"/>
      <c r="B9" s="64"/>
      <c r="C9" s="64"/>
    </row>
    <row r="10" spans="1:10" s="72" customFormat="1" ht="12" customHeight="1" x14ac:dyDescent="0.2">
      <c r="A10" s="67" t="s">
        <v>57</v>
      </c>
      <c r="B10" s="64">
        <v>12245</v>
      </c>
      <c r="C10" s="64">
        <v>23700</v>
      </c>
      <c r="I10" s="65"/>
      <c r="J10" s="65"/>
    </row>
    <row r="11" spans="1:10" s="72" customFormat="1" ht="12" customHeight="1" x14ac:dyDescent="0.2">
      <c r="A11" s="73" t="s">
        <v>58</v>
      </c>
      <c r="B11" s="74">
        <v>5755</v>
      </c>
      <c r="C11" s="74">
        <v>9911</v>
      </c>
      <c r="I11" s="65"/>
      <c r="J11" s="65"/>
    </row>
    <row r="12" spans="1:10" s="72" customFormat="1" ht="12" customHeight="1" x14ac:dyDescent="0.2">
      <c r="A12" s="75" t="s">
        <v>59</v>
      </c>
      <c r="B12" s="74">
        <v>6490</v>
      </c>
      <c r="C12" s="74">
        <v>13789</v>
      </c>
      <c r="I12" s="65"/>
      <c r="J12" s="65"/>
    </row>
    <row r="13" spans="1:10" s="65" customFormat="1" ht="12" customHeight="1" x14ac:dyDescent="0.2">
      <c r="A13" s="67" t="s">
        <v>60</v>
      </c>
      <c r="B13" s="64">
        <v>31087</v>
      </c>
      <c r="C13" s="64">
        <v>80060</v>
      </c>
    </row>
    <row r="14" spans="1:10" s="65" customFormat="1" ht="12" customHeight="1" x14ac:dyDescent="0.2">
      <c r="A14" s="67" t="s">
        <v>61</v>
      </c>
      <c r="B14" s="64">
        <v>10973</v>
      </c>
      <c r="C14" s="64">
        <v>20583</v>
      </c>
    </row>
    <row r="15" spans="1:10" s="65" customFormat="1" ht="12" customHeight="1" x14ac:dyDescent="0.2">
      <c r="A15" s="67" t="s">
        <v>62</v>
      </c>
      <c r="B15" s="64">
        <v>27900</v>
      </c>
      <c r="C15" s="64">
        <v>83059</v>
      </c>
    </row>
    <row r="16" spans="1:10" s="65" customFormat="1" ht="12" customHeight="1" x14ac:dyDescent="0.2">
      <c r="A16" s="66" t="s">
        <v>76</v>
      </c>
      <c r="B16" s="70">
        <v>82205</v>
      </c>
      <c r="C16" s="70">
        <v>207402</v>
      </c>
      <c r="D16" s="68"/>
      <c r="E16" s="68"/>
    </row>
    <row r="17" spans="1:10" s="65" customFormat="1" ht="9" customHeight="1" x14ac:dyDescent="0.2">
      <c r="A17" s="71"/>
      <c r="B17" s="64"/>
      <c r="C17" s="64"/>
    </row>
    <row r="18" spans="1:10" s="65" customFormat="1" ht="12" customHeight="1" x14ac:dyDescent="0.2">
      <c r="A18" s="67" t="s">
        <v>72</v>
      </c>
      <c r="B18" s="64">
        <v>28182</v>
      </c>
      <c r="C18" s="64">
        <v>52819</v>
      </c>
    </row>
    <row r="19" spans="1:10" s="68" customFormat="1" ht="12" customHeight="1" x14ac:dyDescent="0.2">
      <c r="A19" s="62" t="s">
        <v>73</v>
      </c>
      <c r="B19" s="64">
        <v>7130</v>
      </c>
      <c r="C19" s="64">
        <v>11938</v>
      </c>
      <c r="D19" s="65"/>
      <c r="E19" s="65"/>
      <c r="I19" s="65"/>
      <c r="J19" s="65"/>
    </row>
    <row r="20" spans="1:10" s="65" customFormat="1" ht="12" customHeight="1" x14ac:dyDescent="0.2">
      <c r="A20" s="62" t="s">
        <v>74</v>
      </c>
      <c r="B20" s="64">
        <v>11566</v>
      </c>
      <c r="C20" s="64">
        <v>19027</v>
      </c>
    </row>
    <row r="21" spans="1:10" s="65" customFormat="1" ht="12" customHeight="1" x14ac:dyDescent="0.2">
      <c r="A21" s="62" t="s">
        <v>71</v>
      </c>
      <c r="B21" s="64">
        <v>33812</v>
      </c>
      <c r="C21" s="64">
        <v>109918</v>
      </c>
    </row>
    <row r="22" spans="1:10" s="65" customFormat="1" ht="12" customHeight="1" x14ac:dyDescent="0.2">
      <c r="A22" s="66" t="s">
        <v>77</v>
      </c>
      <c r="B22" s="70">
        <v>80690</v>
      </c>
      <c r="C22" s="70">
        <v>193702</v>
      </c>
      <c r="D22" s="68"/>
      <c r="E22" s="68"/>
    </row>
    <row r="23" spans="1:10" s="65" customFormat="1" ht="9" customHeight="1" x14ac:dyDescent="0.2">
      <c r="A23" s="71"/>
      <c r="B23" s="64"/>
      <c r="C23" s="64"/>
    </row>
    <row r="24" spans="1:10" s="65" customFormat="1" ht="12" customHeight="1" x14ac:dyDescent="0.2">
      <c r="A24" s="62" t="s">
        <v>67</v>
      </c>
      <c r="B24" s="64">
        <v>8316</v>
      </c>
      <c r="C24" s="64">
        <v>11375</v>
      </c>
    </row>
    <row r="25" spans="1:10" s="65" customFormat="1" ht="12" customHeight="1" x14ac:dyDescent="0.2">
      <c r="A25" s="62" t="s">
        <v>68</v>
      </c>
      <c r="B25" s="64">
        <v>2063</v>
      </c>
      <c r="C25" s="64">
        <v>3377</v>
      </c>
    </row>
    <row r="26" spans="1:10" s="65" customFormat="1" ht="12" customHeight="1" x14ac:dyDescent="0.2">
      <c r="A26" s="62" t="s">
        <v>69</v>
      </c>
      <c r="B26" s="64">
        <v>21489</v>
      </c>
      <c r="C26" s="64">
        <v>34481</v>
      </c>
    </row>
    <row r="27" spans="1:10" s="65" customFormat="1" ht="12" customHeight="1" x14ac:dyDescent="0.2">
      <c r="A27" s="62" t="s">
        <v>70</v>
      </c>
      <c r="B27" s="64">
        <v>18968</v>
      </c>
      <c r="C27" s="64">
        <v>39132</v>
      </c>
    </row>
    <row r="28" spans="1:10" s="65" customFormat="1" ht="12" customHeight="1" x14ac:dyDescent="0.2">
      <c r="A28" s="62" t="s">
        <v>66</v>
      </c>
      <c r="B28" s="64">
        <v>3767</v>
      </c>
      <c r="C28" s="64">
        <v>5954</v>
      </c>
    </row>
    <row r="29" spans="1:10" s="65" customFormat="1" ht="12" customHeight="1" x14ac:dyDescent="0.2">
      <c r="A29" s="62" t="s">
        <v>65</v>
      </c>
      <c r="B29" s="64">
        <v>10329</v>
      </c>
      <c r="C29" s="64">
        <v>11103</v>
      </c>
    </row>
    <row r="30" spans="1:10" s="65" customFormat="1" ht="12" customHeight="1" x14ac:dyDescent="0.2">
      <c r="A30" s="66" t="s">
        <v>78</v>
      </c>
      <c r="B30" s="70">
        <v>64932</v>
      </c>
      <c r="C30" s="70">
        <v>105422</v>
      </c>
      <c r="D30" s="68"/>
      <c r="E30" s="68"/>
      <c r="G30" s="68"/>
      <c r="H30" s="68"/>
    </row>
    <row r="31" spans="1:10" s="68" customFormat="1" ht="9" customHeight="1" x14ac:dyDescent="0.2">
      <c r="A31" s="71"/>
      <c r="B31" s="70"/>
      <c r="C31" s="70"/>
      <c r="I31" s="65"/>
      <c r="J31" s="65"/>
    </row>
    <row r="32" spans="1:10" s="65" customFormat="1" ht="12" customHeight="1" x14ac:dyDescent="0.2">
      <c r="A32" s="62" t="s">
        <v>64</v>
      </c>
      <c r="B32" s="64">
        <v>22664</v>
      </c>
      <c r="C32" s="64">
        <v>39273</v>
      </c>
    </row>
    <row r="33" spans="1:5" s="65" customFormat="1" ht="12" customHeight="1" x14ac:dyDescent="0.2">
      <c r="A33" s="77" t="s">
        <v>63</v>
      </c>
      <c r="B33" s="64">
        <v>11446</v>
      </c>
      <c r="C33" s="64">
        <v>23555</v>
      </c>
    </row>
    <row r="34" spans="1:5" s="65" customFormat="1" ht="12" customHeight="1" x14ac:dyDescent="0.2">
      <c r="A34" s="76" t="s">
        <v>79</v>
      </c>
      <c r="B34" s="70">
        <v>34110</v>
      </c>
      <c r="C34" s="70">
        <v>62828</v>
      </c>
      <c r="D34" s="68"/>
      <c r="E34" s="68"/>
    </row>
    <row r="35" spans="1:5" s="65" customFormat="1" ht="9" customHeight="1" x14ac:dyDescent="0.2">
      <c r="A35" s="71"/>
      <c r="B35" s="64"/>
      <c r="C35" s="64"/>
    </row>
    <row r="36" spans="1:5" s="65" customFormat="1" ht="12" customHeight="1" x14ac:dyDescent="0.2">
      <c r="A36" s="76" t="s">
        <v>3</v>
      </c>
      <c r="B36" s="70">
        <v>362634</v>
      </c>
      <c r="C36" s="70">
        <v>861919</v>
      </c>
      <c r="D36" s="68"/>
      <c r="E36" s="68"/>
    </row>
    <row r="37" spans="1:5" s="65" customFormat="1" ht="9" customHeight="1" x14ac:dyDescent="0.25">
      <c r="A37" s="78"/>
      <c r="B37" s="79"/>
      <c r="C37" s="79"/>
    </row>
    <row r="38" spans="1:5" ht="7.9" customHeight="1" x14ac:dyDescent="0.25">
      <c r="B38" s="64"/>
    </row>
    <row r="39" spans="1:5" x14ac:dyDescent="0.25">
      <c r="B39" s="64"/>
    </row>
    <row r="40" spans="1:5" x14ac:dyDescent="0.25">
      <c r="B40" s="64"/>
    </row>
    <row r="41" spans="1:5" x14ac:dyDescent="0.25">
      <c r="B41" s="64"/>
    </row>
    <row r="42" spans="1:5" x14ac:dyDescent="0.25">
      <c r="B42" s="64"/>
    </row>
    <row r="43" spans="1:5" x14ac:dyDescent="0.25">
      <c r="B43" s="64"/>
    </row>
    <row r="44" spans="1:5" x14ac:dyDescent="0.25">
      <c r="B44" s="64"/>
    </row>
  </sheetData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90" zoomScaleNormal="90" workbookViewId="0">
      <selection activeCell="A13" sqref="A13:XFD14"/>
    </sheetView>
  </sheetViews>
  <sheetFormatPr defaultColWidth="8.85546875" defaultRowHeight="12" x14ac:dyDescent="0.25"/>
  <cols>
    <col min="1" max="1" width="28.28515625" style="59" bestFit="1" customWidth="1"/>
    <col min="2" max="2" width="14.7109375" style="59" customWidth="1"/>
    <col min="3" max="4" width="10.28515625" style="59" bestFit="1" customWidth="1"/>
    <col min="5" max="5" width="9.7109375" style="59" bestFit="1" customWidth="1"/>
    <col min="6" max="6" width="10.5703125" style="59" customWidth="1"/>
    <col min="7" max="7" width="1.7109375" style="59" customWidth="1"/>
    <col min="8" max="8" width="14.28515625" style="59" customWidth="1"/>
    <col min="9" max="10" width="10.28515625" style="59" bestFit="1" customWidth="1"/>
    <col min="11" max="11" width="9.7109375" style="59" bestFit="1" customWidth="1"/>
    <col min="12" max="12" width="12.5703125" style="59" customWidth="1"/>
    <col min="13" max="16384" width="8.85546875" style="59"/>
  </cols>
  <sheetData>
    <row r="1" spans="1:25" ht="15" customHeight="1" x14ac:dyDescent="0.25">
      <c r="A1" s="83" t="s">
        <v>94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25" ht="31.5" customHeight="1" x14ac:dyDescent="0.25">
      <c r="A2" s="208" t="s">
        <v>80</v>
      </c>
      <c r="B2" s="211" t="s">
        <v>1</v>
      </c>
      <c r="C2" s="211"/>
      <c r="D2" s="211"/>
      <c r="E2" s="211"/>
      <c r="F2" s="211"/>
      <c r="G2" s="84"/>
      <c r="H2" s="211" t="s">
        <v>2</v>
      </c>
      <c r="I2" s="211"/>
      <c r="J2" s="211"/>
      <c r="K2" s="211"/>
      <c r="L2" s="211"/>
    </row>
    <row r="3" spans="1:25" ht="20.100000000000001" customHeight="1" x14ac:dyDescent="0.25">
      <c r="A3" s="209"/>
      <c r="B3" s="211" t="s">
        <v>4</v>
      </c>
      <c r="C3" s="211"/>
      <c r="D3" s="211"/>
      <c r="E3" s="211"/>
      <c r="F3" s="211"/>
      <c r="G3" s="65"/>
      <c r="H3" s="211" t="s">
        <v>4</v>
      </c>
      <c r="I3" s="211"/>
      <c r="J3" s="211"/>
      <c r="K3" s="211"/>
      <c r="L3" s="211"/>
    </row>
    <row r="4" spans="1:25" s="88" customFormat="1" ht="47.45" customHeight="1" x14ac:dyDescent="0.25">
      <c r="A4" s="210"/>
      <c r="B4" s="85" t="s">
        <v>22</v>
      </c>
      <c r="C4" s="85" t="s">
        <v>5</v>
      </c>
      <c r="D4" s="85" t="s">
        <v>6</v>
      </c>
      <c r="E4" s="86" t="s">
        <v>7</v>
      </c>
      <c r="F4" s="86" t="s">
        <v>89</v>
      </c>
      <c r="G4" s="87"/>
      <c r="H4" s="85" t="s">
        <v>22</v>
      </c>
      <c r="I4" s="85" t="s">
        <v>5</v>
      </c>
      <c r="J4" s="85" t="s">
        <v>6</v>
      </c>
      <c r="K4" s="86" t="s">
        <v>7</v>
      </c>
      <c r="L4" s="86" t="s">
        <v>89</v>
      </c>
    </row>
    <row r="5" spans="1:25" ht="9" customHeight="1" x14ac:dyDescent="0.25">
      <c r="A5" s="89"/>
      <c r="B5" s="61"/>
      <c r="C5" s="61"/>
      <c r="D5" s="61"/>
      <c r="E5" s="90"/>
      <c r="F5" s="91"/>
      <c r="G5" s="65"/>
      <c r="H5" s="61"/>
      <c r="I5" s="61"/>
      <c r="J5" s="61"/>
      <c r="K5" s="90"/>
      <c r="L5" s="91"/>
    </row>
    <row r="6" spans="1:25" s="65" customFormat="1" ht="12" customHeight="1" x14ac:dyDescent="0.2">
      <c r="A6" s="63" t="s">
        <v>53</v>
      </c>
      <c r="B6" s="92">
        <v>25430</v>
      </c>
      <c r="C6" s="92">
        <v>790</v>
      </c>
      <c r="D6" s="92">
        <v>627</v>
      </c>
      <c r="E6" s="92">
        <v>3164</v>
      </c>
      <c r="F6" s="92">
        <v>30011</v>
      </c>
      <c r="G6" s="93"/>
      <c r="H6" s="93">
        <v>11294</v>
      </c>
      <c r="I6" s="93">
        <v>47984</v>
      </c>
      <c r="J6" s="93">
        <v>4771</v>
      </c>
      <c r="K6" s="93">
        <v>10620</v>
      </c>
      <c r="L6" s="93">
        <v>74669</v>
      </c>
      <c r="M6" s="93"/>
      <c r="N6" s="72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25" s="65" customFormat="1" ht="12" customHeight="1" x14ac:dyDescent="0.2">
      <c r="A7" s="67" t="s">
        <v>54</v>
      </c>
      <c r="B7" s="92">
        <v>1214</v>
      </c>
      <c r="C7" s="92">
        <v>41</v>
      </c>
      <c r="D7" s="92">
        <v>31</v>
      </c>
      <c r="E7" s="92">
        <v>124</v>
      </c>
      <c r="F7" s="92">
        <v>1410</v>
      </c>
      <c r="G7" s="93"/>
      <c r="H7" s="93">
        <v>311</v>
      </c>
      <c r="I7" s="93">
        <v>1013</v>
      </c>
      <c r="J7" s="93">
        <v>292</v>
      </c>
      <c r="K7" s="93">
        <v>226</v>
      </c>
      <c r="L7" s="93">
        <v>1842</v>
      </c>
      <c r="M7" s="93"/>
      <c r="N7" s="72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s="68" customFormat="1" ht="12" customHeight="1" x14ac:dyDescent="0.2">
      <c r="A8" s="67" t="s">
        <v>56</v>
      </c>
      <c r="B8" s="92">
        <v>9114</v>
      </c>
      <c r="C8" s="92">
        <v>357</v>
      </c>
      <c r="D8" s="92">
        <v>271</v>
      </c>
      <c r="E8" s="92">
        <v>1410</v>
      </c>
      <c r="F8" s="92">
        <v>11152</v>
      </c>
      <c r="G8" s="95"/>
      <c r="H8" s="93">
        <v>4330</v>
      </c>
      <c r="I8" s="93">
        <v>11959</v>
      </c>
      <c r="J8" s="93">
        <v>2174</v>
      </c>
      <c r="K8" s="93">
        <v>3938</v>
      </c>
      <c r="L8" s="93">
        <v>22401</v>
      </c>
      <c r="M8" s="93"/>
      <c r="N8" s="65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1:25" s="65" customFormat="1" ht="12" customHeight="1" x14ac:dyDescent="0.2">
      <c r="A9" s="67" t="s">
        <v>55</v>
      </c>
      <c r="B9" s="92">
        <v>48430</v>
      </c>
      <c r="C9" s="92">
        <v>2172</v>
      </c>
      <c r="D9" s="92">
        <v>2287</v>
      </c>
      <c r="E9" s="92">
        <v>5235</v>
      </c>
      <c r="F9" s="92">
        <v>58124</v>
      </c>
      <c r="G9" s="93"/>
      <c r="H9" s="93">
        <v>26327</v>
      </c>
      <c r="I9" s="93">
        <v>86916</v>
      </c>
      <c r="J9" s="93">
        <v>47877</v>
      </c>
      <c r="K9" s="93">
        <v>32533</v>
      </c>
      <c r="L9" s="93">
        <v>193653</v>
      </c>
      <c r="M9" s="93"/>
      <c r="N9" s="72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s="65" customFormat="1" ht="12" customHeight="1" x14ac:dyDescent="0.2">
      <c r="A10" s="69" t="s">
        <v>75</v>
      </c>
      <c r="B10" s="96">
        <v>84188</v>
      </c>
      <c r="C10" s="96">
        <v>3360</v>
      </c>
      <c r="D10" s="96">
        <v>3216</v>
      </c>
      <c r="E10" s="96">
        <v>9933</v>
      </c>
      <c r="F10" s="96">
        <v>100697</v>
      </c>
      <c r="G10" s="95"/>
      <c r="H10" s="96">
        <v>42262</v>
      </c>
      <c r="I10" s="96">
        <v>147872</v>
      </c>
      <c r="J10" s="96">
        <v>55114</v>
      </c>
      <c r="K10" s="96">
        <v>47317</v>
      </c>
      <c r="L10" s="96">
        <v>292565</v>
      </c>
      <c r="M10" s="93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s="65" customFormat="1" ht="9" customHeight="1" x14ac:dyDescent="0.2">
      <c r="A11" s="71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s="72" customFormat="1" ht="12" customHeight="1" x14ac:dyDescent="0.2">
      <c r="A12" s="67" t="s">
        <v>57</v>
      </c>
      <c r="B12" s="93">
        <v>10736</v>
      </c>
      <c r="C12" s="93">
        <v>316</v>
      </c>
      <c r="D12" s="93">
        <v>164</v>
      </c>
      <c r="E12" s="93">
        <v>1029</v>
      </c>
      <c r="F12" s="93">
        <v>12245</v>
      </c>
      <c r="G12" s="93"/>
      <c r="H12" s="93">
        <v>10102</v>
      </c>
      <c r="I12" s="93">
        <v>10306</v>
      </c>
      <c r="J12" s="93">
        <v>1564</v>
      </c>
      <c r="K12" s="93">
        <v>1728</v>
      </c>
      <c r="L12" s="93">
        <v>23700</v>
      </c>
      <c r="M12" s="93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s="72" customFormat="1" ht="12" customHeight="1" x14ac:dyDescent="0.2">
      <c r="A13" s="73" t="s">
        <v>58</v>
      </c>
      <c r="B13" s="97">
        <v>5043</v>
      </c>
      <c r="C13" s="97">
        <v>196</v>
      </c>
      <c r="D13" s="97">
        <v>70</v>
      </c>
      <c r="E13" s="97">
        <v>446</v>
      </c>
      <c r="F13" s="97">
        <v>5755</v>
      </c>
      <c r="G13" s="98"/>
      <c r="H13" s="98">
        <v>4549</v>
      </c>
      <c r="I13" s="98">
        <v>3167</v>
      </c>
      <c r="J13" s="98">
        <v>1091</v>
      </c>
      <c r="K13" s="98">
        <v>1104</v>
      </c>
      <c r="L13" s="98">
        <v>9911</v>
      </c>
      <c r="M13" s="98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s="72" customFormat="1" ht="12" customHeight="1" x14ac:dyDescent="0.2">
      <c r="A14" s="75" t="s">
        <v>59</v>
      </c>
      <c r="B14" s="97">
        <v>5693</v>
      </c>
      <c r="C14" s="97">
        <v>120</v>
      </c>
      <c r="D14" s="97">
        <v>94</v>
      </c>
      <c r="E14" s="97">
        <v>583</v>
      </c>
      <c r="F14" s="97">
        <v>6490</v>
      </c>
      <c r="G14" s="98"/>
      <c r="H14" s="98">
        <v>5553</v>
      </c>
      <c r="I14" s="98">
        <v>7139</v>
      </c>
      <c r="J14" s="98">
        <v>473</v>
      </c>
      <c r="K14" s="98">
        <v>624</v>
      </c>
      <c r="L14" s="98">
        <v>13789</v>
      </c>
      <c r="M14" s="98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s="65" customFormat="1" ht="12" customHeight="1" x14ac:dyDescent="0.2">
      <c r="A15" s="67" t="s">
        <v>60</v>
      </c>
      <c r="B15" s="92">
        <v>26581</v>
      </c>
      <c r="C15" s="92">
        <v>890</v>
      </c>
      <c r="D15" s="92">
        <v>627</v>
      </c>
      <c r="E15" s="92">
        <v>2989</v>
      </c>
      <c r="F15" s="92">
        <v>31087</v>
      </c>
      <c r="G15" s="93"/>
      <c r="H15" s="93">
        <v>11284</v>
      </c>
      <c r="I15" s="93">
        <v>39908</v>
      </c>
      <c r="J15" s="93">
        <v>9843</v>
      </c>
      <c r="K15" s="93">
        <v>19025</v>
      </c>
      <c r="L15" s="93">
        <v>80060</v>
      </c>
      <c r="M15" s="93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s="65" customFormat="1" ht="12" customHeight="1" x14ac:dyDescent="0.2">
      <c r="A16" s="67" t="s">
        <v>61</v>
      </c>
      <c r="B16" s="92">
        <v>9909</v>
      </c>
      <c r="C16" s="92">
        <v>227</v>
      </c>
      <c r="D16" s="92">
        <v>124</v>
      </c>
      <c r="E16" s="92">
        <v>713</v>
      </c>
      <c r="F16" s="92">
        <v>10973</v>
      </c>
      <c r="G16" s="93"/>
      <c r="H16" s="93">
        <v>3615</v>
      </c>
      <c r="I16" s="93">
        <v>13651</v>
      </c>
      <c r="J16" s="93">
        <v>1033</v>
      </c>
      <c r="K16" s="93">
        <v>2284</v>
      </c>
      <c r="L16" s="93">
        <v>20583</v>
      </c>
      <c r="M16" s="93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25" s="65" customFormat="1" ht="12" customHeight="1" x14ac:dyDescent="0.2">
      <c r="A17" s="67" t="s">
        <v>62</v>
      </c>
      <c r="B17" s="92">
        <v>23309</v>
      </c>
      <c r="C17" s="92">
        <v>910</v>
      </c>
      <c r="D17" s="92">
        <v>702</v>
      </c>
      <c r="E17" s="92">
        <v>2979</v>
      </c>
      <c r="F17" s="92">
        <v>27900</v>
      </c>
      <c r="G17" s="93"/>
      <c r="H17" s="93">
        <v>12130</v>
      </c>
      <c r="I17" s="93">
        <v>57702</v>
      </c>
      <c r="J17" s="93">
        <v>5801</v>
      </c>
      <c r="K17" s="93">
        <v>7426</v>
      </c>
      <c r="L17" s="93">
        <v>83059</v>
      </c>
      <c r="M17" s="93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</row>
    <row r="18" spans="1:25" s="65" customFormat="1" ht="12" customHeight="1" x14ac:dyDescent="0.2">
      <c r="A18" s="66" t="s">
        <v>76</v>
      </c>
      <c r="B18" s="96">
        <v>70535</v>
      </c>
      <c r="C18" s="96">
        <v>2343</v>
      </c>
      <c r="D18" s="96">
        <v>1617</v>
      </c>
      <c r="E18" s="96">
        <v>7710</v>
      </c>
      <c r="F18" s="96">
        <v>82205</v>
      </c>
      <c r="G18" s="95"/>
      <c r="H18" s="96">
        <v>37131</v>
      </c>
      <c r="I18" s="96">
        <v>121567</v>
      </c>
      <c r="J18" s="96">
        <v>18241</v>
      </c>
      <c r="K18" s="96">
        <v>30463</v>
      </c>
      <c r="L18" s="95">
        <v>207402</v>
      </c>
      <c r="M18" s="93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25" s="65" customFormat="1" ht="9" customHeight="1" x14ac:dyDescent="0.2">
      <c r="A19" s="71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</row>
    <row r="20" spans="1:25" s="65" customFormat="1" ht="12" customHeight="1" x14ac:dyDescent="0.2">
      <c r="A20" s="67" t="s">
        <v>72</v>
      </c>
      <c r="B20" s="92">
        <v>24532</v>
      </c>
      <c r="C20" s="92">
        <v>667</v>
      </c>
      <c r="D20" s="92">
        <v>619</v>
      </c>
      <c r="E20" s="92">
        <v>2364</v>
      </c>
      <c r="F20" s="92">
        <v>28182</v>
      </c>
      <c r="G20" s="93"/>
      <c r="H20" s="93">
        <v>10644</v>
      </c>
      <c r="I20" s="93">
        <v>31726</v>
      </c>
      <c r="J20" s="93">
        <v>4528</v>
      </c>
      <c r="K20" s="93">
        <v>5921</v>
      </c>
      <c r="L20" s="93">
        <v>52819</v>
      </c>
      <c r="M20" s="93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1:25" s="68" customFormat="1" ht="12" customHeight="1" x14ac:dyDescent="0.2">
      <c r="A21" s="62" t="s">
        <v>73</v>
      </c>
      <c r="B21" s="92">
        <v>5872</v>
      </c>
      <c r="C21" s="92">
        <v>239</v>
      </c>
      <c r="D21" s="92">
        <v>140</v>
      </c>
      <c r="E21" s="92">
        <v>879</v>
      </c>
      <c r="F21" s="92">
        <v>7130</v>
      </c>
      <c r="G21" s="95"/>
      <c r="H21" s="93">
        <v>1705</v>
      </c>
      <c r="I21" s="93">
        <v>8439</v>
      </c>
      <c r="J21" s="93">
        <v>519</v>
      </c>
      <c r="K21" s="93">
        <v>1275</v>
      </c>
      <c r="L21" s="93">
        <v>11938</v>
      </c>
      <c r="M21" s="93"/>
      <c r="N21" s="65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5" s="65" customFormat="1" ht="12" customHeight="1" x14ac:dyDescent="0.2">
      <c r="A22" s="62" t="s">
        <v>74</v>
      </c>
      <c r="B22" s="92">
        <v>9866</v>
      </c>
      <c r="C22" s="92">
        <v>358</v>
      </c>
      <c r="D22" s="92">
        <v>235</v>
      </c>
      <c r="E22" s="92">
        <v>1107</v>
      </c>
      <c r="F22" s="92">
        <v>11566</v>
      </c>
      <c r="G22" s="93"/>
      <c r="H22" s="93">
        <v>3961</v>
      </c>
      <c r="I22" s="93">
        <v>13227</v>
      </c>
      <c r="J22" s="93">
        <v>998</v>
      </c>
      <c r="K22" s="93">
        <v>841</v>
      </c>
      <c r="L22" s="93">
        <v>19027</v>
      </c>
      <c r="M22" s="93"/>
      <c r="N22" s="68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</row>
    <row r="23" spans="1:25" s="65" customFormat="1" ht="12" customHeight="1" x14ac:dyDescent="0.2">
      <c r="A23" s="62" t="s">
        <v>71</v>
      </c>
      <c r="B23" s="92">
        <v>28453</v>
      </c>
      <c r="C23" s="92">
        <v>1442</v>
      </c>
      <c r="D23" s="92">
        <v>853</v>
      </c>
      <c r="E23" s="92">
        <v>3064</v>
      </c>
      <c r="F23" s="92">
        <v>33812</v>
      </c>
      <c r="G23" s="93"/>
      <c r="H23" s="93">
        <v>28549</v>
      </c>
      <c r="I23" s="93">
        <v>35048</v>
      </c>
      <c r="J23" s="93">
        <v>10407</v>
      </c>
      <c r="K23" s="93">
        <v>35914</v>
      </c>
      <c r="L23" s="93">
        <v>109918</v>
      </c>
      <c r="M23" s="93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5" s="65" customFormat="1" ht="12" customHeight="1" x14ac:dyDescent="0.2">
      <c r="A24" s="66" t="s">
        <v>77</v>
      </c>
      <c r="B24" s="96">
        <v>68723</v>
      </c>
      <c r="C24" s="96">
        <v>2706</v>
      </c>
      <c r="D24" s="96">
        <v>1847</v>
      </c>
      <c r="E24" s="96">
        <v>7414</v>
      </c>
      <c r="F24" s="96">
        <v>80690</v>
      </c>
      <c r="G24" s="95"/>
      <c r="H24" s="96">
        <v>44859</v>
      </c>
      <c r="I24" s="96">
        <v>88440</v>
      </c>
      <c r="J24" s="96">
        <v>16452</v>
      </c>
      <c r="K24" s="96">
        <v>43951</v>
      </c>
      <c r="L24" s="95">
        <v>193702</v>
      </c>
      <c r="M24" s="93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 s="65" customFormat="1" ht="9" customHeight="1" x14ac:dyDescent="0.2">
      <c r="A25" s="71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 s="65" customFormat="1" ht="12" customHeight="1" x14ac:dyDescent="0.2">
      <c r="A26" s="62" t="s">
        <v>67</v>
      </c>
      <c r="B26" s="92">
        <v>7389</v>
      </c>
      <c r="C26" s="92">
        <v>366</v>
      </c>
      <c r="D26" s="92">
        <v>141</v>
      </c>
      <c r="E26" s="92">
        <v>420</v>
      </c>
      <c r="F26" s="92">
        <v>8316</v>
      </c>
      <c r="G26" s="93"/>
      <c r="H26" s="93">
        <v>1812</v>
      </c>
      <c r="I26" s="93">
        <v>7396</v>
      </c>
      <c r="J26" s="93">
        <v>1366</v>
      </c>
      <c r="K26" s="93">
        <v>801</v>
      </c>
      <c r="L26" s="93">
        <v>11375</v>
      </c>
      <c r="M26" s="93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 s="65" customFormat="1" ht="12" customHeight="1" x14ac:dyDescent="0.2">
      <c r="A27" s="62" t="s">
        <v>68</v>
      </c>
      <c r="B27" s="92">
        <v>1796</v>
      </c>
      <c r="C27" s="92">
        <v>137</v>
      </c>
      <c r="D27" s="92">
        <v>32</v>
      </c>
      <c r="E27" s="92">
        <v>98</v>
      </c>
      <c r="F27" s="92">
        <v>2063</v>
      </c>
      <c r="G27" s="93"/>
      <c r="H27" s="93">
        <v>392</v>
      </c>
      <c r="I27" s="93">
        <v>2719</v>
      </c>
      <c r="J27" s="93">
        <v>41</v>
      </c>
      <c r="K27" s="93">
        <v>225</v>
      </c>
      <c r="L27" s="93">
        <v>3377</v>
      </c>
      <c r="M27" s="93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 s="65" customFormat="1" ht="12" customHeight="1" x14ac:dyDescent="0.2">
      <c r="A28" s="62" t="s">
        <v>69</v>
      </c>
      <c r="B28" s="92">
        <v>17787</v>
      </c>
      <c r="C28" s="92">
        <v>1615</v>
      </c>
      <c r="D28" s="92">
        <v>382</v>
      </c>
      <c r="E28" s="92">
        <v>1705</v>
      </c>
      <c r="F28" s="92">
        <v>21489</v>
      </c>
      <c r="G28" s="93"/>
      <c r="H28" s="93">
        <v>7661</v>
      </c>
      <c r="I28" s="93">
        <v>20275</v>
      </c>
      <c r="J28" s="93">
        <v>1972</v>
      </c>
      <c r="K28" s="93">
        <v>4573</v>
      </c>
      <c r="L28" s="93">
        <v>34481</v>
      </c>
      <c r="M28" s="93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</row>
    <row r="29" spans="1:25" s="65" customFormat="1" ht="12" customHeight="1" x14ac:dyDescent="0.2">
      <c r="A29" s="62" t="s">
        <v>70</v>
      </c>
      <c r="B29" s="92">
        <v>16098</v>
      </c>
      <c r="C29" s="92">
        <v>1309</v>
      </c>
      <c r="D29" s="92">
        <v>242</v>
      </c>
      <c r="E29" s="92">
        <v>1319</v>
      </c>
      <c r="F29" s="92">
        <v>18968</v>
      </c>
      <c r="G29" s="93"/>
      <c r="H29" s="93">
        <v>6549</v>
      </c>
      <c r="I29" s="93">
        <v>22871</v>
      </c>
      <c r="J29" s="93">
        <v>4974</v>
      </c>
      <c r="K29" s="93">
        <v>4738</v>
      </c>
      <c r="L29" s="93">
        <v>39132</v>
      </c>
      <c r="M29" s="93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</row>
    <row r="30" spans="1:25" s="65" customFormat="1" ht="12" customHeight="1" x14ac:dyDescent="0.2">
      <c r="A30" s="62" t="s">
        <v>66</v>
      </c>
      <c r="B30" s="92">
        <v>3322</v>
      </c>
      <c r="C30" s="92">
        <v>240</v>
      </c>
      <c r="D30" s="92">
        <v>59</v>
      </c>
      <c r="E30" s="92">
        <v>146</v>
      </c>
      <c r="F30" s="92">
        <v>3767</v>
      </c>
      <c r="G30" s="93"/>
      <c r="H30" s="93">
        <v>1264</v>
      </c>
      <c r="I30" s="93">
        <v>4408</v>
      </c>
      <c r="J30" s="93">
        <v>136</v>
      </c>
      <c r="K30" s="93">
        <v>146</v>
      </c>
      <c r="L30" s="93">
        <v>5954</v>
      </c>
      <c r="M30" s="93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</row>
    <row r="31" spans="1:25" s="65" customFormat="1" ht="12" customHeight="1" x14ac:dyDescent="0.2">
      <c r="A31" s="62" t="s">
        <v>65</v>
      </c>
      <c r="B31" s="92">
        <v>9177</v>
      </c>
      <c r="C31" s="92">
        <v>644</v>
      </c>
      <c r="D31" s="92">
        <v>141</v>
      </c>
      <c r="E31" s="92">
        <v>367</v>
      </c>
      <c r="F31" s="92">
        <v>10329</v>
      </c>
      <c r="G31" s="93"/>
      <c r="H31" s="93">
        <v>4112</v>
      </c>
      <c r="I31" s="93">
        <v>5315</v>
      </c>
      <c r="J31" s="93">
        <v>998</v>
      </c>
      <c r="K31" s="93">
        <v>678</v>
      </c>
      <c r="L31" s="93">
        <v>11103</v>
      </c>
      <c r="M31" s="93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</row>
    <row r="32" spans="1:25" s="65" customFormat="1" ht="12" customHeight="1" x14ac:dyDescent="0.2">
      <c r="A32" s="66" t="s">
        <v>78</v>
      </c>
      <c r="B32" s="96">
        <v>55569</v>
      </c>
      <c r="C32" s="96">
        <v>4311</v>
      </c>
      <c r="D32" s="96">
        <v>997</v>
      </c>
      <c r="E32" s="96">
        <v>4055</v>
      </c>
      <c r="F32" s="96">
        <v>64932</v>
      </c>
      <c r="G32" s="95"/>
      <c r="H32" s="96">
        <v>21790</v>
      </c>
      <c r="I32" s="96">
        <v>62984</v>
      </c>
      <c r="J32" s="96">
        <v>9487</v>
      </c>
      <c r="K32" s="96">
        <v>11161</v>
      </c>
      <c r="L32" s="96">
        <v>105422</v>
      </c>
      <c r="M32" s="93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</row>
    <row r="33" spans="1:25" s="68" customFormat="1" ht="10.5" customHeight="1" x14ac:dyDescent="0.2">
      <c r="A33" s="71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3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</row>
    <row r="34" spans="1:25" s="65" customFormat="1" ht="12" customHeight="1" x14ac:dyDescent="0.2">
      <c r="A34" s="62" t="s">
        <v>64</v>
      </c>
      <c r="B34" s="93">
        <v>19206</v>
      </c>
      <c r="C34" s="93">
        <v>1761</v>
      </c>
      <c r="D34" s="93">
        <v>263</v>
      </c>
      <c r="E34" s="93">
        <v>1434</v>
      </c>
      <c r="F34" s="93">
        <v>22664</v>
      </c>
      <c r="G34" s="93"/>
      <c r="H34" s="93">
        <v>13092</v>
      </c>
      <c r="I34" s="93">
        <v>19571</v>
      </c>
      <c r="J34" s="93">
        <v>2439</v>
      </c>
      <c r="K34" s="93">
        <v>4171</v>
      </c>
      <c r="L34" s="93">
        <v>39273</v>
      </c>
      <c r="M34" s="93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</row>
    <row r="35" spans="1:25" s="65" customFormat="1" ht="12" customHeight="1" x14ac:dyDescent="0.2">
      <c r="A35" s="77" t="s">
        <v>63</v>
      </c>
      <c r="B35" s="93">
        <v>9864</v>
      </c>
      <c r="C35" s="93">
        <v>1008</v>
      </c>
      <c r="D35" s="93">
        <v>125</v>
      </c>
      <c r="E35" s="93">
        <v>449</v>
      </c>
      <c r="F35" s="93">
        <v>11446</v>
      </c>
      <c r="G35" s="93"/>
      <c r="H35" s="93">
        <v>3991</v>
      </c>
      <c r="I35" s="93">
        <v>16494</v>
      </c>
      <c r="J35" s="93">
        <v>1165</v>
      </c>
      <c r="K35" s="93">
        <v>1905</v>
      </c>
      <c r="L35" s="93">
        <v>23555</v>
      </c>
      <c r="M35" s="93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1:25" s="68" customFormat="1" ht="12" customHeight="1" x14ac:dyDescent="0.2">
      <c r="A36" s="76" t="s">
        <v>79</v>
      </c>
      <c r="B36" s="96">
        <v>29070</v>
      </c>
      <c r="C36" s="96">
        <v>2769</v>
      </c>
      <c r="D36" s="96">
        <v>388</v>
      </c>
      <c r="E36" s="96">
        <v>1883</v>
      </c>
      <c r="F36" s="96">
        <v>34110</v>
      </c>
      <c r="G36" s="95"/>
      <c r="H36" s="96">
        <v>17083</v>
      </c>
      <c r="I36" s="96">
        <v>36065</v>
      </c>
      <c r="J36" s="96">
        <v>3604</v>
      </c>
      <c r="K36" s="96">
        <v>6076</v>
      </c>
      <c r="L36" s="96">
        <v>62828</v>
      </c>
      <c r="M36" s="93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5" s="65" customFormat="1" ht="12" customHeight="1" x14ac:dyDescent="0.2">
      <c r="A37" s="71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</row>
    <row r="38" spans="1:25" s="65" customFormat="1" ht="12" customHeight="1" x14ac:dyDescent="0.2">
      <c r="A38" s="76" t="s">
        <v>3</v>
      </c>
      <c r="B38" s="96">
        <v>308085</v>
      </c>
      <c r="C38" s="96">
        <v>15489</v>
      </c>
      <c r="D38" s="96">
        <v>8065</v>
      </c>
      <c r="E38" s="96">
        <v>30995</v>
      </c>
      <c r="F38" s="96">
        <v>362634</v>
      </c>
      <c r="G38" s="95"/>
      <c r="H38" s="96">
        <v>163125</v>
      </c>
      <c r="I38" s="96">
        <v>456928</v>
      </c>
      <c r="J38" s="96">
        <v>102898</v>
      </c>
      <c r="K38" s="96">
        <v>138968</v>
      </c>
      <c r="L38" s="96">
        <v>861919</v>
      </c>
      <c r="M38" s="93"/>
      <c r="N38" s="68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5" s="65" customFormat="1" ht="9" customHeight="1" x14ac:dyDescent="0.2">
      <c r="A39" s="99"/>
      <c r="B39" s="100"/>
      <c r="C39" s="100"/>
      <c r="D39" s="100"/>
      <c r="E39" s="100"/>
      <c r="F39" s="100"/>
      <c r="G39" s="101"/>
      <c r="H39" s="101"/>
      <c r="I39" s="101"/>
      <c r="J39" s="101"/>
      <c r="K39" s="101"/>
      <c r="L39" s="100"/>
      <c r="M39" s="93"/>
    </row>
    <row r="40" spans="1:25" ht="5.45" customHeight="1" x14ac:dyDescent="0.25"/>
  </sheetData>
  <mergeCells count="5">
    <mergeCell ref="A2:A4"/>
    <mergeCell ref="B2:F2"/>
    <mergeCell ref="H2:L2"/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0"/>
  <sheetViews>
    <sheetView zoomScale="85" zoomScaleNormal="85" workbookViewId="0">
      <selection activeCell="B17" sqref="B17"/>
    </sheetView>
  </sheetViews>
  <sheetFormatPr defaultColWidth="8.85546875" defaultRowHeight="12" x14ac:dyDescent="0.25"/>
  <cols>
    <col min="1" max="1" width="27.5703125" style="59" bestFit="1" customWidth="1"/>
    <col min="2" max="2" width="13.85546875" style="59" bestFit="1" customWidth="1"/>
    <col min="3" max="4" width="13.85546875" style="59" customWidth="1"/>
    <col min="5" max="5" width="16.5703125" style="59" bestFit="1" customWidth="1"/>
    <col min="6" max="6" width="9.7109375" style="59" bestFit="1" customWidth="1"/>
    <col min="7" max="7" width="17.7109375" style="59" bestFit="1" customWidth="1"/>
    <col min="8" max="8" width="9" style="59" bestFit="1" customWidth="1"/>
    <col min="9" max="9" width="19.28515625" style="59" bestFit="1" customWidth="1"/>
    <col min="10" max="10" width="15.7109375" style="59" bestFit="1" customWidth="1"/>
    <col min="11" max="11" width="13.85546875" style="59" bestFit="1" customWidth="1"/>
    <col min="12" max="12" width="23.42578125" style="59" bestFit="1" customWidth="1"/>
    <col min="13" max="13" width="9.7109375" style="59" bestFit="1" customWidth="1"/>
    <col min="14" max="14" width="23.28515625" style="59" bestFit="1" customWidth="1"/>
    <col min="15" max="15" width="11.42578125" style="59" bestFit="1" customWidth="1"/>
    <col min="16" max="16" width="11.28515625" style="59" bestFit="1" customWidth="1"/>
    <col min="17" max="17" width="1.7109375" style="59" customWidth="1"/>
    <col min="18" max="18" width="13.85546875" style="59" bestFit="1" customWidth="1"/>
    <col min="19" max="20" width="13.85546875" style="59" customWidth="1"/>
    <col min="21" max="21" width="16.5703125" style="59" bestFit="1" customWidth="1"/>
    <col min="22" max="22" width="10.85546875" style="59" bestFit="1" customWidth="1"/>
    <col min="23" max="23" width="17.7109375" style="59" bestFit="1" customWidth="1"/>
    <col min="24" max="24" width="9" style="59" bestFit="1" customWidth="1"/>
    <col min="25" max="25" width="19.28515625" style="59" bestFit="1" customWidth="1"/>
    <col min="26" max="26" width="15.7109375" style="59" bestFit="1" customWidth="1"/>
    <col min="27" max="27" width="13.85546875" style="59" bestFit="1" customWidth="1"/>
    <col min="28" max="28" width="23.42578125" style="59" bestFit="1" customWidth="1"/>
    <col min="29" max="29" width="9" style="59" bestFit="1" customWidth="1"/>
    <col min="30" max="30" width="23.28515625" style="59" bestFit="1" customWidth="1"/>
    <col min="31" max="31" width="11.42578125" style="59" bestFit="1" customWidth="1"/>
    <col min="32" max="32" width="11.28515625" style="59" bestFit="1" customWidth="1"/>
    <col min="33" max="33" width="2.42578125" style="59" customWidth="1"/>
    <col min="34" max="48" width="8.85546875" style="59"/>
    <col min="49" max="49" width="2.85546875" style="59" customWidth="1"/>
    <col min="50" max="64" width="8.85546875" style="59"/>
    <col min="65" max="65" width="2.5703125" style="59" customWidth="1"/>
    <col min="66" max="16384" width="8.85546875" style="59"/>
  </cols>
  <sheetData>
    <row r="1" spans="1:111" ht="15" x14ac:dyDescent="0.25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11" ht="31.5" customHeight="1" x14ac:dyDescent="0.25">
      <c r="A2" s="208" t="s">
        <v>80</v>
      </c>
      <c r="B2" s="211" t="s">
        <v>1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84"/>
      <c r="R2" s="211" t="s">
        <v>2</v>
      </c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</row>
    <row r="3" spans="1:111" ht="20.100000000000001" customHeight="1" x14ac:dyDescent="0.25">
      <c r="A3" s="209"/>
      <c r="B3" s="211" t="s">
        <v>8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65"/>
      <c r="R3" s="211" t="s">
        <v>8</v>
      </c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</row>
    <row r="4" spans="1:111" s="88" customFormat="1" ht="57.75" customHeight="1" x14ac:dyDescent="0.25">
      <c r="A4" s="210"/>
      <c r="B4" s="85" t="s">
        <v>43</v>
      </c>
      <c r="C4" s="85" t="s">
        <v>44</v>
      </c>
      <c r="D4" s="85" t="s">
        <v>45</v>
      </c>
      <c r="E4" s="85" t="s">
        <v>10</v>
      </c>
      <c r="F4" s="85" t="s">
        <v>11</v>
      </c>
      <c r="G4" s="85" t="s">
        <v>12</v>
      </c>
      <c r="H4" s="85" t="s">
        <v>13</v>
      </c>
      <c r="I4" s="85" t="s">
        <v>14</v>
      </c>
      <c r="J4" s="85" t="s">
        <v>15</v>
      </c>
      <c r="K4" s="85" t="s">
        <v>16</v>
      </c>
      <c r="L4" s="85" t="s">
        <v>17</v>
      </c>
      <c r="M4" s="85" t="s">
        <v>18</v>
      </c>
      <c r="N4" s="85" t="s">
        <v>19</v>
      </c>
      <c r="O4" s="85" t="s">
        <v>20</v>
      </c>
      <c r="P4" s="85" t="s">
        <v>89</v>
      </c>
      <c r="Q4" s="78"/>
      <c r="R4" s="85" t="s">
        <v>43</v>
      </c>
      <c r="S4" s="85" t="s">
        <v>44</v>
      </c>
      <c r="T4" s="85" t="s">
        <v>45</v>
      </c>
      <c r="U4" s="85" t="s">
        <v>10</v>
      </c>
      <c r="V4" s="85" t="s">
        <v>11</v>
      </c>
      <c r="W4" s="85" t="s">
        <v>12</v>
      </c>
      <c r="X4" s="85" t="s">
        <v>13</v>
      </c>
      <c r="Y4" s="85" t="s">
        <v>14</v>
      </c>
      <c r="Z4" s="85" t="s">
        <v>15</v>
      </c>
      <c r="AA4" s="85" t="s">
        <v>16</v>
      </c>
      <c r="AB4" s="85" t="s">
        <v>17</v>
      </c>
      <c r="AC4" s="85" t="s">
        <v>18</v>
      </c>
      <c r="AD4" s="85" t="s">
        <v>19</v>
      </c>
      <c r="AE4" s="85" t="s">
        <v>20</v>
      </c>
      <c r="AF4" s="85" t="s">
        <v>89</v>
      </c>
    </row>
    <row r="5" spans="1:111" ht="9" customHeight="1" x14ac:dyDescent="0.25">
      <c r="A5" s="89"/>
      <c r="B5" s="61"/>
      <c r="C5" s="61"/>
      <c r="D5" s="61"/>
      <c r="E5" s="61"/>
      <c r="F5" s="61"/>
      <c r="G5" s="90"/>
      <c r="H5" s="90"/>
      <c r="I5" s="90"/>
      <c r="J5" s="90"/>
      <c r="K5" s="90"/>
      <c r="L5" s="90"/>
      <c r="M5" s="90"/>
      <c r="N5" s="90"/>
      <c r="O5" s="90"/>
      <c r="P5" s="91"/>
      <c r="Q5" s="65"/>
      <c r="R5" s="61"/>
      <c r="S5" s="61"/>
      <c r="T5" s="61"/>
      <c r="U5" s="61"/>
      <c r="V5" s="61"/>
      <c r="W5" s="90"/>
      <c r="X5" s="91"/>
      <c r="Y5" s="65"/>
      <c r="Z5" s="61"/>
      <c r="AA5" s="61"/>
      <c r="AB5" s="61"/>
      <c r="AC5" s="90"/>
      <c r="AD5" s="91"/>
    </row>
    <row r="6" spans="1:111" s="65" customFormat="1" ht="12" customHeight="1" x14ac:dyDescent="0.2">
      <c r="A6" s="63" t="s">
        <v>53</v>
      </c>
      <c r="B6" s="92">
        <v>5591</v>
      </c>
      <c r="C6" s="92">
        <v>8880</v>
      </c>
      <c r="D6" s="92">
        <v>4854</v>
      </c>
      <c r="E6" s="92">
        <v>1002</v>
      </c>
      <c r="F6" s="92">
        <v>1110</v>
      </c>
      <c r="G6" s="92">
        <v>2998</v>
      </c>
      <c r="H6" s="92">
        <v>500</v>
      </c>
      <c r="I6" s="92">
        <v>382</v>
      </c>
      <c r="J6" s="92">
        <v>472</v>
      </c>
      <c r="K6" s="92">
        <v>361</v>
      </c>
      <c r="L6" s="92">
        <v>414</v>
      </c>
      <c r="M6" s="92">
        <v>1782</v>
      </c>
      <c r="N6" s="92">
        <v>1499</v>
      </c>
      <c r="O6" s="92">
        <v>166</v>
      </c>
      <c r="P6" s="92">
        <v>30011</v>
      </c>
      <c r="Q6" s="92"/>
      <c r="R6" s="92">
        <v>2048</v>
      </c>
      <c r="S6" s="92">
        <v>1629</v>
      </c>
      <c r="T6" s="92">
        <v>877</v>
      </c>
      <c r="U6" s="92">
        <v>8279</v>
      </c>
      <c r="V6" s="92">
        <v>19475</v>
      </c>
      <c r="W6" s="92">
        <v>28051</v>
      </c>
      <c r="X6" s="92">
        <v>141</v>
      </c>
      <c r="Y6" s="92">
        <v>10209</v>
      </c>
      <c r="Z6" s="92">
        <v>78</v>
      </c>
      <c r="AA6" s="92">
        <v>352</v>
      </c>
      <c r="AB6" s="92">
        <v>261</v>
      </c>
      <c r="AC6" s="92">
        <v>929</v>
      </c>
      <c r="AD6" s="92">
        <v>2218</v>
      </c>
      <c r="AE6" s="92">
        <v>122</v>
      </c>
      <c r="AF6" s="92">
        <v>74669</v>
      </c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</row>
    <row r="7" spans="1:111" s="65" customFormat="1" ht="12" customHeight="1" x14ac:dyDescent="0.2">
      <c r="A7" s="67" t="s">
        <v>54</v>
      </c>
      <c r="B7" s="92">
        <v>188</v>
      </c>
      <c r="C7" s="92">
        <v>480</v>
      </c>
      <c r="D7" s="92">
        <v>246</v>
      </c>
      <c r="E7" s="92">
        <v>33</v>
      </c>
      <c r="F7" s="92">
        <v>60</v>
      </c>
      <c r="G7" s="92">
        <v>100</v>
      </c>
      <c r="H7" s="92">
        <v>20</v>
      </c>
      <c r="I7" s="92">
        <v>14</v>
      </c>
      <c r="J7" s="92">
        <v>42</v>
      </c>
      <c r="K7" s="92">
        <v>9</v>
      </c>
      <c r="L7" s="92">
        <v>17</v>
      </c>
      <c r="M7" s="92">
        <v>77</v>
      </c>
      <c r="N7" s="92">
        <v>109</v>
      </c>
      <c r="O7" s="92">
        <v>15</v>
      </c>
      <c r="P7" s="92">
        <v>1410</v>
      </c>
      <c r="Q7" s="92"/>
      <c r="R7" s="92">
        <v>63</v>
      </c>
      <c r="S7" s="92">
        <v>53</v>
      </c>
      <c r="T7" s="92">
        <v>21</v>
      </c>
      <c r="U7" s="92">
        <v>425</v>
      </c>
      <c r="V7" s="92">
        <v>174</v>
      </c>
      <c r="W7" s="103">
        <v>780</v>
      </c>
      <c r="X7" s="103">
        <v>17</v>
      </c>
      <c r="Y7" s="103">
        <v>157</v>
      </c>
      <c r="Z7" s="104">
        <v>6</v>
      </c>
      <c r="AA7" s="104">
        <v>7</v>
      </c>
      <c r="AB7" s="103">
        <v>0</v>
      </c>
      <c r="AC7" s="103">
        <v>9</v>
      </c>
      <c r="AD7" s="92">
        <v>115</v>
      </c>
      <c r="AE7" s="92">
        <v>15</v>
      </c>
      <c r="AF7" s="92">
        <v>1842</v>
      </c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</row>
    <row r="8" spans="1:111" s="68" customFormat="1" ht="12" customHeight="1" x14ac:dyDescent="0.2">
      <c r="A8" s="67" t="s">
        <v>56</v>
      </c>
      <c r="B8" s="92">
        <v>1609</v>
      </c>
      <c r="C8" s="92">
        <v>3669</v>
      </c>
      <c r="D8" s="92">
        <v>1589</v>
      </c>
      <c r="E8" s="92">
        <v>391</v>
      </c>
      <c r="F8" s="92">
        <v>439</v>
      </c>
      <c r="G8" s="92">
        <v>788</v>
      </c>
      <c r="H8" s="92">
        <v>160</v>
      </c>
      <c r="I8" s="92">
        <v>198</v>
      </c>
      <c r="J8" s="92">
        <v>262</v>
      </c>
      <c r="K8" s="92">
        <v>168</v>
      </c>
      <c r="L8" s="92">
        <v>119</v>
      </c>
      <c r="M8" s="92">
        <v>968</v>
      </c>
      <c r="N8" s="92">
        <v>747</v>
      </c>
      <c r="O8" s="92">
        <v>45</v>
      </c>
      <c r="P8" s="92">
        <v>11152</v>
      </c>
      <c r="Q8" s="96"/>
      <c r="R8" s="92">
        <v>471</v>
      </c>
      <c r="S8" s="92">
        <v>684</v>
      </c>
      <c r="T8" s="92">
        <v>270</v>
      </c>
      <c r="U8" s="92">
        <v>3033</v>
      </c>
      <c r="V8" s="92">
        <v>6345</v>
      </c>
      <c r="W8" s="103">
        <v>6398</v>
      </c>
      <c r="X8" s="103">
        <v>27</v>
      </c>
      <c r="Y8" s="103">
        <v>3706</v>
      </c>
      <c r="Z8" s="104">
        <v>115</v>
      </c>
      <c r="AA8" s="104">
        <v>63</v>
      </c>
      <c r="AB8" s="103">
        <v>96</v>
      </c>
      <c r="AC8" s="103">
        <v>313</v>
      </c>
      <c r="AD8" s="92">
        <v>777</v>
      </c>
      <c r="AE8" s="92">
        <v>103</v>
      </c>
      <c r="AF8" s="92">
        <v>22401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</row>
    <row r="9" spans="1:111" s="65" customFormat="1" ht="12" customHeight="1" x14ac:dyDescent="0.2">
      <c r="A9" s="67" t="s">
        <v>55</v>
      </c>
      <c r="B9" s="92">
        <v>9355</v>
      </c>
      <c r="C9" s="92">
        <v>17949</v>
      </c>
      <c r="D9" s="92">
        <v>9209</v>
      </c>
      <c r="E9" s="92">
        <v>2841</v>
      </c>
      <c r="F9" s="92">
        <v>2385</v>
      </c>
      <c r="G9" s="92">
        <v>5519</v>
      </c>
      <c r="H9" s="92">
        <v>940</v>
      </c>
      <c r="I9" s="92">
        <v>1067</v>
      </c>
      <c r="J9" s="92">
        <v>1166</v>
      </c>
      <c r="K9" s="92">
        <v>822</v>
      </c>
      <c r="L9" s="92">
        <v>1153</v>
      </c>
      <c r="M9" s="92">
        <v>2530</v>
      </c>
      <c r="N9" s="92">
        <v>2888</v>
      </c>
      <c r="O9" s="92">
        <v>300</v>
      </c>
      <c r="P9" s="92">
        <v>58124</v>
      </c>
      <c r="Q9" s="92"/>
      <c r="R9" s="92">
        <v>4162</v>
      </c>
      <c r="S9" s="92">
        <v>3435</v>
      </c>
      <c r="T9" s="92">
        <v>1834</v>
      </c>
      <c r="U9" s="92">
        <v>35390</v>
      </c>
      <c r="V9" s="92">
        <v>52682</v>
      </c>
      <c r="W9" s="103">
        <v>66058</v>
      </c>
      <c r="X9" s="103">
        <v>249</v>
      </c>
      <c r="Y9" s="103">
        <v>20019</v>
      </c>
      <c r="Z9" s="103">
        <v>397</v>
      </c>
      <c r="AA9" s="103">
        <v>474</v>
      </c>
      <c r="AB9" s="103">
        <v>1098</v>
      </c>
      <c r="AC9" s="103">
        <v>1445</v>
      </c>
      <c r="AD9" s="92">
        <v>5641</v>
      </c>
      <c r="AE9" s="92">
        <v>769</v>
      </c>
      <c r="AF9" s="92">
        <v>193653</v>
      </c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</row>
    <row r="10" spans="1:111" s="68" customFormat="1" ht="12" customHeight="1" x14ac:dyDescent="0.2">
      <c r="A10" s="69" t="s">
        <v>75</v>
      </c>
      <c r="B10" s="96">
        <v>16743</v>
      </c>
      <c r="C10" s="96">
        <v>30978</v>
      </c>
      <c r="D10" s="96">
        <v>15898</v>
      </c>
      <c r="E10" s="96">
        <v>4267</v>
      </c>
      <c r="F10" s="96">
        <v>3994</v>
      </c>
      <c r="G10" s="96">
        <v>9405</v>
      </c>
      <c r="H10" s="96">
        <v>1620</v>
      </c>
      <c r="I10" s="96">
        <v>1661</v>
      </c>
      <c r="J10" s="96">
        <v>1942</v>
      </c>
      <c r="K10" s="96">
        <v>1360</v>
      </c>
      <c r="L10" s="96">
        <v>1703</v>
      </c>
      <c r="M10" s="96">
        <v>5357</v>
      </c>
      <c r="N10" s="96">
        <v>5243</v>
      </c>
      <c r="O10" s="96">
        <v>526</v>
      </c>
      <c r="P10" s="96">
        <v>100697</v>
      </c>
      <c r="Q10" s="96"/>
      <c r="R10" s="96">
        <v>6744</v>
      </c>
      <c r="S10" s="96">
        <v>5801</v>
      </c>
      <c r="T10" s="96">
        <v>3002</v>
      </c>
      <c r="U10" s="96">
        <v>47127</v>
      </c>
      <c r="V10" s="96">
        <v>78676</v>
      </c>
      <c r="W10" s="96">
        <v>101287</v>
      </c>
      <c r="X10" s="96">
        <v>434</v>
      </c>
      <c r="Y10" s="96">
        <v>34091</v>
      </c>
      <c r="Z10" s="96">
        <v>596</v>
      </c>
      <c r="AA10" s="96">
        <v>896</v>
      </c>
      <c r="AB10" s="96">
        <v>1455</v>
      </c>
      <c r="AC10" s="96">
        <v>2696</v>
      </c>
      <c r="AD10" s="96">
        <v>8751</v>
      </c>
      <c r="AE10" s="96">
        <v>1009</v>
      </c>
      <c r="AF10" s="96">
        <v>292565</v>
      </c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</row>
    <row r="11" spans="1:111" s="65" customFormat="1" ht="9" customHeight="1" x14ac:dyDescent="0.2">
      <c r="A11" s="7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</row>
    <row r="12" spans="1:111" s="65" customFormat="1" ht="12" customHeight="1" x14ac:dyDescent="0.2">
      <c r="A12" s="67" t="s">
        <v>57</v>
      </c>
      <c r="B12" s="92">
        <v>3281</v>
      </c>
      <c r="C12" s="92">
        <v>2518</v>
      </c>
      <c r="D12" s="92">
        <v>2234</v>
      </c>
      <c r="E12" s="92">
        <v>338</v>
      </c>
      <c r="F12" s="92">
        <v>222</v>
      </c>
      <c r="G12" s="92">
        <v>1186</v>
      </c>
      <c r="H12" s="92">
        <v>294</v>
      </c>
      <c r="I12" s="92">
        <v>195</v>
      </c>
      <c r="J12" s="92">
        <v>115</v>
      </c>
      <c r="K12" s="92">
        <v>81</v>
      </c>
      <c r="L12" s="92">
        <v>270</v>
      </c>
      <c r="M12" s="92">
        <v>650</v>
      </c>
      <c r="N12" s="92">
        <v>698</v>
      </c>
      <c r="O12" s="92">
        <v>163</v>
      </c>
      <c r="P12" s="92">
        <v>12245</v>
      </c>
      <c r="Q12" s="92"/>
      <c r="R12" s="92">
        <v>911</v>
      </c>
      <c r="S12" s="92">
        <v>353</v>
      </c>
      <c r="T12" s="92">
        <v>849</v>
      </c>
      <c r="U12" s="92">
        <v>4964</v>
      </c>
      <c r="V12" s="92">
        <v>2175</v>
      </c>
      <c r="W12" s="92">
        <v>8818</v>
      </c>
      <c r="X12" s="92">
        <v>56</v>
      </c>
      <c r="Y12" s="92">
        <v>3671</v>
      </c>
      <c r="Z12" s="92">
        <v>195</v>
      </c>
      <c r="AA12" s="92">
        <v>108</v>
      </c>
      <c r="AB12" s="92">
        <v>111</v>
      </c>
      <c r="AC12" s="92">
        <v>342</v>
      </c>
      <c r="AD12" s="92">
        <v>1013</v>
      </c>
      <c r="AE12" s="92">
        <v>134</v>
      </c>
      <c r="AF12" s="92">
        <v>23700</v>
      </c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</row>
    <row r="13" spans="1:111" s="72" customFormat="1" ht="12" customHeight="1" x14ac:dyDescent="0.2">
      <c r="A13" s="73" t="s">
        <v>58</v>
      </c>
      <c r="B13" s="97">
        <v>1682</v>
      </c>
      <c r="C13" s="97">
        <v>1142</v>
      </c>
      <c r="D13" s="97">
        <v>751</v>
      </c>
      <c r="E13" s="97">
        <v>102</v>
      </c>
      <c r="F13" s="97">
        <v>70</v>
      </c>
      <c r="G13" s="97">
        <v>634</v>
      </c>
      <c r="H13" s="97">
        <v>242</v>
      </c>
      <c r="I13" s="97">
        <v>122</v>
      </c>
      <c r="J13" s="97">
        <v>45</v>
      </c>
      <c r="K13" s="97">
        <v>37</v>
      </c>
      <c r="L13" s="97">
        <v>71</v>
      </c>
      <c r="M13" s="97">
        <v>266</v>
      </c>
      <c r="N13" s="97">
        <v>465</v>
      </c>
      <c r="O13" s="97">
        <v>126</v>
      </c>
      <c r="P13" s="97">
        <v>5755</v>
      </c>
      <c r="Q13" s="97"/>
      <c r="R13" s="97">
        <v>591</v>
      </c>
      <c r="S13" s="97">
        <v>153</v>
      </c>
      <c r="T13" s="97">
        <v>680</v>
      </c>
      <c r="U13" s="97">
        <v>1502</v>
      </c>
      <c r="V13" s="97">
        <v>1314</v>
      </c>
      <c r="W13" s="105">
        <v>3051</v>
      </c>
      <c r="X13" s="105">
        <v>41</v>
      </c>
      <c r="Y13" s="105">
        <v>1508</v>
      </c>
      <c r="Z13" s="105">
        <v>97</v>
      </c>
      <c r="AA13" s="105">
        <v>71</v>
      </c>
      <c r="AB13" s="105">
        <v>29</v>
      </c>
      <c r="AC13" s="105">
        <v>228</v>
      </c>
      <c r="AD13" s="97">
        <v>525</v>
      </c>
      <c r="AE13" s="97">
        <v>121</v>
      </c>
      <c r="AF13" s="97">
        <v>9911</v>
      </c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</row>
    <row r="14" spans="1:111" s="72" customFormat="1" ht="12" customHeight="1" x14ac:dyDescent="0.2">
      <c r="A14" s="75" t="s">
        <v>59</v>
      </c>
      <c r="B14" s="97">
        <v>1599</v>
      </c>
      <c r="C14" s="97">
        <v>1376</v>
      </c>
      <c r="D14" s="97">
        <v>1483</v>
      </c>
      <c r="E14" s="97">
        <v>236</v>
      </c>
      <c r="F14" s="97">
        <v>152</v>
      </c>
      <c r="G14" s="97">
        <v>552</v>
      </c>
      <c r="H14" s="97">
        <v>52</v>
      </c>
      <c r="I14" s="97">
        <v>73</v>
      </c>
      <c r="J14" s="97">
        <v>70</v>
      </c>
      <c r="K14" s="97">
        <v>44</v>
      </c>
      <c r="L14" s="97">
        <v>199</v>
      </c>
      <c r="M14" s="97">
        <v>384</v>
      </c>
      <c r="N14" s="97">
        <v>233</v>
      </c>
      <c r="O14" s="97">
        <v>37</v>
      </c>
      <c r="P14" s="97">
        <v>6490</v>
      </c>
      <c r="Q14" s="97"/>
      <c r="R14" s="97">
        <v>320</v>
      </c>
      <c r="S14" s="97">
        <v>200</v>
      </c>
      <c r="T14" s="97">
        <v>169</v>
      </c>
      <c r="U14" s="97">
        <v>3462</v>
      </c>
      <c r="V14" s="97">
        <v>861</v>
      </c>
      <c r="W14" s="105">
        <v>5767</v>
      </c>
      <c r="X14" s="105">
        <v>15</v>
      </c>
      <c r="Y14" s="105">
        <v>2163</v>
      </c>
      <c r="Z14" s="105">
        <v>98</v>
      </c>
      <c r="AA14" s="105">
        <v>37</v>
      </c>
      <c r="AB14" s="105">
        <v>82</v>
      </c>
      <c r="AC14" s="105">
        <v>114</v>
      </c>
      <c r="AD14" s="97">
        <v>488</v>
      </c>
      <c r="AE14" s="97">
        <v>13</v>
      </c>
      <c r="AF14" s="97">
        <v>13789</v>
      </c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</row>
    <row r="15" spans="1:111" s="65" customFormat="1" ht="12" customHeight="1" x14ac:dyDescent="0.2">
      <c r="A15" s="67" t="s">
        <v>60</v>
      </c>
      <c r="B15" s="92">
        <v>4649</v>
      </c>
      <c r="C15" s="92">
        <v>11053</v>
      </c>
      <c r="D15" s="92">
        <v>5217</v>
      </c>
      <c r="E15" s="92">
        <v>1565</v>
      </c>
      <c r="F15" s="92">
        <v>1222</v>
      </c>
      <c r="G15" s="92">
        <v>2479</v>
      </c>
      <c r="H15" s="92">
        <v>426</v>
      </c>
      <c r="I15" s="92">
        <v>385</v>
      </c>
      <c r="J15" s="92">
        <v>502</v>
      </c>
      <c r="K15" s="92">
        <v>327</v>
      </c>
      <c r="L15" s="92">
        <v>429</v>
      </c>
      <c r="M15" s="92">
        <v>1175</v>
      </c>
      <c r="N15" s="92">
        <v>1540</v>
      </c>
      <c r="O15" s="92">
        <v>118</v>
      </c>
      <c r="P15" s="92">
        <v>31087</v>
      </c>
      <c r="Q15" s="92"/>
      <c r="R15" s="92">
        <v>1924</v>
      </c>
      <c r="S15" s="92">
        <v>1808</v>
      </c>
      <c r="T15" s="92">
        <v>877</v>
      </c>
      <c r="U15" s="92">
        <v>16408</v>
      </c>
      <c r="V15" s="92">
        <v>12763</v>
      </c>
      <c r="W15" s="103">
        <v>30680</v>
      </c>
      <c r="X15" s="103">
        <v>135</v>
      </c>
      <c r="Y15" s="103">
        <v>10408</v>
      </c>
      <c r="Z15" s="103">
        <v>144</v>
      </c>
      <c r="AA15" s="103">
        <v>160</v>
      </c>
      <c r="AB15" s="103">
        <v>251</v>
      </c>
      <c r="AC15" s="103">
        <v>888</v>
      </c>
      <c r="AD15" s="92">
        <v>3345</v>
      </c>
      <c r="AE15" s="92">
        <v>269</v>
      </c>
      <c r="AF15" s="92">
        <v>80060</v>
      </c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</row>
    <row r="16" spans="1:111" s="65" customFormat="1" ht="12" customHeight="1" x14ac:dyDescent="0.2">
      <c r="A16" s="67" t="s">
        <v>61</v>
      </c>
      <c r="B16" s="92">
        <v>2583</v>
      </c>
      <c r="C16" s="92">
        <v>3150</v>
      </c>
      <c r="D16" s="92">
        <v>2055</v>
      </c>
      <c r="E16" s="92">
        <v>349</v>
      </c>
      <c r="F16" s="92">
        <v>215</v>
      </c>
      <c r="G16" s="92">
        <v>755</v>
      </c>
      <c r="H16" s="92">
        <v>163</v>
      </c>
      <c r="I16" s="92">
        <v>124</v>
      </c>
      <c r="J16" s="92">
        <v>243</v>
      </c>
      <c r="K16" s="92">
        <v>128</v>
      </c>
      <c r="L16" s="92">
        <v>130</v>
      </c>
      <c r="M16" s="92">
        <v>375</v>
      </c>
      <c r="N16" s="92">
        <v>681</v>
      </c>
      <c r="O16" s="92">
        <v>22</v>
      </c>
      <c r="P16" s="92">
        <v>10973</v>
      </c>
      <c r="Q16" s="92"/>
      <c r="R16" s="92">
        <v>627</v>
      </c>
      <c r="S16" s="92">
        <v>276</v>
      </c>
      <c r="T16" s="92">
        <v>241</v>
      </c>
      <c r="U16" s="92">
        <v>3246</v>
      </c>
      <c r="V16" s="92">
        <v>718</v>
      </c>
      <c r="W16" s="103">
        <v>10830</v>
      </c>
      <c r="X16" s="103">
        <v>17</v>
      </c>
      <c r="Y16" s="103">
        <v>3622</v>
      </c>
      <c r="Z16" s="103">
        <v>55</v>
      </c>
      <c r="AA16" s="103">
        <v>53</v>
      </c>
      <c r="AB16" s="103">
        <v>27</v>
      </c>
      <c r="AC16" s="103">
        <v>191</v>
      </c>
      <c r="AD16" s="92">
        <v>660</v>
      </c>
      <c r="AE16" s="92">
        <v>20</v>
      </c>
      <c r="AF16" s="92">
        <v>20583</v>
      </c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</row>
    <row r="17" spans="1:96" s="65" customFormat="1" ht="12" customHeight="1" x14ac:dyDescent="0.2">
      <c r="A17" s="67" t="s">
        <v>62</v>
      </c>
      <c r="B17" s="92">
        <v>4326</v>
      </c>
      <c r="C17" s="92">
        <v>9333</v>
      </c>
      <c r="D17" s="92">
        <v>4509</v>
      </c>
      <c r="E17" s="92">
        <v>1043</v>
      </c>
      <c r="F17" s="92">
        <v>1129</v>
      </c>
      <c r="G17" s="92">
        <v>1980</v>
      </c>
      <c r="H17" s="92">
        <v>505</v>
      </c>
      <c r="I17" s="92">
        <v>372</v>
      </c>
      <c r="J17" s="92">
        <v>555</v>
      </c>
      <c r="K17" s="92">
        <v>340</v>
      </c>
      <c r="L17" s="92">
        <v>441</v>
      </c>
      <c r="M17" s="92">
        <v>1766</v>
      </c>
      <c r="N17" s="92">
        <v>1505</v>
      </c>
      <c r="O17" s="92">
        <v>96</v>
      </c>
      <c r="P17" s="92">
        <v>27900</v>
      </c>
      <c r="Q17" s="92"/>
      <c r="R17" s="92">
        <v>1928</v>
      </c>
      <c r="S17" s="92">
        <v>2260</v>
      </c>
      <c r="T17" s="92">
        <v>1059</v>
      </c>
      <c r="U17" s="92">
        <v>9336</v>
      </c>
      <c r="V17" s="92">
        <v>17936</v>
      </c>
      <c r="W17" s="103">
        <v>33326</v>
      </c>
      <c r="X17" s="103">
        <v>211</v>
      </c>
      <c r="Y17" s="103">
        <v>10199</v>
      </c>
      <c r="Z17" s="103">
        <v>201</v>
      </c>
      <c r="AA17" s="103">
        <v>258</v>
      </c>
      <c r="AB17" s="103">
        <v>272</v>
      </c>
      <c r="AC17" s="103">
        <v>711</v>
      </c>
      <c r="AD17" s="92">
        <v>4241</v>
      </c>
      <c r="AE17" s="92">
        <v>1121</v>
      </c>
      <c r="AF17" s="92">
        <v>83059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</row>
    <row r="18" spans="1:96" s="68" customFormat="1" ht="12" customHeight="1" x14ac:dyDescent="0.2">
      <c r="A18" s="66" t="s">
        <v>76</v>
      </c>
      <c r="B18" s="96">
        <v>14839</v>
      </c>
      <c r="C18" s="96">
        <v>26054</v>
      </c>
      <c r="D18" s="96">
        <v>14015</v>
      </c>
      <c r="E18" s="96">
        <v>3295</v>
      </c>
      <c r="F18" s="96">
        <v>2788</v>
      </c>
      <c r="G18" s="96">
        <v>6400</v>
      </c>
      <c r="H18" s="96">
        <v>1388</v>
      </c>
      <c r="I18" s="96">
        <v>1076</v>
      </c>
      <c r="J18" s="96">
        <v>1415</v>
      </c>
      <c r="K18" s="96">
        <v>876</v>
      </c>
      <c r="L18" s="96">
        <v>1270</v>
      </c>
      <c r="M18" s="96">
        <v>3966</v>
      </c>
      <c r="N18" s="96">
        <v>4424</v>
      </c>
      <c r="O18" s="96">
        <v>399</v>
      </c>
      <c r="P18" s="96">
        <v>82205</v>
      </c>
      <c r="Q18" s="96"/>
      <c r="R18" s="96">
        <v>5390</v>
      </c>
      <c r="S18" s="96">
        <v>4697</v>
      </c>
      <c r="T18" s="96">
        <v>3026</v>
      </c>
      <c r="U18" s="96">
        <v>33954</v>
      </c>
      <c r="V18" s="96">
        <v>33592</v>
      </c>
      <c r="W18" s="96">
        <v>83654</v>
      </c>
      <c r="X18" s="96">
        <v>419</v>
      </c>
      <c r="Y18" s="96">
        <v>27900</v>
      </c>
      <c r="Z18" s="96">
        <v>595</v>
      </c>
      <c r="AA18" s="96">
        <v>579</v>
      </c>
      <c r="AB18" s="96">
        <v>661</v>
      </c>
      <c r="AC18" s="96">
        <v>2132</v>
      </c>
      <c r="AD18" s="96">
        <v>9259</v>
      </c>
      <c r="AE18" s="96">
        <v>1544</v>
      </c>
      <c r="AF18" s="96">
        <v>207402</v>
      </c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</row>
    <row r="19" spans="1:96" s="65" customFormat="1" ht="9" customHeight="1" x14ac:dyDescent="0.2">
      <c r="A19" s="7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</row>
    <row r="20" spans="1:96" s="65" customFormat="1" ht="12" customHeight="1" x14ac:dyDescent="0.2">
      <c r="A20" s="67" t="s">
        <v>72</v>
      </c>
      <c r="B20" s="92">
        <v>5114</v>
      </c>
      <c r="C20" s="92">
        <v>9354</v>
      </c>
      <c r="D20" s="92">
        <v>4055</v>
      </c>
      <c r="E20" s="92">
        <v>813</v>
      </c>
      <c r="F20" s="92">
        <v>1499</v>
      </c>
      <c r="G20" s="92">
        <v>2284</v>
      </c>
      <c r="H20" s="92">
        <v>518</v>
      </c>
      <c r="I20" s="92">
        <v>343</v>
      </c>
      <c r="J20" s="92">
        <v>632</v>
      </c>
      <c r="K20" s="92">
        <v>250</v>
      </c>
      <c r="L20" s="92">
        <v>338</v>
      </c>
      <c r="M20" s="92">
        <v>1288</v>
      </c>
      <c r="N20" s="92">
        <v>1563</v>
      </c>
      <c r="O20" s="92">
        <v>131</v>
      </c>
      <c r="P20" s="92">
        <v>28182</v>
      </c>
      <c r="Q20" s="92"/>
      <c r="R20" s="92">
        <v>2433</v>
      </c>
      <c r="S20" s="92">
        <v>1619</v>
      </c>
      <c r="T20" s="92">
        <v>1232</v>
      </c>
      <c r="U20" s="92">
        <v>6323</v>
      </c>
      <c r="V20" s="92">
        <v>9649</v>
      </c>
      <c r="W20" s="103">
        <v>20126</v>
      </c>
      <c r="X20" s="103">
        <v>80</v>
      </c>
      <c r="Y20" s="103">
        <v>8157</v>
      </c>
      <c r="Z20" s="103">
        <v>93</v>
      </c>
      <c r="AA20" s="103">
        <v>366</v>
      </c>
      <c r="AB20" s="103">
        <v>206</v>
      </c>
      <c r="AC20" s="103">
        <v>520</v>
      </c>
      <c r="AD20" s="92">
        <v>1820</v>
      </c>
      <c r="AE20" s="92">
        <v>195</v>
      </c>
      <c r="AF20" s="92">
        <v>52819</v>
      </c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</row>
    <row r="21" spans="1:96" s="68" customFormat="1" ht="12" customHeight="1" x14ac:dyDescent="0.2">
      <c r="A21" s="62" t="s">
        <v>73</v>
      </c>
      <c r="B21" s="92">
        <v>1224</v>
      </c>
      <c r="C21" s="92">
        <v>2289</v>
      </c>
      <c r="D21" s="92">
        <v>1059</v>
      </c>
      <c r="E21" s="92">
        <v>197</v>
      </c>
      <c r="F21" s="92">
        <v>190</v>
      </c>
      <c r="G21" s="92">
        <v>605</v>
      </c>
      <c r="H21" s="92">
        <v>74</v>
      </c>
      <c r="I21" s="92">
        <v>130</v>
      </c>
      <c r="J21" s="92">
        <v>167</v>
      </c>
      <c r="K21" s="92">
        <v>84</v>
      </c>
      <c r="L21" s="92">
        <v>46</v>
      </c>
      <c r="M21" s="92">
        <v>655</v>
      </c>
      <c r="N21" s="92">
        <v>365</v>
      </c>
      <c r="O21" s="92">
        <v>45</v>
      </c>
      <c r="P21" s="92">
        <v>7130</v>
      </c>
      <c r="Q21" s="96"/>
      <c r="R21" s="92">
        <v>283</v>
      </c>
      <c r="S21" s="92">
        <v>258</v>
      </c>
      <c r="T21" s="92">
        <v>232</v>
      </c>
      <c r="U21" s="92">
        <v>846</v>
      </c>
      <c r="V21" s="92">
        <v>883</v>
      </c>
      <c r="W21" s="103">
        <v>5808</v>
      </c>
      <c r="X21" s="103">
        <v>9</v>
      </c>
      <c r="Y21" s="103">
        <v>2746</v>
      </c>
      <c r="Z21" s="103">
        <v>47</v>
      </c>
      <c r="AA21" s="103">
        <v>58</v>
      </c>
      <c r="AB21" s="103">
        <v>12</v>
      </c>
      <c r="AC21" s="103">
        <v>261</v>
      </c>
      <c r="AD21" s="92">
        <v>421</v>
      </c>
      <c r="AE21" s="92">
        <v>74</v>
      </c>
      <c r="AF21" s="92">
        <v>11938</v>
      </c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</row>
    <row r="22" spans="1:96" s="65" customFormat="1" ht="12" customHeight="1" x14ac:dyDescent="0.2">
      <c r="A22" s="62" t="s">
        <v>74</v>
      </c>
      <c r="B22" s="92">
        <v>2054</v>
      </c>
      <c r="C22" s="92">
        <v>4182</v>
      </c>
      <c r="D22" s="92">
        <v>1552</v>
      </c>
      <c r="E22" s="92">
        <v>213</v>
      </c>
      <c r="F22" s="92">
        <v>401</v>
      </c>
      <c r="G22" s="92">
        <v>1086</v>
      </c>
      <c r="H22" s="92">
        <v>201</v>
      </c>
      <c r="I22" s="92">
        <v>168</v>
      </c>
      <c r="J22" s="92">
        <v>200</v>
      </c>
      <c r="K22" s="92">
        <v>103</v>
      </c>
      <c r="L22" s="92">
        <v>77</v>
      </c>
      <c r="M22" s="92">
        <v>700</v>
      </c>
      <c r="N22" s="92">
        <v>573</v>
      </c>
      <c r="O22" s="92">
        <v>56</v>
      </c>
      <c r="P22" s="92">
        <v>11566</v>
      </c>
      <c r="Q22" s="92"/>
      <c r="R22" s="92">
        <v>243</v>
      </c>
      <c r="S22" s="92">
        <v>361</v>
      </c>
      <c r="T22" s="92">
        <v>196</v>
      </c>
      <c r="U22" s="92">
        <v>748</v>
      </c>
      <c r="V22" s="92">
        <v>3386</v>
      </c>
      <c r="W22" s="103">
        <v>9850</v>
      </c>
      <c r="X22" s="103">
        <v>53</v>
      </c>
      <c r="Y22" s="103">
        <v>2772</v>
      </c>
      <c r="Z22" s="103">
        <v>27</v>
      </c>
      <c r="AA22" s="103">
        <v>56</v>
      </c>
      <c r="AB22" s="103">
        <v>182</v>
      </c>
      <c r="AC22" s="103">
        <v>263</v>
      </c>
      <c r="AD22" s="92">
        <v>861</v>
      </c>
      <c r="AE22" s="92">
        <v>29</v>
      </c>
      <c r="AF22" s="92">
        <v>19027</v>
      </c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</row>
    <row r="23" spans="1:96" s="65" customFormat="1" ht="12" customHeight="1" x14ac:dyDescent="0.2">
      <c r="A23" s="62" t="s">
        <v>71</v>
      </c>
      <c r="B23" s="92">
        <v>6177</v>
      </c>
      <c r="C23" s="92">
        <v>11292</v>
      </c>
      <c r="D23" s="92">
        <v>2924</v>
      </c>
      <c r="E23" s="92">
        <v>1650</v>
      </c>
      <c r="F23" s="92">
        <v>807</v>
      </c>
      <c r="G23" s="92">
        <v>3556</v>
      </c>
      <c r="H23" s="92">
        <v>553</v>
      </c>
      <c r="I23" s="92">
        <v>771</v>
      </c>
      <c r="J23" s="92">
        <v>664</v>
      </c>
      <c r="K23" s="92">
        <v>305</v>
      </c>
      <c r="L23" s="92">
        <v>537</v>
      </c>
      <c r="M23" s="92">
        <v>1301</v>
      </c>
      <c r="N23" s="92">
        <v>2995</v>
      </c>
      <c r="O23" s="92">
        <v>280</v>
      </c>
      <c r="P23" s="92">
        <v>33812</v>
      </c>
      <c r="Q23" s="92"/>
      <c r="R23" s="92">
        <v>2528</v>
      </c>
      <c r="S23" s="92">
        <v>3568</v>
      </c>
      <c r="T23" s="92">
        <v>1329</v>
      </c>
      <c r="U23" s="92">
        <v>18543</v>
      </c>
      <c r="V23" s="92">
        <v>30181</v>
      </c>
      <c r="W23" s="103">
        <v>31062</v>
      </c>
      <c r="X23" s="103">
        <v>664</v>
      </c>
      <c r="Y23" s="103">
        <v>8306</v>
      </c>
      <c r="Z23" s="103">
        <v>1401</v>
      </c>
      <c r="AA23" s="103">
        <v>295</v>
      </c>
      <c r="AB23" s="103">
        <v>1190</v>
      </c>
      <c r="AC23" s="103">
        <v>1676</v>
      </c>
      <c r="AD23" s="92">
        <v>8251</v>
      </c>
      <c r="AE23" s="92">
        <v>924</v>
      </c>
      <c r="AF23" s="92">
        <v>109918</v>
      </c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</row>
    <row r="24" spans="1:96" s="68" customFormat="1" ht="12" customHeight="1" x14ac:dyDescent="0.2">
      <c r="A24" s="66" t="s">
        <v>77</v>
      </c>
      <c r="B24" s="96">
        <v>14569</v>
      </c>
      <c r="C24" s="96">
        <v>27117</v>
      </c>
      <c r="D24" s="96">
        <v>9590</v>
      </c>
      <c r="E24" s="96">
        <v>2873</v>
      </c>
      <c r="F24" s="96">
        <v>2897</v>
      </c>
      <c r="G24" s="96">
        <v>7531</v>
      </c>
      <c r="H24" s="96">
        <v>1346</v>
      </c>
      <c r="I24" s="96">
        <v>1412</v>
      </c>
      <c r="J24" s="96">
        <v>1663</v>
      </c>
      <c r="K24" s="96">
        <v>742</v>
      </c>
      <c r="L24" s="96">
        <v>998</v>
      </c>
      <c r="M24" s="96">
        <v>3944</v>
      </c>
      <c r="N24" s="96">
        <v>5496</v>
      </c>
      <c r="O24" s="96">
        <v>512</v>
      </c>
      <c r="P24" s="96">
        <v>80690</v>
      </c>
      <c r="Q24" s="96"/>
      <c r="R24" s="96">
        <v>5487</v>
      </c>
      <c r="S24" s="96">
        <v>5806</v>
      </c>
      <c r="T24" s="96">
        <v>2989</v>
      </c>
      <c r="U24" s="96">
        <v>26460</v>
      </c>
      <c r="V24" s="96">
        <v>44099</v>
      </c>
      <c r="W24" s="96">
        <v>66846</v>
      </c>
      <c r="X24" s="96">
        <v>806</v>
      </c>
      <c r="Y24" s="96">
        <v>21981</v>
      </c>
      <c r="Z24" s="96">
        <v>1568</v>
      </c>
      <c r="AA24" s="96">
        <v>775</v>
      </c>
      <c r="AB24" s="96">
        <v>1590</v>
      </c>
      <c r="AC24" s="96">
        <v>2720</v>
      </c>
      <c r="AD24" s="96">
        <v>11353</v>
      </c>
      <c r="AE24" s="96">
        <v>1222</v>
      </c>
      <c r="AF24" s="96">
        <v>193702</v>
      </c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</row>
    <row r="25" spans="1:96" s="65" customFormat="1" ht="9" customHeight="1" x14ac:dyDescent="0.2">
      <c r="A25" s="7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</row>
    <row r="26" spans="1:96" s="65" customFormat="1" ht="12" customHeight="1" x14ac:dyDescent="0.2">
      <c r="A26" s="62" t="s">
        <v>67</v>
      </c>
      <c r="B26" s="92">
        <v>1477</v>
      </c>
      <c r="C26" s="92">
        <v>3341</v>
      </c>
      <c r="D26" s="92">
        <v>963</v>
      </c>
      <c r="E26" s="92">
        <v>181</v>
      </c>
      <c r="F26" s="92">
        <v>275</v>
      </c>
      <c r="G26" s="92">
        <v>741</v>
      </c>
      <c r="H26" s="92">
        <v>102</v>
      </c>
      <c r="I26" s="92">
        <v>170</v>
      </c>
      <c r="J26" s="92">
        <v>110</v>
      </c>
      <c r="K26" s="92">
        <v>75</v>
      </c>
      <c r="L26" s="92">
        <v>44</v>
      </c>
      <c r="M26" s="92">
        <v>190</v>
      </c>
      <c r="N26" s="92">
        <v>609</v>
      </c>
      <c r="O26" s="92">
        <v>38</v>
      </c>
      <c r="P26" s="92">
        <v>8316</v>
      </c>
      <c r="Q26" s="92"/>
      <c r="R26" s="92">
        <v>220</v>
      </c>
      <c r="S26" s="92">
        <v>251</v>
      </c>
      <c r="T26" s="92">
        <v>125</v>
      </c>
      <c r="U26" s="92">
        <v>724</v>
      </c>
      <c r="V26" s="92">
        <v>2584</v>
      </c>
      <c r="W26" s="103">
        <v>4257</v>
      </c>
      <c r="X26" s="103">
        <v>27</v>
      </c>
      <c r="Y26" s="103">
        <v>2271</v>
      </c>
      <c r="Z26" s="103">
        <v>3</v>
      </c>
      <c r="AA26" s="103">
        <v>23</v>
      </c>
      <c r="AB26" s="103">
        <v>5</v>
      </c>
      <c r="AC26" s="103">
        <v>201</v>
      </c>
      <c r="AD26" s="92">
        <v>605</v>
      </c>
      <c r="AE26" s="92">
        <v>79</v>
      </c>
      <c r="AF26" s="92">
        <v>11375</v>
      </c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</row>
    <row r="27" spans="1:96" s="65" customFormat="1" ht="12" customHeight="1" x14ac:dyDescent="0.2">
      <c r="A27" s="62" t="s">
        <v>68</v>
      </c>
      <c r="B27" s="92">
        <v>285</v>
      </c>
      <c r="C27" s="92">
        <v>716</v>
      </c>
      <c r="D27" s="92">
        <v>238</v>
      </c>
      <c r="E27" s="92">
        <v>57</v>
      </c>
      <c r="F27" s="92">
        <v>117</v>
      </c>
      <c r="G27" s="92">
        <v>243</v>
      </c>
      <c r="H27" s="92">
        <v>33</v>
      </c>
      <c r="I27" s="92">
        <v>59</v>
      </c>
      <c r="J27" s="92">
        <v>46</v>
      </c>
      <c r="K27" s="92">
        <v>9</v>
      </c>
      <c r="L27" s="92">
        <v>15</v>
      </c>
      <c r="M27" s="92">
        <v>57</v>
      </c>
      <c r="N27" s="92">
        <v>178</v>
      </c>
      <c r="O27" s="92">
        <v>10</v>
      </c>
      <c r="P27" s="92">
        <v>2063</v>
      </c>
      <c r="Q27" s="92"/>
      <c r="R27" s="92">
        <v>33</v>
      </c>
      <c r="S27" s="92">
        <v>30</v>
      </c>
      <c r="T27" s="92">
        <v>30</v>
      </c>
      <c r="U27" s="92">
        <v>186</v>
      </c>
      <c r="V27" s="92">
        <v>682</v>
      </c>
      <c r="W27" s="103">
        <v>1541</v>
      </c>
      <c r="X27" s="104">
        <v>0</v>
      </c>
      <c r="Y27" s="103">
        <v>493</v>
      </c>
      <c r="Z27" s="104">
        <v>49</v>
      </c>
      <c r="AA27" s="103">
        <v>0</v>
      </c>
      <c r="AB27" s="103">
        <v>21</v>
      </c>
      <c r="AC27" s="103">
        <v>28</v>
      </c>
      <c r="AD27" s="92">
        <v>141</v>
      </c>
      <c r="AE27" s="92">
        <v>143</v>
      </c>
      <c r="AF27" s="92">
        <v>3377</v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</row>
    <row r="28" spans="1:96" s="65" customFormat="1" ht="12" customHeight="1" x14ac:dyDescent="0.2">
      <c r="A28" s="62" t="s">
        <v>69</v>
      </c>
      <c r="B28" s="92">
        <v>2831</v>
      </c>
      <c r="C28" s="92">
        <v>8187</v>
      </c>
      <c r="D28" s="92">
        <v>2073</v>
      </c>
      <c r="E28" s="92">
        <v>918</v>
      </c>
      <c r="F28" s="92">
        <v>589</v>
      </c>
      <c r="G28" s="92">
        <v>2398</v>
      </c>
      <c r="H28" s="92">
        <v>314</v>
      </c>
      <c r="I28" s="92">
        <v>513</v>
      </c>
      <c r="J28" s="92">
        <v>254</v>
      </c>
      <c r="K28" s="92">
        <v>228</v>
      </c>
      <c r="L28" s="92">
        <v>144</v>
      </c>
      <c r="M28" s="92">
        <v>1166</v>
      </c>
      <c r="N28" s="92">
        <v>1782</v>
      </c>
      <c r="O28" s="92">
        <v>92</v>
      </c>
      <c r="P28" s="92">
        <v>21489</v>
      </c>
      <c r="Q28" s="92"/>
      <c r="R28" s="92">
        <v>1002</v>
      </c>
      <c r="S28" s="92">
        <v>1040</v>
      </c>
      <c r="T28" s="92">
        <v>353</v>
      </c>
      <c r="U28" s="92">
        <v>6328</v>
      </c>
      <c r="V28" s="92">
        <v>3644</v>
      </c>
      <c r="W28" s="103">
        <v>15721</v>
      </c>
      <c r="X28" s="103">
        <v>50</v>
      </c>
      <c r="Y28" s="103">
        <v>3494</v>
      </c>
      <c r="Z28" s="103">
        <v>120</v>
      </c>
      <c r="AA28" s="103">
        <v>45</v>
      </c>
      <c r="AB28" s="103">
        <v>32</v>
      </c>
      <c r="AC28" s="103">
        <v>648</v>
      </c>
      <c r="AD28" s="92">
        <v>1839</v>
      </c>
      <c r="AE28" s="92">
        <v>165</v>
      </c>
      <c r="AF28" s="92">
        <v>34481</v>
      </c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</row>
    <row r="29" spans="1:96" s="65" customFormat="1" ht="12" customHeight="1" x14ac:dyDescent="0.2">
      <c r="A29" s="62" t="s">
        <v>70</v>
      </c>
      <c r="B29" s="92">
        <v>3131</v>
      </c>
      <c r="C29" s="92">
        <v>6529</v>
      </c>
      <c r="D29" s="92">
        <v>1890</v>
      </c>
      <c r="E29" s="92">
        <v>659</v>
      </c>
      <c r="F29" s="92">
        <v>671</v>
      </c>
      <c r="G29" s="92">
        <v>1962</v>
      </c>
      <c r="H29" s="92">
        <v>325</v>
      </c>
      <c r="I29" s="92">
        <v>485</v>
      </c>
      <c r="J29" s="92">
        <v>274</v>
      </c>
      <c r="K29" s="92">
        <v>190</v>
      </c>
      <c r="L29" s="92">
        <v>101</v>
      </c>
      <c r="M29" s="92">
        <v>824</v>
      </c>
      <c r="N29" s="92">
        <v>1847</v>
      </c>
      <c r="O29" s="92">
        <v>80</v>
      </c>
      <c r="P29" s="92">
        <v>18968</v>
      </c>
      <c r="Q29" s="92"/>
      <c r="R29" s="92">
        <v>661</v>
      </c>
      <c r="S29" s="92">
        <v>794</v>
      </c>
      <c r="T29" s="92">
        <v>416</v>
      </c>
      <c r="U29" s="92">
        <v>3692</v>
      </c>
      <c r="V29" s="92">
        <v>10014</v>
      </c>
      <c r="W29" s="103">
        <v>16976</v>
      </c>
      <c r="X29" s="103">
        <v>268</v>
      </c>
      <c r="Y29" s="103">
        <v>3325</v>
      </c>
      <c r="Z29" s="103">
        <v>132</v>
      </c>
      <c r="AA29" s="103">
        <v>53</v>
      </c>
      <c r="AB29" s="103">
        <v>48</v>
      </c>
      <c r="AC29" s="103">
        <v>503</v>
      </c>
      <c r="AD29" s="92">
        <v>1994</v>
      </c>
      <c r="AE29" s="92">
        <v>256</v>
      </c>
      <c r="AF29" s="92">
        <v>39132</v>
      </c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</row>
    <row r="30" spans="1:96" s="65" customFormat="1" ht="12" customHeight="1" x14ac:dyDescent="0.2">
      <c r="A30" s="62" t="s">
        <v>66</v>
      </c>
      <c r="B30" s="92">
        <v>658</v>
      </c>
      <c r="C30" s="92">
        <v>1233</v>
      </c>
      <c r="D30" s="92">
        <v>449</v>
      </c>
      <c r="E30" s="92">
        <v>82</v>
      </c>
      <c r="F30" s="92">
        <v>173</v>
      </c>
      <c r="G30" s="92">
        <v>453</v>
      </c>
      <c r="H30" s="92">
        <v>76</v>
      </c>
      <c r="I30" s="92">
        <v>104</v>
      </c>
      <c r="J30" s="92">
        <v>71</v>
      </c>
      <c r="K30" s="92">
        <v>31</v>
      </c>
      <c r="L30" s="92">
        <v>14</v>
      </c>
      <c r="M30" s="92">
        <v>70</v>
      </c>
      <c r="N30" s="92">
        <v>344</v>
      </c>
      <c r="O30" s="92">
        <v>9</v>
      </c>
      <c r="P30" s="92">
        <v>3767</v>
      </c>
      <c r="Q30" s="92"/>
      <c r="R30" s="92">
        <v>193</v>
      </c>
      <c r="S30" s="92">
        <v>69</v>
      </c>
      <c r="T30" s="92">
        <v>77</v>
      </c>
      <c r="U30" s="92">
        <v>165</v>
      </c>
      <c r="V30" s="92">
        <v>2091</v>
      </c>
      <c r="W30" s="103">
        <v>2330</v>
      </c>
      <c r="X30" s="104">
        <v>11</v>
      </c>
      <c r="Y30" s="103">
        <v>516</v>
      </c>
      <c r="Z30" s="103">
        <v>15</v>
      </c>
      <c r="AA30" s="103">
        <v>3</v>
      </c>
      <c r="AB30" s="104">
        <v>8</v>
      </c>
      <c r="AC30" s="103">
        <v>36</v>
      </c>
      <c r="AD30" s="92">
        <v>361</v>
      </c>
      <c r="AE30" s="92">
        <v>79</v>
      </c>
      <c r="AF30" s="92">
        <v>5954</v>
      </c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</row>
    <row r="31" spans="1:96" s="65" customFormat="1" ht="12" customHeight="1" x14ac:dyDescent="0.2">
      <c r="A31" s="62" t="s">
        <v>65</v>
      </c>
      <c r="B31" s="92">
        <v>1441</v>
      </c>
      <c r="C31" s="92">
        <v>3553</v>
      </c>
      <c r="D31" s="92">
        <v>1084</v>
      </c>
      <c r="E31" s="92">
        <v>464</v>
      </c>
      <c r="F31" s="92">
        <v>430</v>
      </c>
      <c r="G31" s="92">
        <v>1142</v>
      </c>
      <c r="H31" s="92">
        <v>144</v>
      </c>
      <c r="I31" s="92">
        <v>284</v>
      </c>
      <c r="J31" s="92">
        <v>143</v>
      </c>
      <c r="K31" s="92">
        <v>108</v>
      </c>
      <c r="L31" s="92">
        <v>75</v>
      </c>
      <c r="M31" s="92">
        <v>272</v>
      </c>
      <c r="N31" s="92">
        <v>1152</v>
      </c>
      <c r="O31" s="92">
        <v>37</v>
      </c>
      <c r="P31" s="92">
        <v>10329</v>
      </c>
      <c r="Q31" s="92"/>
      <c r="R31" s="92">
        <v>210</v>
      </c>
      <c r="S31" s="92">
        <v>150</v>
      </c>
      <c r="T31" s="92">
        <v>218</v>
      </c>
      <c r="U31" s="92">
        <v>2072</v>
      </c>
      <c r="V31" s="92">
        <v>1867</v>
      </c>
      <c r="W31" s="103">
        <v>3430</v>
      </c>
      <c r="X31" s="103">
        <v>12</v>
      </c>
      <c r="Y31" s="103">
        <v>1686</v>
      </c>
      <c r="Z31" s="104">
        <v>31</v>
      </c>
      <c r="AA31" s="103">
        <v>18</v>
      </c>
      <c r="AB31" s="104">
        <v>17</v>
      </c>
      <c r="AC31" s="103">
        <v>194</v>
      </c>
      <c r="AD31" s="92">
        <v>1122</v>
      </c>
      <c r="AE31" s="92">
        <v>76</v>
      </c>
      <c r="AF31" s="92">
        <v>11103</v>
      </c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</row>
    <row r="32" spans="1:96" s="68" customFormat="1" ht="12" customHeight="1" x14ac:dyDescent="0.2">
      <c r="A32" s="66" t="s">
        <v>78</v>
      </c>
      <c r="B32" s="96">
        <v>9823</v>
      </c>
      <c r="C32" s="96">
        <v>23559</v>
      </c>
      <c r="D32" s="96">
        <v>6697</v>
      </c>
      <c r="E32" s="96">
        <v>2361</v>
      </c>
      <c r="F32" s="96">
        <v>2255</v>
      </c>
      <c r="G32" s="96">
        <v>6939</v>
      </c>
      <c r="H32" s="96">
        <v>994</v>
      </c>
      <c r="I32" s="96">
        <v>1615</v>
      </c>
      <c r="J32" s="96">
        <v>898</v>
      </c>
      <c r="K32" s="96">
        <v>641</v>
      </c>
      <c r="L32" s="96">
        <v>393</v>
      </c>
      <c r="M32" s="96">
        <v>2579</v>
      </c>
      <c r="N32" s="96">
        <v>5912</v>
      </c>
      <c r="O32" s="96">
        <v>266</v>
      </c>
      <c r="P32" s="96">
        <v>64932</v>
      </c>
      <c r="Q32" s="96"/>
      <c r="R32" s="96">
        <v>2319</v>
      </c>
      <c r="S32" s="96">
        <v>2334</v>
      </c>
      <c r="T32" s="96">
        <v>1219</v>
      </c>
      <c r="U32" s="96">
        <v>13167</v>
      </c>
      <c r="V32" s="96">
        <v>20882</v>
      </c>
      <c r="W32" s="96">
        <v>44255</v>
      </c>
      <c r="X32" s="96">
        <v>368</v>
      </c>
      <c r="Y32" s="96">
        <v>11785</v>
      </c>
      <c r="Z32" s="96">
        <v>350</v>
      </c>
      <c r="AA32" s="96">
        <v>142</v>
      </c>
      <c r="AB32" s="96">
        <v>131</v>
      </c>
      <c r="AC32" s="96">
        <v>1610</v>
      </c>
      <c r="AD32" s="96">
        <v>6062</v>
      </c>
      <c r="AE32" s="96">
        <v>798</v>
      </c>
      <c r="AF32" s="96">
        <v>105422</v>
      </c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</row>
    <row r="33" spans="1:96" s="68" customFormat="1" ht="9" customHeight="1" x14ac:dyDescent="0.2">
      <c r="A33" s="7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</row>
    <row r="34" spans="1:96" s="65" customFormat="1" ht="12" customHeight="1" x14ac:dyDescent="0.2">
      <c r="A34" s="62" t="s">
        <v>64</v>
      </c>
      <c r="B34" s="92">
        <v>3450</v>
      </c>
      <c r="C34" s="92">
        <v>7791</v>
      </c>
      <c r="D34" s="92">
        <v>1947</v>
      </c>
      <c r="E34" s="92">
        <v>1019</v>
      </c>
      <c r="F34" s="92">
        <v>861</v>
      </c>
      <c r="G34" s="92">
        <v>2867</v>
      </c>
      <c r="H34" s="92">
        <v>347</v>
      </c>
      <c r="I34" s="92">
        <v>367</v>
      </c>
      <c r="J34" s="92">
        <v>294</v>
      </c>
      <c r="K34" s="92">
        <v>324</v>
      </c>
      <c r="L34" s="92">
        <v>135</v>
      </c>
      <c r="M34" s="92">
        <v>986</v>
      </c>
      <c r="N34" s="92">
        <v>2088</v>
      </c>
      <c r="O34" s="92">
        <v>188</v>
      </c>
      <c r="P34" s="92">
        <v>22664</v>
      </c>
      <c r="Q34" s="92"/>
      <c r="R34" s="92">
        <v>923</v>
      </c>
      <c r="S34" s="92">
        <v>817</v>
      </c>
      <c r="T34" s="92">
        <v>752</v>
      </c>
      <c r="U34" s="92">
        <v>5911</v>
      </c>
      <c r="V34" s="92">
        <v>8144</v>
      </c>
      <c r="W34" s="92">
        <v>17378</v>
      </c>
      <c r="X34" s="92">
        <v>55</v>
      </c>
      <c r="Y34" s="92">
        <v>1582</v>
      </c>
      <c r="Z34" s="92">
        <v>155</v>
      </c>
      <c r="AA34" s="92">
        <v>62</v>
      </c>
      <c r="AB34" s="92">
        <v>36</v>
      </c>
      <c r="AC34" s="92">
        <v>677</v>
      </c>
      <c r="AD34" s="92">
        <v>2562</v>
      </c>
      <c r="AE34" s="92">
        <v>219</v>
      </c>
      <c r="AF34" s="92">
        <v>39273</v>
      </c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</row>
    <row r="35" spans="1:96" s="65" customFormat="1" ht="12" customHeight="1" x14ac:dyDescent="0.2">
      <c r="A35" s="77" t="s">
        <v>63</v>
      </c>
      <c r="B35" s="92">
        <v>1762</v>
      </c>
      <c r="C35" s="92">
        <v>4607</v>
      </c>
      <c r="D35" s="92">
        <v>991</v>
      </c>
      <c r="E35" s="92">
        <v>244</v>
      </c>
      <c r="F35" s="92">
        <v>503</v>
      </c>
      <c r="G35" s="92">
        <v>1238</v>
      </c>
      <c r="H35" s="92">
        <v>235</v>
      </c>
      <c r="I35" s="92">
        <v>547</v>
      </c>
      <c r="J35" s="92">
        <v>128</v>
      </c>
      <c r="K35" s="92">
        <v>87</v>
      </c>
      <c r="L35" s="92">
        <v>51</v>
      </c>
      <c r="M35" s="92">
        <v>238</v>
      </c>
      <c r="N35" s="92">
        <v>793</v>
      </c>
      <c r="O35" s="92">
        <v>22</v>
      </c>
      <c r="P35" s="92">
        <v>11446</v>
      </c>
      <c r="Q35" s="92"/>
      <c r="R35" s="92">
        <v>616</v>
      </c>
      <c r="S35" s="92">
        <v>335</v>
      </c>
      <c r="T35" s="92">
        <v>278</v>
      </c>
      <c r="U35" s="92">
        <v>1725</v>
      </c>
      <c r="V35" s="92">
        <v>3113</v>
      </c>
      <c r="W35" s="92">
        <v>10772</v>
      </c>
      <c r="X35" s="92">
        <v>83</v>
      </c>
      <c r="Y35" s="92">
        <v>5339</v>
      </c>
      <c r="Z35" s="92">
        <v>27</v>
      </c>
      <c r="AA35" s="92">
        <v>29</v>
      </c>
      <c r="AB35" s="92">
        <v>27</v>
      </c>
      <c r="AC35" s="92">
        <v>141</v>
      </c>
      <c r="AD35" s="92">
        <v>1057</v>
      </c>
      <c r="AE35" s="92">
        <v>13</v>
      </c>
      <c r="AF35" s="92">
        <v>23555</v>
      </c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</row>
    <row r="36" spans="1:96" s="68" customFormat="1" ht="12" customHeight="1" x14ac:dyDescent="0.2">
      <c r="A36" s="76" t="s">
        <v>79</v>
      </c>
      <c r="B36" s="96">
        <v>5212</v>
      </c>
      <c r="C36" s="96">
        <v>12398</v>
      </c>
      <c r="D36" s="96">
        <v>2938</v>
      </c>
      <c r="E36" s="96">
        <v>1263</v>
      </c>
      <c r="F36" s="96">
        <v>1364</v>
      </c>
      <c r="G36" s="96">
        <v>4105</v>
      </c>
      <c r="H36" s="96">
        <v>582</v>
      </c>
      <c r="I36" s="96">
        <v>914</v>
      </c>
      <c r="J36" s="96">
        <v>422</v>
      </c>
      <c r="K36" s="96">
        <v>411</v>
      </c>
      <c r="L36" s="96">
        <v>186</v>
      </c>
      <c r="M36" s="96">
        <v>1224</v>
      </c>
      <c r="N36" s="96">
        <v>2881</v>
      </c>
      <c r="O36" s="96">
        <v>210</v>
      </c>
      <c r="P36" s="96">
        <v>34110</v>
      </c>
      <c r="Q36" s="96"/>
      <c r="R36" s="96">
        <v>1539</v>
      </c>
      <c r="S36" s="96">
        <v>1152</v>
      </c>
      <c r="T36" s="96">
        <v>1030</v>
      </c>
      <c r="U36" s="96">
        <v>7636</v>
      </c>
      <c r="V36" s="96">
        <v>11257</v>
      </c>
      <c r="W36" s="96">
        <v>28150</v>
      </c>
      <c r="X36" s="96">
        <v>138</v>
      </c>
      <c r="Y36" s="96">
        <v>6921</v>
      </c>
      <c r="Z36" s="96">
        <v>182</v>
      </c>
      <c r="AA36" s="96">
        <v>91</v>
      </c>
      <c r="AB36" s="96">
        <v>63</v>
      </c>
      <c r="AC36" s="96">
        <v>818</v>
      </c>
      <c r="AD36" s="96">
        <v>3619</v>
      </c>
      <c r="AE36" s="96">
        <v>232</v>
      </c>
      <c r="AF36" s="96">
        <v>62828</v>
      </c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</row>
    <row r="37" spans="1:96" s="65" customFormat="1" ht="12" customHeight="1" x14ac:dyDescent="0.2">
      <c r="A37" s="7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</row>
    <row r="38" spans="1:96" s="68" customFormat="1" ht="12" customHeight="1" x14ac:dyDescent="0.2">
      <c r="A38" s="76" t="s">
        <v>3</v>
      </c>
      <c r="B38" s="96">
        <v>61186</v>
      </c>
      <c r="C38" s="96">
        <v>120106</v>
      </c>
      <c r="D38" s="96">
        <v>49138</v>
      </c>
      <c r="E38" s="96">
        <v>14059</v>
      </c>
      <c r="F38" s="96">
        <v>13298</v>
      </c>
      <c r="G38" s="96">
        <v>34380</v>
      </c>
      <c r="H38" s="96">
        <v>5930</v>
      </c>
      <c r="I38" s="96">
        <v>6678</v>
      </c>
      <c r="J38" s="96">
        <v>6340</v>
      </c>
      <c r="K38" s="96">
        <v>4030</v>
      </c>
      <c r="L38" s="96">
        <v>4550</v>
      </c>
      <c r="M38" s="96">
        <v>17070</v>
      </c>
      <c r="N38" s="96">
        <v>23956</v>
      </c>
      <c r="O38" s="96">
        <v>1913</v>
      </c>
      <c r="P38" s="96">
        <v>362634</v>
      </c>
      <c r="Q38" s="96"/>
      <c r="R38" s="96">
        <v>21479</v>
      </c>
      <c r="S38" s="96">
        <v>19790</v>
      </c>
      <c r="T38" s="96">
        <v>11266</v>
      </c>
      <c r="U38" s="96">
        <v>128344</v>
      </c>
      <c r="V38" s="96">
        <v>188506</v>
      </c>
      <c r="W38" s="96">
        <v>324192</v>
      </c>
      <c r="X38" s="96">
        <v>2165</v>
      </c>
      <c r="Y38" s="96">
        <v>102678</v>
      </c>
      <c r="Z38" s="96">
        <v>3291</v>
      </c>
      <c r="AA38" s="96">
        <v>2483</v>
      </c>
      <c r="AB38" s="96">
        <v>3900</v>
      </c>
      <c r="AC38" s="96">
        <v>9976</v>
      </c>
      <c r="AD38" s="96">
        <v>39044</v>
      </c>
      <c r="AE38" s="96">
        <v>4805</v>
      </c>
      <c r="AF38" s="96">
        <v>861919</v>
      </c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</row>
    <row r="39" spans="1:96" s="65" customFormat="1" ht="9" customHeight="1" x14ac:dyDescent="0.2">
      <c r="A39" s="9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</row>
    <row r="40" spans="1:96" ht="6.6" customHeight="1" x14ac:dyDescent="0.25"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</row>
  </sheetData>
  <mergeCells count="5">
    <mergeCell ref="A2:A4"/>
    <mergeCell ref="B2:P2"/>
    <mergeCell ref="R2:AF2"/>
    <mergeCell ref="B3:P3"/>
    <mergeCell ref="R3:AF3"/>
  </mergeCells>
  <conditionalFormatting sqref="BN6:CR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>
      <selection activeCell="J10" sqref="J10"/>
    </sheetView>
  </sheetViews>
  <sheetFormatPr defaultColWidth="8.85546875" defaultRowHeight="12" x14ac:dyDescent="0.25"/>
  <cols>
    <col min="1" max="1" width="28.28515625" style="59" bestFit="1" customWidth="1"/>
    <col min="2" max="2" width="10.140625" style="59" bestFit="1" customWidth="1"/>
    <col min="3" max="4" width="9.85546875" style="59" bestFit="1" customWidth="1"/>
    <col min="5" max="5" width="9.28515625" style="59" bestFit="1" customWidth="1"/>
    <col min="6" max="6" width="10.28515625" style="59" bestFit="1" customWidth="1"/>
    <col min="7" max="7" width="1.42578125" style="59" customWidth="1"/>
    <col min="8" max="8" width="10.140625" style="59" bestFit="1" customWidth="1"/>
    <col min="9" max="9" width="9.85546875" style="59" bestFit="1" customWidth="1"/>
    <col min="10" max="10" width="10.28515625" style="59" bestFit="1" customWidth="1"/>
    <col min="11" max="11" width="9.28515625" style="59" bestFit="1" customWidth="1"/>
    <col min="12" max="12" width="10.28515625" style="59" bestFit="1" customWidth="1"/>
    <col min="13" max="17" width="8.85546875" style="59"/>
    <col min="18" max="18" width="1.42578125" style="59" customWidth="1"/>
    <col min="19" max="16384" width="8.85546875" style="59"/>
  </cols>
  <sheetData>
    <row r="1" spans="1:17" ht="15" x14ac:dyDescent="0.25">
      <c r="A1" s="83" t="s">
        <v>96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7" ht="31.5" customHeight="1" x14ac:dyDescent="0.25">
      <c r="A2" s="208" t="s">
        <v>80</v>
      </c>
      <c r="B2" s="211" t="s">
        <v>1</v>
      </c>
      <c r="C2" s="211"/>
      <c r="D2" s="211"/>
      <c r="E2" s="211"/>
      <c r="F2" s="211"/>
      <c r="G2" s="84"/>
      <c r="H2" s="211" t="s">
        <v>2</v>
      </c>
      <c r="I2" s="211"/>
      <c r="J2" s="211"/>
      <c r="K2" s="211"/>
      <c r="L2" s="211"/>
    </row>
    <row r="3" spans="1:17" ht="20.100000000000001" customHeight="1" x14ac:dyDescent="0.25">
      <c r="A3" s="209"/>
      <c r="B3" s="211" t="s">
        <v>21</v>
      </c>
      <c r="C3" s="211"/>
      <c r="D3" s="211"/>
      <c r="E3" s="211"/>
      <c r="F3" s="211"/>
      <c r="G3" s="65"/>
      <c r="H3" s="211" t="s">
        <v>21</v>
      </c>
      <c r="I3" s="211"/>
      <c r="J3" s="211"/>
      <c r="K3" s="211"/>
      <c r="L3" s="211"/>
    </row>
    <row r="4" spans="1:17" s="88" customFormat="1" ht="57.75" customHeight="1" x14ac:dyDescent="0.25">
      <c r="A4" s="210"/>
      <c r="B4" s="85" t="s">
        <v>46</v>
      </c>
      <c r="C4" s="85" t="s">
        <v>47</v>
      </c>
      <c r="D4" s="85" t="s">
        <v>48</v>
      </c>
      <c r="E4" s="85" t="s">
        <v>49</v>
      </c>
      <c r="F4" s="85" t="s">
        <v>89</v>
      </c>
      <c r="G4" s="107"/>
      <c r="H4" s="85" t="s">
        <v>46</v>
      </c>
      <c r="I4" s="85" t="s">
        <v>47</v>
      </c>
      <c r="J4" s="85" t="s">
        <v>48</v>
      </c>
      <c r="K4" s="85" t="s">
        <v>49</v>
      </c>
      <c r="L4" s="85" t="s">
        <v>89</v>
      </c>
    </row>
    <row r="5" spans="1:17" ht="9" customHeight="1" x14ac:dyDescent="0.25">
      <c r="A5" s="89"/>
      <c r="B5" s="61"/>
      <c r="C5" s="61"/>
      <c r="D5" s="61"/>
      <c r="E5" s="90"/>
      <c r="F5" s="91"/>
      <c r="G5" s="65"/>
      <c r="H5" s="61"/>
      <c r="I5" s="61"/>
      <c r="J5" s="61"/>
      <c r="K5" s="90"/>
      <c r="L5" s="91"/>
    </row>
    <row r="6" spans="1:17" s="65" customFormat="1" ht="12" customHeight="1" x14ac:dyDescent="0.2">
      <c r="A6" s="63" t="s">
        <v>53</v>
      </c>
      <c r="B6" s="108">
        <v>2970</v>
      </c>
      <c r="C6" s="108">
        <v>12152</v>
      </c>
      <c r="D6" s="108">
        <v>9622</v>
      </c>
      <c r="E6" s="108">
        <v>5267</v>
      </c>
      <c r="F6" s="108">
        <v>30011</v>
      </c>
      <c r="G6" s="92"/>
      <c r="H6" s="92">
        <v>22372</v>
      </c>
      <c r="I6" s="92">
        <v>38592</v>
      </c>
      <c r="J6" s="92">
        <v>10198</v>
      </c>
      <c r="K6" s="92">
        <v>3507</v>
      </c>
      <c r="L6" s="108">
        <v>74669</v>
      </c>
    </row>
    <row r="7" spans="1:17" s="65" customFormat="1" ht="12" customHeight="1" x14ac:dyDescent="0.2">
      <c r="A7" s="67" t="s">
        <v>54</v>
      </c>
      <c r="B7" s="108">
        <v>148</v>
      </c>
      <c r="C7" s="108">
        <v>588</v>
      </c>
      <c r="D7" s="108">
        <v>449</v>
      </c>
      <c r="E7" s="108">
        <v>225</v>
      </c>
      <c r="F7" s="108">
        <v>1410</v>
      </c>
      <c r="G7" s="92"/>
      <c r="H7" s="92">
        <v>529</v>
      </c>
      <c r="I7" s="92">
        <v>923</v>
      </c>
      <c r="J7" s="92">
        <v>360</v>
      </c>
      <c r="K7" s="92">
        <v>30</v>
      </c>
      <c r="L7" s="108">
        <v>1842</v>
      </c>
      <c r="M7" s="68"/>
      <c r="N7" s="68"/>
      <c r="O7" s="68"/>
      <c r="P7" s="68"/>
      <c r="Q7" s="68"/>
    </row>
    <row r="8" spans="1:17" s="68" customFormat="1" ht="12" customHeight="1" x14ac:dyDescent="0.2">
      <c r="A8" s="67" t="s">
        <v>56</v>
      </c>
      <c r="B8" s="108">
        <v>1713</v>
      </c>
      <c r="C8" s="108">
        <v>4135</v>
      </c>
      <c r="D8" s="108">
        <v>3487</v>
      </c>
      <c r="E8" s="108">
        <v>1817</v>
      </c>
      <c r="F8" s="108">
        <v>11152</v>
      </c>
      <c r="G8" s="92"/>
      <c r="H8" s="92">
        <v>8622</v>
      </c>
      <c r="I8" s="92">
        <v>9516</v>
      </c>
      <c r="J8" s="92">
        <v>3331</v>
      </c>
      <c r="K8" s="92">
        <v>932</v>
      </c>
      <c r="L8" s="108">
        <v>22401</v>
      </c>
      <c r="M8" s="65"/>
      <c r="N8" s="65"/>
      <c r="O8" s="65"/>
      <c r="P8" s="65"/>
      <c r="Q8" s="65"/>
    </row>
    <row r="9" spans="1:17" s="65" customFormat="1" ht="12" customHeight="1" x14ac:dyDescent="0.2">
      <c r="A9" s="67" t="s">
        <v>55</v>
      </c>
      <c r="B9" s="108">
        <v>5143</v>
      </c>
      <c r="C9" s="108">
        <v>21782</v>
      </c>
      <c r="D9" s="108">
        <v>20244</v>
      </c>
      <c r="E9" s="108">
        <v>10955</v>
      </c>
      <c r="F9" s="108">
        <v>58124</v>
      </c>
      <c r="G9" s="92"/>
      <c r="H9" s="92">
        <v>78760</v>
      </c>
      <c r="I9" s="92">
        <v>79063</v>
      </c>
      <c r="J9" s="92">
        <v>29158</v>
      </c>
      <c r="K9" s="92">
        <v>6672</v>
      </c>
      <c r="L9" s="108">
        <v>193653</v>
      </c>
    </row>
    <row r="10" spans="1:17" s="68" customFormat="1" ht="12" customHeight="1" x14ac:dyDescent="0.2">
      <c r="A10" s="69" t="s">
        <v>75</v>
      </c>
      <c r="B10" s="109">
        <v>9974</v>
      </c>
      <c r="C10" s="109">
        <v>38657</v>
      </c>
      <c r="D10" s="109">
        <v>33802</v>
      </c>
      <c r="E10" s="109">
        <v>18264</v>
      </c>
      <c r="F10" s="109">
        <v>100697</v>
      </c>
      <c r="G10" s="92"/>
      <c r="H10" s="96">
        <f>SUM(H6:H9)</f>
        <v>110283</v>
      </c>
      <c r="I10" s="96">
        <f>SUM(I6:I9)</f>
        <v>128094</v>
      </c>
      <c r="J10" s="96">
        <f>SUM(J6:J9)</f>
        <v>43047</v>
      </c>
      <c r="K10" s="96">
        <f>SUM(K6:K9)</f>
        <v>11141</v>
      </c>
      <c r="L10" s="109">
        <v>292565</v>
      </c>
    </row>
    <row r="11" spans="1:17" s="65" customFormat="1" ht="9" customHeight="1" x14ac:dyDescent="0.2">
      <c r="A11" s="71"/>
      <c r="B11" s="108"/>
      <c r="C11" s="108"/>
      <c r="D11" s="108"/>
      <c r="E11" s="108"/>
      <c r="F11" s="108"/>
      <c r="G11" s="92"/>
      <c r="H11" s="108"/>
      <c r="I11" s="108"/>
      <c r="J11" s="108"/>
      <c r="K11" s="108"/>
      <c r="L11" s="108"/>
    </row>
    <row r="12" spans="1:17" s="65" customFormat="1" ht="12" customHeight="1" x14ac:dyDescent="0.2">
      <c r="A12" s="67" t="s">
        <v>57</v>
      </c>
      <c r="B12" s="108">
        <v>2031</v>
      </c>
      <c r="C12" s="108">
        <v>5559</v>
      </c>
      <c r="D12" s="108">
        <v>3224</v>
      </c>
      <c r="E12" s="108">
        <v>1431</v>
      </c>
      <c r="F12" s="108">
        <v>12245</v>
      </c>
      <c r="G12" s="92"/>
      <c r="H12" s="92">
        <v>9181</v>
      </c>
      <c r="I12" s="92">
        <v>9989</v>
      </c>
      <c r="J12" s="92">
        <v>3632</v>
      </c>
      <c r="K12" s="92">
        <v>898</v>
      </c>
      <c r="L12" s="108">
        <v>23700</v>
      </c>
    </row>
    <row r="13" spans="1:17" s="72" customFormat="1" ht="12" customHeight="1" x14ac:dyDescent="0.2">
      <c r="A13" s="73" t="s">
        <v>58</v>
      </c>
      <c r="B13" s="110">
        <v>1155</v>
      </c>
      <c r="C13" s="110">
        <v>2698</v>
      </c>
      <c r="D13" s="110">
        <v>1371</v>
      </c>
      <c r="E13" s="110">
        <v>531</v>
      </c>
      <c r="F13" s="110">
        <v>5755</v>
      </c>
      <c r="G13" s="97"/>
      <c r="H13" s="97">
        <v>4143</v>
      </c>
      <c r="I13" s="97">
        <v>3508</v>
      </c>
      <c r="J13" s="97">
        <v>1917</v>
      </c>
      <c r="K13" s="97">
        <v>343</v>
      </c>
      <c r="L13" s="110">
        <v>9911</v>
      </c>
    </row>
    <row r="14" spans="1:17" s="72" customFormat="1" ht="12" customHeight="1" x14ac:dyDescent="0.2">
      <c r="A14" s="75" t="s">
        <v>59</v>
      </c>
      <c r="B14" s="110">
        <v>876</v>
      </c>
      <c r="C14" s="110">
        <v>2861</v>
      </c>
      <c r="D14" s="110">
        <v>1853</v>
      </c>
      <c r="E14" s="110">
        <v>900</v>
      </c>
      <c r="F14" s="110">
        <v>6490</v>
      </c>
      <c r="G14" s="97"/>
      <c r="H14" s="97">
        <v>5038</v>
      </c>
      <c r="I14" s="97">
        <v>6481</v>
      </c>
      <c r="J14" s="97">
        <v>1715</v>
      </c>
      <c r="K14" s="97">
        <v>555</v>
      </c>
      <c r="L14" s="110">
        <v>13789</v>
      </c>
      <c r="M14" s="116"/>
      <c r="N14" s="116"/>
      <c r="O14" s="116"/>
      <c r="P14" s="116"/>
      <c r="Q14" s="116"/>
    </row>
    <row r="15" spans="1:17" s="65" customFormat="1" ht="12" customHeight="1" x14ac:dyDescent="0.2">
      <c r="A15" s="67" t="s">
        <v>60</v>
      </c>
      <c r="B15" s="108">
        <v>2510</v>
      </c>
      <c r="C15" s="108">
        <v>12646</v>
      </c>
      <c r="D15" s="108">
        <v>10256</v>
      </c>
      <c r="E15" s="108">
        <v>5675</v>
      </c>
      <c r="F15" s="108">
        <v>31087</v>
      </c>
      <c r="G15" s="92"/>
      <c r="H15" s="92">
        <v>27916</v>
      </c>
      <c r="I15" s="92">
        <v>41026</v>
      </c>
      <c r="J15" s="92">
        <v>8560</v>
      </c>
      <c r="K15" s="92">
        <v>2558</v>
      </c>
      <c r="L15" s="108">
        <v>80060</v>
      </c>
    </row>
    <row r="16" spans="1:17" s="65" customFormat="1" ht="12" customHeight="1" x14ac:dyDescent="0.2">
      <c r="A16" s="67" t="s">
        <v>61</v>
      </c>
      <c r="B16" s="108">
        <v>1429</v>
      </c>
      <c r="C16" s="108">
        <v>4552</v>
      </c>
      <c r="D16" s="108">
        <v>3335</v>
      </c>
      <c r="E16" s="108">
        <v>1657</v>
      </c>
      <c r="F16" s="108">
        <v>10973</v>
      </c>
      <c r="G16" s="92"/>
      <c r="H16" s="92">
        <v>5051</v>
      </c>
      <c r="I16" s="92">
        <v>13329</v>
      </c>
      <c r="J16" s="92">
        <v>1840</v>
      </c>
      <c r="K16" s="92">
        <v>363</v>
      </c>
      <c r="L16" s="108">
        <v>20583</v>
      </c>
      <c r="M16" s="68"/>
      <c r="N16" s="68"/>
      <c r="O16" s="68"/>
      <c r="P16" s="68"/>
      <c r="Q16" s="68"/>
    </row>
    <row r="17" spans="1:17" s="65" customFormat="1" ht="12" customHeight="1" x14ac:dyDescent="0.2">
      <c r="A17" s="67" t="s">
        <v>62</v>
      </c>
      <c r="B17" s="108">
        <v>2259</v>
      </c>
      <c r="C17" s="108">
        <v>11769</v>
      </c>
      <c r="D17" s="108">
        <v>8648</v>
      </c>
      <c r="E17" s="108">
        <v>5224</v>
      </c>
      <c r="F17" s="108">
        <v>27900</v>
      </c>
      <c r="G17" s="92"/>
      <c r="H17" s="92">
        <v>21372</v>
      </c>
      <c r="I17" s="92">
        <v>52122</v>
      </c>
      <c r="J17" s="92">
        <v>6618</v>
      </c>
      <c r="K17" s="92">
        <v>2947</v>
      </c>
      <c r="L17" s="108">
        <v>83059</v>
      </c>
    </row>
    <row r="18" spans="1:17" s="68" customFormat="1" ht="12" customHeight="1" x14ac:dyDescent="0.2">
      <c r="A18" s="66" t="s">
        <v>76</v>
      </c>
      <c r="B18" s="109">
        <v>8229</v>
      </c>
      <c r="C18" s="109">
        <v>34526</v>
      </c>
      <c r="D18" s="109">
        <v>25463</v>
      </c>
      <c r="E18" s="109">
        <v>13987</v>
      </c>
      <c r="F18" s="109">
        <v>82205</v>
      </c>
      <c r="G18" s="92"/>
      <c r="H18" s="96">
        <v>63520</v>
      </c>
      <c r="I18" s="96">
        <v>116466</v>
      </c>
      <c r="J18" s="96">
        <v>20650</v>
      </c>
      <c r="K18" s="96">
        <v>6766</v>
      </c>
      <c r="L18" s="109">
        <v>207402</v>
      </c>
    </row>
    <row r="19" spans="1:17" s="65" customFormat="1" ht="9" customHeight="1" x14ac:dyDescent="0.2">
      <c r="A19" s="71"/>
      <c r="B19" s="108"/>
      <c r="C19" s="108"/>
      <c r="D19" s="108"/>
      <c r="E19" s="108"/>
      <c r="F19" s="108"/>
      <c r="G19" s="92"/>
      <c r="H19" s="108"/>
      <c r="I19" s="108"/>
      <c r="J19" s="108"/>
      <c r="K19" s="108"/>
      <c r="L19" s="108"/>
    </row>
    <row r="20" spans="1:17" s="65" customFormat="1" ht="12" customHeight="1" x14ac:dyDescent="0.2">
      <c r="A20" s="67" t="s">
        <v>72</v>
      </c>
      <c r="B20" s="108">
        <v>2716</v>
      </c>
      <c r="C20" s="108">
        <v>11040</v>
      </c>
      <c r="D20" s="108">
        <v>9561</v>
      </c>
      <c r="E20" s="108">
        <v>4865</v>
      </c>
      <c r="F20" s="108">
        <v>28182</v>
      </c>
      <c r="G20" s="92"/>
      <c r="H20" s="92">
        <v>13885</v>
      </c>
      <c r="I20" s="92">
        <v>27926</v>
      </c>
      <c r="J20" s="92">
        <v>7791</v>
      </c>
      <c r="K20" s="92">
        <v>3217</v>
      </c>
      <c r="L20" s="108">
        <v>52819</v>
      </c>
    </row>
    <row r="21" spans="1:17" s="68" customFormat="1" ht="12" customHeight="1" x14ac:dyDescent="0.2">
      <c r="A21" s="62" t="s">
        <v>73</v>
      </c>
      <c r="B21" s="108">
        <v>696</v>
      </c>
      <c r="C21" s="108">
        <v>2908</v>
      </c>
      <c r="D21" s="108">
        <v>2259</v>
      </c>
      <c r="E21" s="108">
        <v>1267</v>
      </c>
      <c r="F21" s="108">
        <v>7130</v>
      </c>
      <c r="G21" s="92"/>
      <c r="H21" s="92">
        <v>3525</v>
      </c>
      <c r="I21" s="92">
        <v>6500</v>
      </c>
      <c r="J21" s="92">
        <v>1264</v>
      </c>
      <c r="K21" s="92">
        <v>649</v>
      </c>
      <c r="L21" s="108">
        <v>11938</v>
      </c>
      <c r="M21" s="65"/>
      <c r="N21" s="65"/>
      <c r="O21" s="65"/>
      <c r="P21" s="65"/>
      <c r="Q21" s="65"/>
    </row>
    <row r="22" spans="1:17" s="65" customFormat="1" ht="12" customHeight="1" x14ac:dyDescent="0.2">
      <c r="A22" s="62" t="s">
        <v>74</v>
      </c>
      <c r="B22" s="108">
        <v>1102</v>
      </c>
      <c r="C22" s="108">
        <v>4322</v>
      </c>
      <c r="D22" s="108">
        <v>3880</v>
      </c>
      <c r="E22" s="108">
        <v>2262</v>
      </c>
      <c r="F22" s="108">
        <v>11566</v>
      </c>
      <c r="G22" s="92"/>
      <c r="H22" s="92">
        <v>7234</v>
      </c>
      <c r="I22" s="92">
        <v>8299</v>
      </c>
      <c r="J22" s="92">
        <v>2827</v>
      </c>
      <c r="K22" s="92">
        <v>667</v>
      </c>
      <c r="L22" s="108">
        <v>19027</v>
      </c>
    </row>
    <row r="23" spans="1:17" s="65" customFormat="1" ht="12" customHeight="1" x14ac:dyDescent="0.2">
      <c r="A23" s="62" t="s">
        <v>71</v>
      </c>
      <c r="B23" s="108">
        <v>2277</v>
      </c>
      <c r="C23" s="108">
        <v>10054</v>
      </c>
      <c r="D23" s="108">
        <v>13064</v>
      </c>
      <c r="E23" s="108">
        <v>8417</v>
      </c>
      <c r="F23" s="108">
        <v>33812</v>
      </c>
      <c r="G23" s="92"/>
      <c r="H23" s="92">
        <v>44503</v>
      </c>
      <c r="I23" s="92">
        <v>37313</v>
      </c>
      <c r="J23" s="92">
        <v>20797</v>
      </c>
      <c r="K23" s="92">
        <v>7305</v>
      </c>
      <c r="L23" s="108">
        <v>109918</v>
      </c>
    </row>
    <row r="24" spans="1:17" s="68" customFormat="1" ht="12" customHeight="1" x14ac:dyDescent="0.2">
      <c r="A24" s="66" t="s">
        <v>77</v>
      </c>
      <c r="B24" s="109">
        <v>6791</v>
      </c>
      <c r="C24" s="109">
        <v>28324</v>
      </c>
      <c r="D24" s="109">
        <v>28764</v>
      </c>
      <c r="E24" s="109">
        <v>16811</v>
      </c>
      <c r="F24" s="109">
        <v>80690</v>
      </c>
      <c r="G24" s="92"/>
      <c r="H24" s="96">
        <v>69147</v>
      </c>
      <c r="I24" s="96">
        <v>80038</v>
      </c>
      <c r="J24" s="96">
        <v>32679</v>
      </c>
      <c r="K24" s="96">
        <v>11838</v>
      </c>
      <c r="L24" s="109">
        <v>193702</v>
      </c>
    </row>
    <row r="25" spans="1:17" s="65" customFormat="1" ht="9" customHeight="1" x14ac:dyDescent="0.2">
      <c r="A25" s="71"/>
      <c r="B25" s="108"/>
      <c r="C25" s="108"/>
      <c r="D25" s="108"/>
      <c r="E25" s="108"/>
      <c r="F25" s="108"/>
      <c r="G25" s="92"/>
      <c r="H25" s="108"/>
      <c r="I25" s="108"/>
      <c r="J25" s="108"/>
      <c r="K25" s="108"/>
      <c r="L25" s="108"/>
    </row>
    <row r="26" spans="1:17" s="65" customFormat="1" ht="12" customHeight="1" x14ac:dyDescent="0.2">
      <c r="A26" s="62" t="s">
        <v>67</v>
      </c>
      <c r="B26" s="108">
        <v>349</v>
      </c>
      <c r="C26" s="108">
        <v>2653</v>
      </c>
      <c r="D26" s="108">
        <v>3108</v>
      </c>
      <c r="E26" s="108">
        <v>2206</v>
      </c>
      <c r="F26" s="108">
        <v>8316</v>
      </c>
      <c r="G26" s="92"/>
      <c r="H26" s="92">
        <v>1698</v>
      </c>
      <c r="I26" s="92">
        <v>6208</v>
      </c>
      <c r="J26" s="92">
        <v>2341</v>
      </c>
      <c r="K26" s="92">
        <v>1128</v>
      </c>
      <c r="L26" s="108">
        <v>11375</v>
      </c>
    </row>
    <row r="27" spans="1:17" s="65" customFormat="1" ht="12" customHeight="1" x14ac:dyDescent="0.2">
      <c r="A27" s="62" t="s">
        <v>68</v>
      </c>
      <c r="B27" s="108">
        <v>109</v>
      </c>
      <c r="C27" s="108">
        <v>648</v>
      </c>
      <c r="D27" s="108">
        <v>828</v>
      </c>
      <c r="E27" s="108">
        <v>478</v>
      </c>
      <c r="F27" s="108">
        <v>2063</v>
      </c>
      <c r="G27" s="92"/>
      <c r="H27" s="92">
        <v>237</v>
      </c>
      <c r="I27" s="92">
        <v>1581</v>
      </c>
      <c r="J27" s="92">
        <v>974</v>
      </c>
      <c r="K27" s="92">
        <v>585</v>
      </c>
      <c r="L27" s="108">
        <v>3377</v>
      </c>
      <c r="M27" s="68"/>
      <c r="N27" s="68"/>
      <c r="O27" s="68"/>
      <c r="P27" s="68"/>
      <c r="Q27" s="68"/>
    </row>
    <row r="28" spans="1:17" s="65" customFormat="1" ht="12" customHeight="1" x14ac:dyDescent="0.2">
      <c r="A28" s="62" t="s">
        <v>69</v>
      </c>
      <c r="B28" s="108">
        <v>1095</v>
      </c>
      <c r="C28" s="108">
        <v>5634</v>
      </c>
      <c r="D28" s="108">
        <v>8897</v>
      </c>
      <c r="E28" s="108">
        <v>5863</v>
      </c>
      <c r="F28" s="108">
        <v>21489</v>
      </c>
      <c r="G28" s="92"/>
      <c r="H28" s="92">
        <v>5865</v>
      </c>
      <c r="I28" s="92">
        <v>11889</v>
      </c>
      <c r="J28" s="92">
        <v>11666</v>
      </c>
      <c r="K28" s="92">
        <v>5061</v>
      </c>
      <c r="L28" s="108">
        <v>34481</v>
      </c>
      <c r="M28" s="68"/>
      <c r="N28" s="68"/>
      <c r="O28" s="68"/>
      <c r="P28" s="68"/>
      <c r="Q28" s="68"/>
    </row>
    <row r="29" spans="1:17" s="65" customFormat="1" ht="12" customHeight="1" x14ac:dyDescent="0.2">
      <c r="A29" s="62" t="s">
        <v>70</v>
      </c>
      <c r="B29" s="108">
        <v>971</v>
      </c>
      <c r="C29" s="108">
        <v>5411</v>
      </c>
      <c r="D29" s="108">
        <v>7977</v>
      </c>
      <c r="E29" s="108">
        <v>4609</v>
      </c>
      <c r="F29" s="108">
        <v>18968</v>
      </c>
      <c r="G29" s="92"/>
      <c r="H29" s="92">
        <v>9915</v>
      </c>
      <c r="I29" s="92">
        <v>15118</v>
      </c>
      <c r="J29" s="92">
        <v>11155</v>
      </c>
      <c r="K29" s="92">
        <v>2944</v>
      </c>
      <c r="L29" s="108">
        <v>39132</v>
      </c>
    </row>
    <row r="30" spans="1:17" s="65" customFormat="1" ht="12" customHeight="1" x14ac:dyDescent="0.2">
      <c r="A30" s="62" t="s">
        <v>66</v>
      </c>
      <c r="B30" s="108">
        <v>135</v>
      </c>
      <c r="C30" s="108">
        <v>1244</v>
      </c>
      <c r="D30" s="108">
        <v>1628</v>
      </c>
      <c r="E30" s="108">
        <v>760</v>
      </c>
      <c r="F30" s="108">
        <v>3767</v>
      </c>
      <c r="G30" s="92"/>
      <c r="H30" s="92">
        <v>1075</v>
      </c>
      <c r="I30" s="92">
        <v>3122</v>
      </c>
      <c r="J30" s="92">
        <v>1350</v>
      </c>
      <c r="K30" s="92">
        <v>407</v>
      </c>
      <c r="L30" s="108">
        <v>5954</v>
      </c>
    </row>
    <row r="31" spans="1:17" s="65" customFormat="1" ht="12" customHeight="1" x14ac:dyDescent="0.2">
      <c r="A31" s="62" t="s">
        <v>65</v>
      </c>
      <c r="B31" s="108">
        <v>290</v>
      </c>
      <c r="C31" s="108">
        <v>2961</v>
      </c>
      <c r="D31" s="108">
        <v>4514</v>
      </c>
      <c r="E31" s="108">
        <v>2564</v>
      </c>
      <c r="F31" s="108">
        <v>10329</v>
      </c>
      <c r="G31" s="92"/>
      <c r="H31" s="92">
        <v>1905</v>
      </c>
      <c r="I31" s="92">
        <v>4179</v>
      </c>
      <c r="J31" s="92">
        <v>4004</v>
      </c>
      <c r="K31" s="92">
        <v>1015</v>
      </c>
      <c r="L31" s="108">
        <v>11103</v>
      </c>
      <c r="M31" s="68"/>
      <c r="N31" s="68"/>
      <c r="O31" s="68"/>
      <c r="P31" s="68"/>
      <c r="Q31" s="68"/>
    </row>
    <row r="32" spans="1:17" s="68" customFormat="1" ht="12" customHeight="1" x14ac:dyDescent="0.2">
      <c r="A32" s="66" t="s">
        <v>78</v>
      </c>
      <c r="B32" s="109">
        <v>2949</v>
      </c>
      <c r="C32" s="109">
        <v>18551</v>
      </c>
      <c r="D32" s="109">
        <v>26952</v>
      </c>
      <c r="E32" s="109">
        <v>16480</v>
      </c>
      <c r="F32" s="109">
        <v>64932</v>
      </c>
      <c r="G32" s="92"/>
      <c r="H32" s="96">
        <v>20695</v>
      </c>
      <c r="I32" s="96">
        <v>42097</v>
      </c>
      <c r="J32" s="96">
        <v>31490</v>
      </c>
      <c r="K32" s="96">
        <v>11140</v>
      </c>
      <c r="L32" s="109">
        <v>105422</v>
      </c>
    </row>
    <row r="33" spans="1:17" s="68" customFormat="1" ht="9" customHeight="1" x14ac:dyDescent="0.2">
      <c r="A33" s="71"/>
      <c r="B33" s="108"/>
      <c r="C33" s="108"/>
      <c r="D33" s="108"/>
      <c r="E33" s="108"/>
      <c r="F33" s="108"/>
      <c r="G33" s="92"/>
      <c r="H33" s="108"/>
      <c r="I33" s="108"/>
      <c r="J33" s="108"/>
      <c r="K33" s="108"/>
      <c r="L33" s="108"/>
    </row>
    <row r="34" spans="1:17" s="65" customFormat="1" ht="12" customHeight="1" x14ac:dyDescent="0.2">
      <c r="A34" s="62" t="s">
        <v>64</v>
      </c>
      <c r="B34" s="108">
        <v>1400</v>
      </c>
      <c r="C34" s="108">
        <v>7395</v>
      </c>
      <c r="D34" s="108">
        <v>8653</v>
      </c>
      <c r="E34" s="108">
        <v>5216</v>
      </c>
      <c r="F34" s="108">
        <v>22664</v>
      </c>
      <c r="G34" s="92"/>
      <c r="H34" s="92">
        <v>7946</v>
      </c>
      <c r="I34" s="92">
        <v>18137</v>
      </c>
      <c r="J34" s="92">
        <v>9810</v>
      </c>
      <c r="K34" s="92">
        <v>3380</v>
      </c>
      <c r="L34" s="108">
        <v>39273</v>
      </c>
    </row>
    <row r="35" spans="1:17" s="65" customFormat="1" ht="12" customHeight="1" x14ac:dyDescent="0.2">
      <c r="A35" s="77" t="s">
        <v>63</v>
      </c>
      <c r="B35" s="108">
        <v>676</v>
      </c>
      <c r="C35" s="108">
        <v>4089</v>
      </c>
      <c r="D35" s="108">
        <v>4018</v>
      </c>
      <c r="E35" s="108">
        <v>2663</v>
      </c>
      <c r="F35" s="108">
        <v>11446</v>
      </c>
      <c r="G35" s="92"/>
      <c r="H35" s="92">
        <v>4128</v>
      </c>
      <c r="I35" s="92">
        <v>11292</v>
      </c>
      <c r="J35" s="92">
        <v>5482</v>
      </c>
      <c r="K35" s="92">
        <v>2653</v>
      </c>
      <c r="L35" s="108">
        <v>23555</v>
      </c>
      <c r="M35" s="68"/>
      <c r="N35" s="68"/>
      <c r="O35" s="68"/>
      <c r="P35" s="68"/>
      <c r="Q35" s="68"/>
    </row>
    <row r="36" spans="1:17" s="68" customFormat="1" ht="12" customHeight="1" x14ac:dyDescent="0.2">
      <c r="A36" s="76" t="s">
        <v>79</v>
      </c>
      <c r="B36" s="70">
        <v>2076</v>
      </c>
      <c r="C36" s="70">
        <v>11484</v>
      </c>
      <c r="D36" s="70">
        <v>12671</v>
      </c>
      <c r="E36" s="70">
        <v>7879</v>
      </c>
      <c r="F36" s="109">
        <v>34110</v>
      </c>
      <c r="G36" s="92"/>
      <c r="H36" s="96">
        <v>12074</v>
      </c>
      <c r="I36" s="96">
        <v>29429</v>
      </c>
      <c r="J36" s="96">
        <v>15292</v>
      </c>
      <c r="K36" s="96">
        <v>6033</v>
      </c>
      <c r="L36" s="109">
        <v>62828</v>
      </c>
    </row>
    <row r="37" spans="1:17" s="65" customFormat="1" ht="12" customHeight="1" x14ac:dyDescent="0.2">
      <c r="A37" s="71"/>
      <c r="B37" s="108"/>
      <c r="C37" s="108"/>
      <c r="D37" s="108"/>
      <c r="E37" s="108"/>
      <c r="F37" s="108"/>
      <c r="G37" s="92"/>
      <c r="H37" s="108"/>
      <c r="I37" s="108"/>
      <c r="J37" s="108"/>
      <c r="K37" s="108"/>
      <c r="L37" s="108"/>
    </row>
    <row r="38" spans="1:17" s="68" customFormat="1" ht="12" customHeight="1" x14ac:dyDescent="0.2">
      <c r="A38" s="76" t="s">
        <v>3</v>
      </c>
      <c r="B38" s="70">
        <v>30019</v>
      </c>
      <c r="C38" s="70">
        <v>131542</v>
      </c>
      <c r="D38" s="70">
        <v>127652</v>
      </c>
      <c r="E38" s="70">
        <v>73421</v>
      </c>
      <c r="F38" s="109">
        <v>362634</v>
      </c>
      <c r="G38" s="92"/>
      <c r="H38" s="96">
        <v>275719</v>
      </c>
      <c r="I38" s="96">
        <v>396124</v>
      </c>
      <c r="J38" s="96">
        <v>143158</v>
      </c>
      <c r="K38" s="96">
        <v>46918</v>
      </c>
      <c r="L38" s="109">
        <v>861919</v>
      </c>
      <c r="M38" s="59"/>
      <c r="N38" s="59"/>
      <c r="O38" s="59"/>
      <c r="P38" s="59"/>
      <c r="Q38" s="59"/>
    </row>
    <row r="39" spans="1:17" s="65" customFormat="1" ht="9" customHeight="1" x14ac:dyDescent="0.2">
      <c r="A39" s="9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7" ht="6.6" customHeight="1" x14ac:dyDescent="0.25"/>
    <row r="42" spans="1:17" x14ac:dyDescent="0.25">
      <c r="D42" s="111"/>
    </row>
    <row r="43" spans="1:17" x14ac:dyDescent="0.25">
      <c r="E43" s="106"/>
    </row>
    <row r="46" spans="1:17" x14ac:dyDescent="0.25">
      <c r="F46" s="106"/>
    </row>
  </sheetData>
  <mergeCells count="5">
    <mergeCell ref="A2:A4"/>
    <mergeCell ref="B2:F2"/>
    <mergeCell ref="H2:L2"/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zoomScale="90" zoomScaleNormal="90" workbookViewId="0">
      <selection activeCell="J8" sqref="J8"/>
    </sheetView>
  </sheetViews>
  <sheetFormatPr defaultColWidth="8.85546875" defaultRowHeight="12" x14ac:dyDescent="0.25"/>
  <cols>
    <col min="1" max="1" width="38.85546875" style="59" customWidth="1"/>
    <col min="2" max="2" width="10.5703125" style="59" bestFit="1" customWidth="1"/>
    <col min="3" max="3" width="10.140625" style="59" customWidth="1"/>
    <col min="4" max="4" width="9.28515625" style="59" bestFit="1" customWidth="1"/>
    <col min="5" max="5" width="10.28515625" style="59" customWidth="1"/>
    <col min="6" max="6" width="8.7109375" style="59" bestFit="1" customWidth="1"/>
    <col min="7" max="7" width="1.7109375" style="59" customWidth="1"/>
    <col min="8" max="8" width="10.5703125" style="59" bestFit="1" customWidth="1"/>
    <col min="9" max="9" width="10.7109375" style="59" customWidth="1"/>
    <col min="10" max="10" width="9.28515625" style="59" bestFit="1" customWidth="1"/>
    <col min="11" max="11" width="10.28515625" style="59" customWidth="1"/>
    <col min="12" max="12" width="8.7109375" style="59" bestFit="1" customWidth="1"/>
    <col min="13" max="13" width="4" style="59" customWidth="1"/>
    <col min="14" max="14" width="1.7109375" style="59" customWidth="1"/>
    <col min="15" max="17" width="8.85546875" style="59"/>
    <col min="18" max="18" width="1.42578125" style="59" customWidth="1"/>
    <col min="19" max="23" width="8.85546875" style="59"/>
    <col min="24" max="24" width="3.28515625" style="59" customWidth="1"/>
    <col min="25" max="16384" width="8.85546875" style="59"/>
  </cols>
  <sheetData>
    <row r="1" spans="1:31" ht="15" x14ac:dyDescent="0.25">
      <c r="A1" s="214" t="s">
        <v>97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31" ht="31.5" customHeight="1" x14ac:dyDescent="0.25">
      <c r="A2" s="208" t="s">
        <v>81</v>
      </c>
      <c r="B2" s="211" t="s">
        <v>1</v>
      </c>
      <c r="C2" s="211"/>
      <c r="D2" s="211"/>
      <c r="E2" s="211"/>
      <c r="F2" s="211"/>
      <c r="G2" s="84"/>
      <c r="H2" s="211" t="s">
        <v>2</v>
      </c>
      <c r="I2" s="211"/>
      <c r="J2" s="211"/>
      <c r="K2" s="211"/>
      <c r="L2" s="211"/>
    </row>
    <row r="3" spans="1:31" ht="20.100000000000001" customHeight="1" x14ac:dyDescent="0.25">
      <c r="A3" s="215"/>
      <c r="B3" s="211" t="s">
        <v>21</v>
      </c>
      <c r="C3" s="211"/>
      <c r="D3" s="211"/>
      <c r="E3" s="211"/>
      <c r="F3" s="211"/>
      <c r="G3" s="65"/>
      <c r="H3" s="211" t="s">
        <v>21</v>
      </c>
      <c r="I3" s="211"/>
      <c r="J3" s="211"/>
      <c r="K3" s="211"/>
      <c r="L3" s="211"/>
    </row>
    <row r="4" spans="1:31" s="88" customFormat="1" ht="57.75" customHeight="1" x14ac:dyDescent="0.25">
      <c r="A4" s="216"/>
      <c r="B4" s="85" t="s">
        <v>46</v>
      </c>
      <c r="C4" s="85" t="s">
        <v>47</v>
      </c>
      <c r="D4" s="85" t="s">
        <v>48</v>
      </c>
      <c r="E4" s="85" t="s">
        <v>49</v>
      </c>
      <c r="F4" s="85" t="s">
        <v>89</v>
      </c>
      <c r="G4" s="107"/>
      <c r="H4" s="85" t="s">
        <v>46</v>
      </c>
      <c r="I4" s="85" t="s">
        <v>47</v>
      </c>
      <c r="J4" s="85" t="s">
        <v>48</v>
      </c>
      <c r="K4" s="85" t="s">
        <v>49</v>
      </c>
      <c r="L4" s="85" t="s">
        <v>89</v>
      </c>
    </row>
    <row r="5" spans="1:31" x14ac:dyDescent="0.2">
      <c r="A5" s="63"/>
      <c r="B5" s="212" t="s">
        <v>82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31" s="65" customFormat="1" ht="12.75" customHeight="1" x14ac:dyDescent="0.2">
      <c r="A6" s="63" t="s">
        <v>43</v>
      </c>
      <c r="B6" s="64">
        <v>3739</v>
      </c>
      <c r="C6" s="64">
        <v>23271</v>
      </c>
      <c r="D6" s="64">
        <v>21125</v>
      </c>
      <c r="E6" s="64">
        <v>13051</v>
      </c>
      <c r="F6" s="64">
        <v>61186</v>
      </c>
      <c r="G6" s="64"/>
      <c r="H6" s="64">
        <v>4892</v>
      </c>
      <c r="I6" s="64">
        <v>8827</v>
      </c>
      <c r="J6" s="64">
        <v>5721</v>
      </c>
      <c r="K6" s="64">
        <v>2039</v>
      </c>
      <c r="L6" s="64">
        <v>21479</v>
      </c>
      <c r="Q6" s="7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</row>
    <row r="7" spans="1:31" s="65" customFormat="1" ht="12.75" customHeight="1" x14ac:dyDescent="0.2">
      <c r="A7" s="63" t="s">
        <v>44</v>
      </c>
      <c r="B7" s="64">
        <v>3882</v>
      </c>
      <c r="C7" s="64">
        <v>32507</v>
      </c>
      <c r="D7" s="64">
        <v>48843</v>
      </c>
      <c r="E7" s="64">
        <v>34874</v>
      </c>
      <c r="F7" s="64">
        <v>120106</v>
      </c>
      <c r="G7" s="64"/>
      <c r="H7" s="64">
        <v>4146</v>
      </c>
      <c r="I7" s="64">
        <v>6279</v>
      </c>
      <c r="J7" s="64">
        <v>6016</v>
      </c>
      <c r="K7" s="64">
        <v>3349</v>
      </c>
      <c r="L7" s="64">
        <v>19790</v>
      </c>
      <c r="Q7" s="7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</row>
    <row r="8" spans="1:31" s="65" customFormat="1" ht="12.75" customHeight="1" x14ac:dyDescent="0.2">
      <c r="A8" s="63" t="s">
        <v>45</v>
      </c>
      <c r="B8" s="64">
        <v>3838</v>
      </c>
      <c r="C8" s="64">
        <v>20903</v>
      </c>
      <c r="D8" s="64">
        <v>16244</v>
      </c>
      <c r="E8" s="64">
        <v>8153</v>
      </c>
      <c r="F8" s="64">
        <v>49138</v>
      </c>
      <c r="G8" s="64"/>
      <c r="H8" s="64">
        <v>3396</v>
      </c>
      <c r="I8" s="64">
        <v>4111</v>
      </c>
      <c r="J8" s="64">
        <v>2516</v>
      </c>
      <c r="K8" s="64">
        <v>1243</v>
      </c>
      <c r="L8" s="64">
        <v>11266</v>
      </c>
      <c r="Q8" s="7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1:31" s="65" customFormat="1" x14ac:dyDescent="0.2">
      <c r="A9" s="63" t="s">
        <v>10</v>
      </c>
      <c r="B9" s="64">
        <v>4031</v>
      </c>
      <c r="C9" s="64">
        <v>4875</v>
      </c>
      <c r="D9" s="64">
        <v>3616</v>
      </c>
      <c r="E9" s="64">
        <v>1537</v>
      </c>
      <c r="F9" s="64">
        <v>14059</v>
      </c>
      <c r="G9" s="64"/>
      <c r="H9" s="64">
        <v>71594</v>
      </c>
      <c r="I9" s="64">
        <v>34232</v>
      </c>
      <c r="J9" s="64">
        <v>17954</v>
      </c>
      <c r="K9" s="112">
        <v>4564</v>
      </c>
      <c r="L9" s="64">
        <v>128344</v>
      </c>
      <c r="Q9" s="7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</row>
    <row r="10" spans="1:31" s="65" customFormat="1" x14ac:dyDescent="0.2">
      <c r="A10" s="63" t="s">
        <v>11</v>
      </c>
      <c r="B10" s="64">
        <v>1597</v>
      </c>
      <c r="C10" s="64">
        <v>7073</v>
      </c>
      <c r="D10" s="64">
        <v>3693</v>
      </c>
      <c r="E10" s="64">
        <v>935</v>
      </c>
      <c r="F10" s="64">
        <v>13298</v>
      </c>
      <c r="G10" s="64"/>
      <c r="H10" s="64">
        <v>85224</v>
      </c>
      <c r="I10" s="64">
        <v>74155</v>
      </c>
      <c r="J10" s="64">
        <v>25864</v>
      </c>
      <c r="K10" s="112">
        <v>3263</v>
      </c>
      <c r="L10" s="64">
        <v>188506</v>
      </c>
      <c r="Q10" s="7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1" s="68" customFormat="1" ht="12.75" customHeight="1" x14ac:dyDescent="0.2">
      <c r="A11" s="63" t="s">
        <v>12</v>
      </c>
      <c r="B11" s="64">
        <v>2169</v>
      </c>
      <c r="C11" s="64">
        <v>13405</v>
      </c>
      <c r="D11" s="64">
        <v>13222</v>
      </c>
      <c r="E11" s="64">
        <v>5584</v>
      </c>
      <c r="F11" s="64">
        <v>34380</v>
      </c>
      <c r="G11" s="70"/>
      <c r="H11" s="64">
        <v>66521</v>
      </c>
      <c r="I11" s="64">
        <v>186110</v>
      </c>
      <c r="J11" s="64">
        <v>54133</v>
      </c>
      <c r="K11" s="112">
        <v>17428</v>
      </c>
      <c r="L11" s="64">
        <v>324192</v>
      </c>
      <c r="Q11" s="113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</row>
    <row r="12" spans="1:31" s="65" customFormat="1" ht="12" customHeight="1" x14ac:dyDescent="0.2">
      <c r="A12" s="63" t="s">
        <v>13</v>
      </c>
      <c r="B12" s="64">
        <v>250</v>
      </c>
      <c r="C12" s="64">
        <v>1925</v>
      </c>
      <c r="D12" s="64">
        <v>2569</v>
      </c>
      <c r="E12" s="64">
        <v>1186</v>
      </c>
      <c r="F12" s="64">
        <v>5930</v>
      </c>
      <c r="G12" s="64"/>
      <c r="H12" s="64">
        <v>819</v>
      </c>
      <c r="I12" s="64">
        <v>800</v>
      </c>
      <c r="J12" s="64">
        <v>419</v>
      </c>
      <c r="K12" s="112">
        <v>127</v>
      </c>
      <c r="L12" s="64">
        <v>2165</v>
      </c>
      <c r="Q12" s="7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</row>
    <row r="13" spans="1:31" s="65" customFormat="1" ht="12" customHeight="1" x14ac:dyDescent="0.2">
      <c r="A13" s="63" t="s">
        <v>14</v>
      </c>
      <c r="B13" s="64">
        <v>357</v>
      </c>
      <c r="C13" s="64">
        <v>2123</v>
      </c>
      <c r="D13" s="64">
        <v>2503</v>
      </c>
      <c r="E13" s="64">
        <v>1695</v>
      </c>
      <c r="F13" s="64">
        <v>6678</v>
      </c>
      <c r="G13" s="64"/>
      <c r="H13" s="64">
        <v>8906</v>
      </c>
      <c r="I13" s="64">
        <v>59991</v>
      </c>
      <c r="J13" s="64">
        <v>23872</v>
      </c>
      <c r="K13" s="112">
        <v>9909</v>
      </c>
      <c r="L13" s="64">
        <v>102678</v>
      </c>
      <c r="Q13" s="7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</row>
    <row r="14" spans="1:31" s="65" customFormat="1" ht="12" customHeight="1" x14ac:dyDescent="0.2">
      <c r="A14" s="63" t="s">
        <v>15</v>
      </c>
      <c r="B14" s="64">
        <v>246</v>
      </c>
      <c r="C14" s="64">
        <v>1945</v>
      </c>
      <c r="D14" s="64">
        <v>3121</v>
      </c>
      <c r="E14" s="64">
        <v>1028</v>
      </c>
      <c r="F14" s="64">
        <v>6340</v>
      </c>
      <c r="G14" s="64"/>
      <c r="H14" s="64">
        <v>637</v>
      </c>
      <c r="I14" s="64">
        <v>961</v>
      </c>
      <c r="J14" s="64">
        <v>643</v>
      </c>
      <c r="K14" s="112">
        <v>1050</v>
      </c>
      <c r="L14" s="64">
        <v>3291</v>
      </c>
      <c r="Q14" s="7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</row>
    <row r="15" spans="1:31" s="65" customFormat="1" ht="12" customHeight="1" x14ac:dyDescent="0.2">
      <c r="A15" s="63" t="s">
        <v>16</v>
      </c>
      <c r="B15" s="64">
        <v>318</v>
      </c>
      <c r="C15" s="64">
        <v>1962</v>
      </c>
      <c r="D15" s="64">
        <v>1305</v>
      </c>
      <c r="E15" s="64">
        <v>445</v>
      </c>
      <c r="F15" s="64">
        <v>4030</v>
      </c>
      <c r="G15" s="64"/>
      <c r="H15" s="64">
        <v>312</v>
      </c>
      <c r="I15" s="64">
        <v>1757</v>
      </c>
      <c r="J15" s="64">
        <v>299</v>
      </c>
      <c r="K15" s="112">
        <v>115</v>
      </c>
      <c r="L15" s="64">
        <v>2483</v>
      </c>
      <c r="Q15" s="7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</row>
    <row r="16" spans="1:31" s="65" customFormat="1" ht="12" customHeight="1" x14ac:dyDescent="0.2">
      <c r="A16" s="63" t="s">
        <v>17</v>
      </c>
      <c r="B16" s="64">
        <v>94</v>
      </c>
      <c r="C16" s="64">
        <v>1546</v>
      </c>
      <c r="D16" s="64">
        <v>2283</v>
      </c>
      <c r="E16" s="64">
        <v>627</v>
      </c>
      <c r="F16" s="64">
        <v>4550</v>
      </c>
      <c r="G16" s="64"/>
      <c r="H16" s="64">
        <v>747</v>
      </c>
      <c r="I16" s="64">
        <v>2700</v>
      </c>
      <c r="J16" s="64">
        <v>364</v>
      </c>
      <c r="K16" s="112">
        <v>89</v>
      </c>
      <c r="L16" s="64">
        <v>3900</v>
      </c>
      <c r="Q16" s="7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</row>
    <row r="17" spans="1:31" s="65" customFormat="1" ht="12" customHeight="1" x14ac:dyDescent="0.2">
      <c r="A17" s="63" t="s">
        <v>18</v>
      </c>
      <c r="B17" s="64">
        <v>6039</v>
      </c>
      <c r="C17" s="64">
        <v>9289</v>
      </c>
      <c r="D17" s="64">
        <v>1374</v>
      </c>
      <c r="E17" s="64">
        <v>368</v>
      </c>
      <c r="F17" s="64">
        <v>17070</v>
      </c>
      <c r="G17" s="64"/>
      <c r="H17" s="64">
        <v>5074</v>
      </c>
      <c r="I17" s="64">
        <v>4172</v>
      </c>
      <c r="J17" s="64">
        <v>564</v>
      </c>
      <c r="K17" s="112">
        <v>166</v>
      </c>
      <c r="L17" s="64">
        <v>9976</v>
      </c>
      <c r="Q17" s="7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</row>
    <row r="18" spans="1:31" s="65" customFormat="1" ht="12" customHeight="1" x14ac:dyDescent="0.2">
      <c r="A18" s="63" t="s">
        <v>19</v>
      </c>
      <c r="B18" s="64">
        <v>3104</v>
      </c>
      <c r="C18" s="64">
        <v>9949</v>
      </c>
      <c r="D18" s="64">
        <v>7274</v>
      </c>
      <c r="E18" s="64">
        <v>3629</v>
      </c>
      <c r="F18" s="64">
        <v>23956</v>
      </c>
      <c r="G18" s="64"/>
      <c r="H18" s="64">
        <v>22473</v>
      </c>
      <c r="I18" s="64">
        <v>9220</v>
      </c>
      <c r="J18" s="64">
        <v>4086</v>
      </c>
      <c r="K18" s="112">
        <v>3265</v>
      </c>
      <c r="L18" s="64">
        <v>39044</v>
      </c>
      <c r="Q18" s="7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</row>
    <row r="19" spans="1:31" s="65" customFormat="1" ht="12" customHeight="1" x14ac:dyDescent="0.2">
      <c r="A19" s="63" t="s">
        <v>20</v>
      </c>
      <c r="B19" s="64">
        <v>355</v>
      </c>
      <c r="C19" s="64">
        <v>769</v>
      </c>
      <c r="D19" s="64">
        <v>480</v>
      </c>
      <c r="E19" s="64">
        <v>309</v>
      </c>
      <c r="F19" s="64">
        <v>1913</v>
      </c>
      <c r="G19" s="64"/>
      <c r="H19" s="64">
        <v>978</v>
      </c>
      <c r="I19" s="64">
        <v>2809</v>
      </c>
      <c r="J19" s="64">
        <v>707</v>
      </c>
      <c r="K19" s="112">
        <v>311</v>
      </c>
      <c r="L19" s="64">
        <v>4805</v>
      </c>
      <c r="Q19" s="7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</row>
    <row r="20" spans="1:31" s="68" customFormat="1" ht="12" customHeight="1" x14ac:dyDescent="0.2">
      <c r="A20" s="114" t="s">
        <v>89</v>
      </c>
      <c r="B20" s="70">
        <v>30019</v>
      </c>
      <c r="C20" s="70">
        <v>131542</v>
      </c>
      <c r="D20" s="70">
        <v>127652</v>
      </c>
      <c r="E20" s="70">
        <v>73421</v>
      </c>
      <c r="F20" s="70">
        <v>362634</v>
      </c>
      <c r="G20" s="70"/>
      <c r="H20" s="70">
        <v>275719</v>
      </c>
      <c r="I20" s="70">
        <v>396124</v>
      </c>
      <c r="J20" s="70">
        <v>143158</v>
      </c>
      <c r="K20" s="70">
        <v>46918</v>
      </c>
      <c r="L20" s="70">
        <v>861919</v>
      </c>
      <c r="Q20" s="113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</row>
    <row r="21" spans="1:31" s="68" customFormat="1" ht="12" customHeight="1" x14ac:dyDescent="0.2">
      <c r="A21" s="114"/>
      <c r="B21" s="70"/>
      <c r="C21" s="70"/>
      <c r="D21" s="70"/>
      <c r="E21" s="70"/>
      <c r="F21" s="70"/>
      <c r="G21" s="70"/>
      <c r="H21" s="70"/>
      <c r="I21" s="70"/>
      <c r="J21" s="70"/>
      <c r="K21" s="115"/>
      <c r="L21" s="115"/>
      <c r="Q21" s="113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</row>
    <row r="22" spans="1:31" ht="12" customHeight="1" x14ac:dyDescent="0.2">
      <c r="A22" s="63"/>
      <c r="B22" s="213" t="s">
        <v>83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Q22" s="116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</row>
    <row r="23" spans="1:31" ht="12" customHeight="1" x14ac:dyDescent="0.2">
      <c r="A23" s="63" t="s">
        <v>22</v>
      </c>
      <c r="B23" s="64">
        <v>18160</v>
      </c>
      <c r="C23" s="64">
        <v>111075</v>
      </c>
      <c r="D23" s="64">
        <v>114449</v>
      </c>
      <c r="E23" s="64">
        <v>64401</v>
      </c>
      <c r="F23" s="64">
        <v>308085</v>
      </c>
      <c r="G23" s="117"/>
      <c r="H23" s="118">
        <v>67616</v>
      </c>
      <c r="I23" s="64">
        <v>61068</v>
      </c>
      <c r="J23" s="64">
        <v>24503</v>
      </c>
      <c r="K23" s="64">
        <v>9938</v>
      </c>
      <c r="L23" s="64">
        <v>163125</v>
      </c>
      <c r="Q23" s="116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</row>
    <row r="24" spans="1:31" x14ac:dyDescent="0.2">
      <c r="A24" s="63" t="s">
        <v>5</v>
      </c>
      <c r="B24" s="64">
        <v>505</v>
      </c>
      <c r="C24" s="64">
        <v>5226</v>
      </c>
      <c r="D24" s="64">
        <v>6011</v>
      </c>
      <c r="E24" s="64">
        <v>3747</v>
      </c>
      <c r="F24" s="64">
        <v>15489</v>
      </c>
      <c r="G24" s="117"/>
      <c r="H24" s="118">
        <v>49981</v>
      </c>
      <c r="I24" s="118">
        <v>288466</v>
      </c>
      <c r="J24" s="118">
        <v>89432</v>
      </c>
      <c r="K24" s="118">
        <v>29049</v>
      </c>
      <c r="L24" s="64">
        <v>456928</v>
      </c>
      <c r="Q24" s="116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x14ac:dyDescent="0.2">
      <c r="A25" s="63" t="s">
        <v>23</v>
      </c>
      <c r="B25" s="64">
        <v>1787</v>
      </c>
      <c r="C25" s="64">
        <v>2713</v>
      </c>
      <c r="D25" s="64">
        <v>2591</v>
      </c>
      <c r="E25" s="64">
        <v>974</v>
      </c>
      <c r="F25" s="64">
        <v>8065</v>
      </c>
      <c r="G25" s="117"/>
      <c r="H25" s="118">
        <v>55088</v>
      </c>
      <c r="I25" s="118">
        <v>23312</v>
      </c>
      <c r="J25" s="118">
        <v>21118</v>
      </c>
      <c r="K25" s="118">
        <v>3380</v>
      </c>
      <c r="L25" s="64">
        <v>102898</v>
      </c>
      <c r="Q25" s="116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</row>
    <row r="26" spans="1:31" x14ac:dyDescent="0.2">
      <c r="A26" s="63" t="s">
        <v>24</v>
      </c>
      <c r="B26" s="64">
        <v>9567</v>
      </c>
      <c r="C26" s="64">
        <v>12528</v>
      </c>
      <c r="D26" s="64">
        <v>4601</v>
      </c>
      <c r="E26" s="64">
        <v>4299</v>
      </c>
      <c r="F26" s="64">
        <v>30995</v>
      </c>
      <c r="G26" s="117"/>
      <c r="H26" s="118">
        <v>103034</v>
      </c>
      <c r="I26" s="118">
        <v>23278</v>
      </c>
      <c r="J26" s="118">
        <v>8105</v>
      </c>
      <c r="K26" s="118">
        <v>4551</v>
      </c>
      <c r="L26" s="64">
        <v>138968</v>
      </c>
      <c r="Q26" s="116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</row>
    <row r="27" spans="1:31" s="121" customFormat="1" x14ac:dyDescent="0.2">
      <c r="A27" s="114" t="s">
        <v>89</v>
      </c>
      <c r="B27" s="70">
        <v>30019</v>
      </c>
      <c r="C27" s="70">
        <v>131542</v>
      </c>
      <c r="D27" s="70">
        <v>127652</v>
      </c>
      <c r="E27" s="70">
        <v>73421</v>
      </c>
      <c r="F27" s="70">
        <v>362634</v>
      </c>
      <c r="G27" s="119"/>
      <c r="H27" s="120">
        <v>275719</v>
      </c>
      <c r="I27" s="120">
        <v>396124</v>
      </c>
      <c r="J27" s="120">
        <v>143158</v>
      </c>
      <c r="K27" s="120">
        <v>46918</v>
      </c>
      <c r="L27" s="70">
        <v>861919</v>
      </c>
      <c r="Q27" s="12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</row>
    <row r="28" spans="1:31" s="65" customFormat="1" ht="9" customHeight="1" x14ac:dyDescent="0.2">
      <c r="A28" s="9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29" spans="1:31" ht="6.6" customHeight="1" x14ac:dyDescent="0.25"/>
  </sheetData>
  <mergeCells count="8">
    <mergeCell ref="B5:L5"/>
    <mergeCell ref="B22:L22"/>
    <mergeCell ref="A1:L1"/>
    <mergeCell ref="A2:A4"/>
    <mergeCell ref="B2:F2"/>
    <mergeCell ref="H2:L2"/>
    <mergeCell ref="B3:F3"/>
    <mergeCell ref="H3:L3"/>
  </mergeCells>
  <conditionalFormatting sqref="S6:AC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="90" zoomScaleNormal="90" workbookViewId="0">
      <selection activeCell="L10" sqref="L10"/>
    </sheetView>
  </sheetViews>
  <sheetFormatPr defaultColWidth="9.140625" defaultRowHeight="14.25" x14ac:dyDescent="0.2"/>
  <cols>
    <col min="1" max="1" width="29.42578125" style="126" bestFit="1" customWidth="1"/>
    <col min="2" max="2" width="9.140625" style="126" bestFit="1" customWidth="1"/>
    <col min="3" max="3" width="13.28515625" style="126" bestFit="1" customWidth="1"/>
    <col min="4" max="4" width="13.28515625" style="126" customWidth="1"/>
    <col min="5" max="5" width="10.42578125" style="126" bestFit="1" customWidth="1"/>
    <col min="6" max="6" width="6.42578125" style="126" bestFit="1" customWidth="1"/>
    <col min="7" max="7" width="13.5703125" style="126" bestFit="1" customWidth="1"/>
    <col min="8" max="8" width="8.7109375" style="126" bestFit="1" customWidth="1"/>
    <col min="9" max="9" width="11" style="126" bestFit="1" customWidth="1"/>
    <col min="10" max="10" width="13.28515625" style="126" bestFit="1" customWidth="1"/>
    <col min="11" max="12" width="12.85546875" style="126" bestFit="1" customWidth="1"/>
    <col min="13" max="13" width="8.7109375" style="126" bestFit="1" customWidth="1"/>
    <col min="14" max="14" width="13.140625" style="126" bestFit="1" customWidth="1"/>
    <col min="15" max="15" width="10.85546875" style="126" bestFit="1" customWidth="1"/>
    <col min="16" max="16" width="7.42578125" style="126" bestFit="1" customWidth="1"/>
    <col min="17" max="17" width="1.7109375" style="126" customWidth="1"/>
    <col min="18" max="18" width="13" style="126" bestFit="1" customWidth="1"/>
    <col min="19" max="19" width="10.42578125" style="126" bestFit="1" customWidth="1"/>
    <col min="20" max="20" width="6.7109375" style="126" bestFit="1" customWidth="1"/>
    <col min="21" max="21" width="16.28515625" style="126" bestFit="1" customWidth="1"/>
    <col min="22" max="22" width="11" style="126" bestFit="1" customWidth="1"/>
    <col min="23" max="23" width="10.85546875" style="126" bestFit="1" customWidth="1"/>
    <col min="24" max="24" width="7.5703125" style="126" bestFit="1" customWidth="1"/>
    <col min="25" max="25" width="1.85546875" style="126" customWidth="1"/>
    <col min="26" max="26" width="13.42578125" style="126" bestFit="1" customWidth="1"/>
    <col min="27" max="27" width="13.7109375" style="126" bestFit="1" customWidth="1"/>
    <col min="28" max="28" width="10.42578125" style="126" bestFit="1" customWidth="1"/>
    <col min="29" max="29" width="16.42578125" style="126" bestFit="1" customWidth="1"/>
    <col min="30" max="30" width="10.7109375" style="126" bestFit="1" customWidth="1"/>
    <col min="31" max="31" width="16.5703125" style="126" customWidth="1"/>
    <col min="32" max="32" width="9.42578125" style="126" customWidth="1"/>
    <col min="33" max="33" width="2.7109375" style="126" customWidth="1"/>
    <col min="34" max="34" width="13.42578125" style="126" bestFit="1" customWidth="1"/>
    <col min="35" max="35" width="13.28515625" style="126" bestFit="1" customWidth="1"/>
    <col min="36" max="36" width="14.42578125" style="126" bestFit="1" customWidth="1"/>
    <col min="37" max="37" width="15.7109375" style="126" bestFit="1" customWidth="1"/>
    <col min="38" max="38" width="9.5703125" style="126" bestFit="1" customWidth="1"/>
    <col min="39" max="39" width="8.7109375" style="126" bestFit="1" customWidth="1"/>
    <col min="40" max="40" width="10.85546875" style="126" bestFit="1" customWidth="1"/>
    <col min="41" max="41" width="7.5703125" style="126" bestFit="1" customWidth="1"/>
    <col min="42" max="42" width="9.85546875" style="126" bestFit="1" customWidth="1"/>
    <col min="43" max="43" width="10" style="126" bestFit="1" customWidth="1"/>
    <col min="44" max="16384" width="9.140625" style="126"/>
  </cols>
  <sheetData>
    <row r="1" spans="1:43" ht="15" x14ac:dyDescent="0.2">
      <c r="A1" s="124" t="s">
        <v>98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5"/>
      <c r="S1" s="125"/>
      <c r="T1" s="125"/>
    </row>
    <row r="2" spans="1:43" s="128" customFormat="1" ht="31.5" customHeight="1" x14ac:dyDescent="0.2">
      <c r="A2" s="208" t="s">
        <v>80</v>
      </c>
      <c r="B2" s="211" t="s">
        <v>22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127"/>
      <c r="R2" s="211" t="s">
        <v>5</v>
      </c>
      <c r="S2" s="211"/>
      <c r="T2" s="211"/>
      <c r="U2" s="211"/>
      <c r="V2" s="211"/>
      <c r="W2" s="211"/>
      <c r="X2" s="211"/>
      <c r="Y2" s="127"/>
      <c r="Z2" s="211" t="s">
        <v>23</v>
      </c>
      <c r="AA2" s="211"/>
      <c r="AB2" s="211"/>
      <c r="AC2" s="211"/>
      <c r="AD2" s="211"/>
      <c r="AE2" s="211"/>
      <c r="AF2" s="211"/>
      <c r="AG2" s="127"/>
      <c r="AH2" s="211" t="s">
        <v>24</v>
      </c>
      <c r="AI2" s="211"/>
      <c r="AJ2" s="211"/>
      <c r="AK2" s="211"/>
      <c r="AL2" s="211"/>
      <c r="AM2" s="211"/>
      <c r="AN2" s="211"/>
      <c r="AO2" s="211"/>
      <c r="AP2" s="217" t="s">
        <v>89</v>
      </c>
    </row>
    <row r="3" spans="1:43" s="80" customFormat="1" ht="20.100000000000001" customHeight="1" x14ac:dyDescent="0.25">
      <c r="A3" s="209"/>
      <c r="B3" s="219" t="s">
        <v>84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129"/>
      <c r="R3" s="219" t="s">
        <v>85</v>
      </c>
      <c r="S3" s="219"/>
      <c r="T3" s="219"/>
      <c r="U3" s="219"/>
      <c r="V3" s="219"/>
      <c r="W3" s="219"/>
      <c r="X3" s="219"/>
      <c r="Y3" s="129"/>
      <c r="Z3" s="219" t="s">
        <v>86</v>
      </c>
      <c r="AA3" s="219"/>
      <c r="AB3" s="219"/>
      <c r="AC3" s="219"/>
      <c r="AD3" s="219"/>
      <c r="AE3" s="219"/>
      <c r="AF3" s="219"/>
      <c r="AG3" s="129"/>
      <c r="AH3" s="219" t="s">
        <v>87</v>
      </c>
      <c r="AI3" s="219"/>
      <c r="AJ3" s="219"/>
      <c r="AK3" s="219"/>
      <c r="AL3" s="219"/>
      <c r="AM3" s="219"/>
      <c r="AN3" s="219"/>
      <c r="AO3" s="219"/>
      <c r="AP3" s="218"/>
    </row>
    <row r="4" spans="1:43" s="132" customFormat="1" ht="60" customHeight="1" x14ac:dyDescent="0.2">
      <c r="A4" s="210"/>
      <c r="B4" s="85" t="s">
        <v>43</v>
      </c>
      <c r="C4" s="85" t="s">
        <v>44</v>
      </c>
      <c r="D4" s="85" t="s">
        <v>45</v>
      </c>
      <c r="E4" s="85" t="s">
        <v>10</v>
      </c>
      <c r="F4" s="85" t="s">
        <v>11</v>
      </c>
      <c r="G4" s="85" t="s">
        <v>12</v>
      </c>
      <c r="H4" s="85" t="s">
        <v>13</v>
      </c>
      <c r="I4" s="85" t="s">
        <v>14</v>
      </c>
      <c r="J4" s="85" t="s">
        <v>15</v>
      </c>
      <c r="K4" s="85" t="s">
        <v>16</v>
      </c>
      <c r="L4" s="85" t="s">
        <v>17</v>
      </c>
      <c r="M4" s="85" t="s">
        <v>18</v>
      </c>
      <c r="N4" s="85" t="s">
        <v>19</v>
      </c>
      <c r="O4" s="85" t="s">
        <v>20</v>
      </c>
      <c r="P4" s="85" t="s">
        <v>89</v>
      </c>
      <c r="Q4" s="130"/>
      <c r="R4" s="131" t="s">
        <v>9</v>
      </c>
      <c r="S4" s="131" t="s">
        <v>10</v>
      </c>
      <c r="T4" s="131" t="s">
        <v>11</v>
      </c>
      <c r="U4" s="131" t="s">
        <v>12</v>
      </c>
      <c r="V4" s="131" t="s">
        <v>14</v>
      </c>
      <c r="W4" s="131" t="s">
        <v>20</v>
      </c>
      <c r="X4" s="131" t="s">
        <v>89</v>
      </c>
      <c r="Y4" s="130"/>
      <c r="Z4" s="131" t="s">
        <v>43</v>
      </c>
      <c r="AA4" s="131" t="s">
        <v>50</v>
      </c>
      <c r="AB4" s="131" t="s">
        <v>10</v>
      </c>
      <c r="AC4" s="131" t="s">
        <v>51</v>
      </c>
      <c r="AD4" s="131" t="s">
        <v>16</v>
      </c>
      <c r="AE4" s="131" t="s">
        <v>20</v>
      </c>
      <c r="AF4" s="131" t="s">
        <v>89</v>
      </c>
      <c r="AG4" s="130"/>
      <c r="AH4" s="131" t="s">
        <v>43</v>
      </c>
      <c r="AI4" s="131" t="s">
        <v>44</v>
      </c>
      <c r="AJ4" s="131" t="s">
        <v>45</v>
      </c>
      <c r="AK4" s="131" t="s">
        <v>10</v>
      </c>
      <c r="AL4" s="131" t="s">
        <v>52</v>
      </c>
      <c r="AM4" s="131" t="s">
        <v>18</v>
      </c>
      <c r="AN4" s="131" t="s">
        <v>20</v>
      </c>
      <c r="AO4" s="131" t="s">
        <v>89</v>
      </c>
      <c r="AP4" s="218"/>
    </row>
    <row r="5" spans="1:43" s="128" customFormat="1" ht="9" customHeight="1" x14ac:dyDescent="0.2">
      <c r="A5" s="89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  <c r="R5" s="133"/>
      <c r="S5" s="133"/>
      <c r="T5" s="133"/>
      <c r="U5" s="133"/>
      <c r="V5" s="133"/>
      <c r="W5" s="133"/>
      <c r="X5" s="133"/>
      <c r="Y5" s="134"/>
      <c r="Z5" s="133"/>
      <c r="AA5" s="133"/>
      <c r="AB5" s="133"/>
      <c r="AC5" s="133"/>
      <c r="AD5" s="133"/>
      <c r="AE5" s="133"/>
      <c r="AF5" s="133"/>
      <c r="AG5" s="134"/>
      <c r="AH5" s="133"/>
      <c r="AI5" s="133"/>
      <c r="AJ5" s="133"/>
      <c r="AK5" s="133"/>
      <c r="AL5" s="133"/>
      <c r="AM5" s="133"/>
      <c r="AN5" s="133"/>
      <c r="AO5" s="133"/>
      <c r="AP5" s="135"/>
    </row>
    <row r="6" spans="1:43" s="137" customFormat="1" ht="12" customHeight="1" x14ac:dyDescent="0.2">
      <c r="A6" s="63" t="s">
        <v>53</v>
      </c>
      <c r="B6" s="136">
        <v>5231</v>
      </c>
      <c r="C6" s="136">
        <v>8321</v>
      </c>
      <c r="D6" s="136">
        <v>4592</v>
      </c>
      <c r="E6" s="136">
        <v>497</v>
      </c>
      <c r="F6" s="136">
        <v>952</v>
      </c>
      <c r="G6" s="136">
        <v>2360</v>
      </c>
      <c r="H6" s="136">
        <v>486</v>
      </c>
      <c r="I6" s="136">
        <v>75</v>
      </c>
      <c r="J6" s="136">
        <v>450</v>
      </c>
      <c r="K6" s="136">
        <v>306</v>
      </c>
      <c r="L6" s="136">
        <v>392</v>
      </c>
      <c r="M6" s="136">
        <v>216</v>
      </c>
      <c r="N6" s="136">
        <v>1480</v>
      </c>
      <c r="O6" s="136">
        <v>72</v>
      </c>
      <c r="P6" s="136">
        <v>25430</v>
      </c>
      <c r="Q6" s="133"/>
      <c r="R6" s="133">
        <v>15</v>
      </c>
      <c r="S6" s="133">
        <v>39</v>
      </c>
      <c r="T6" s="133">
        <v>76</v>
      </c>
      <c r="U6" s="133">
        <v>370</v>
      </c>
      <c r="V6" s="133">
        <v>274</v>
      </c>
      <c r="W6" s="133">
        <v>16</v>
      </c>
      <c r="X6" s="133">
        <v>790</v>
      </c>
      <c r="Y6" s="133"/>
      <c r="Z6" s="133">
        <v>138</v>
      </c>
      <c r="AA6" s="133">
        <v>45</v>
      </c>
      <c r="AB6" s="133">
        <v>153</v>
      </c>
      <c r="AC6" s="133">
        <v>180</v>
      </c>
      <c r="AD6" s="133">
        <v>49</v>
      </c>
      <c r="AE6" s="133">
        <v>62</v>
      </c>
      <c r="AF6" s="133">
        <v>627</v>
      </c>
      <c r="AG6" s="133"/>
      <c r="AH6" s="133">
        <v>217</v>
      </c>
      <c r="AI6" s="133">
        <v>556</v>
      </c>
      <c r="AJ6" s="133">
        <v>210</v>
      </c>
      <c r="AK6" s="133">
        <v>313</v>
      </c>
      <c r="AL6" s="133">
        <v>170</v>
      </c>
      <c r="AM6" s="133">
        <v>1548</v>
      </c>
      <c r="AN6" s="133">
        <v>150</v>
      </c>
      <c r="AO6" s="133">
        <v>3164</v>
      </c>
      <c r="AP6" s="133">
        <v>30011</v>
      </c>
    </row>
    <row r="7" spans="1:43" s="137" customFormat="1" ht="12" customHeight="1" x14ac:dyDescent="0.2">
      <c r="A7" s="67" t="s">
        <v>54</v>
      </c>
      <c r="B7" s="136">
        <v>178</v>
      </c>
      <c r="C7" s="136">
        <v>462</v>
      </c>
      <c r="D7" s="136">
        <v>228</v>
      </c>
      <c r="E7" s="136">
        <v>15</v>
      </c>
      <c r="F7" s="136">
        <v>50</v>
      </c>
      <c r="G7" s="136">
        <v>72</v>
      </c>
      <c r="H7" s="136">
        <v>16</v>
      </c>
      <c r="I7" s="136">
        <v>3</v>
      </c>
      <c r="J7" s="136">
        <v>40</v>
      </c>
      <c r="K7" s="136">
        <v>6</v>
      </c>
      <c r="L7" s="136">
        <v>17</v>
      </c>
      <c r="M7" s="136">
        <v>8</v>
      </c>
      <c r="N7" s="136">
        <v>108</v>
      </c>
      <c r="O7" s="136">
        <v>11</v>
      </c>
      <c r="P7" s="136">
        <v>1214</v>
      </c>
      <c r="Q7" s="133"/>
      <c r="R7" s="133">
        <v>2</v>
      </c>
      <c r="S7" s="133">
        <v>1</v>
      </c>
      <c r="T7" s="133">
        <v>6</v>
      </c>
      <c r="U7" s="133">
        <v>21</v>
      </c>
      <c r="V7" s="133">
        <v>11</v>
      </c>
      <c r="W7" s="133">
        <v>0</v>
      </c>
      <c r="X7" s="133">
        <v>41</v>
      </c>
      <c r="Y7" s="133"/>
      <c r="Z7" s="133">
        <v>4</v>
      </c>
      <c r="AA7" s="133">
        <v>1</v>
      </c>
      <c r="AB7" s="133">
        <v>11</v>
      </c>
      <c r="AC7" s="133">
        <v>5</v>
      </c>
      <c r="AD7" s="133">
        <v>2</v>
      </c>
      <c r="AE7" s="133">
        <v>8</v>
      </c>
      <c r="AF7" s="133">
        <v>31</v>
      </c>
      <c r="AG7" s="133"/>
      <c r="AH7" s="133">
        <v>5</v>
      </c>
      <c r="AI7" s="133">
        <v>17</v>
      </c>
      <c r="AJ7" s="133">
        <v>17</v>
      </c>
      <c r="AK7" s="133">
        <v>6</v>
      </c>
      <c r="AL7" s="133">
        <v>6</v>
      </c>
      <c r="AM7" s="133">
        <v>68</v>
      </c>
      <c r="AN7" s="133">
        <v>5</v>
      </c>
      <c r="AO7" s="138">
        <v>124</v>
      </c>
      <c r="AP7" s="138">
        <v>1410</v>
      </c>
    </row>
    <row r="8" spans="1:43" s="140" customFormat="1" ht="12" customHeight="1" x14ac:dyDescent="0.2">
      <c r="A8" s="67" t="s">
        <v>56</v>
      </c>
      <c r="B8" s="136">
        <v>1469</v>
      </c>
      <c r="C8" s="136">
        <v>3426</v>
      </c>
      <c r="D8" s="136">
        <v>1527</v>
      </c>
      <c r="E8" s="136">
        <v>191</v>
      </c>
      <c r="F8" s="136">
        <v>379</v>
      </c>
      <c r="G8" s="136">
        <v>549</v>
      </c>
      <c r="H8" s="136">
        <v>151</v>
      </c>
      <c r="I8" s="136">
        <v>23</v>
      </c>
      <c r="J8" s="136">
        <v>256</v>
      </c>
      <c r="K8" s="136">
        <v>149</v>
      </c>
      <c r="L8" s="136">
        <v>104</v>
      </c>
      <c r="M8" s="136">
        <v>140</v>
      </c>
      <c r="N8" s="136">
        <v>736</v>
      </c>
      <c r="O8" s="136">
        <v>14</v>
      </c>
      <c r="P8" s="136">
        <v>9114</v>
      </c>
      <c r="Q8" s="133"/>
      <c r="R8" s="133">
        <v>4</v>
      </c>
      <c r="S8" s="133">
        <v>23</v>
      </c>
      <c r="T8" s="133">
        <v>32</v>
      </c>
      <c r="U8" s="133">
        <v>128</v>
      </c>
      <c r="V8" s="133">
        <v>161</v>
      </c>
      <c r="W8" s="133">
        <v>9</v>
      </c>
      <c r="X8" s="133">
        <v>357</v>
      </c>
      <c r="Y8" s="133"/>
      <c r="Z8" s="133">
        <v>42</v>
      </c>
      <c r="AA8" s="133">
        <v>8</v>
      </c>
      <c r="AB8" s="133">
        <v>72</v>
      </c>
      <c r="AC8" s="133">
        <v>100</v>
      </c>
      <c r="AD8" s="133">
        <v>16</v>
      </c>
      <c r="AE8" s="133">
        <v>33</v>
      </c>
      <c r="AF8" s="133">
        <v>271</v>
      </c>
      <c r="AG8" s="133"/>
      <c r="AH8" s="133">
        <v>96</v>
      </c>
      <c r="AI8" s="133">
        <v>241</v>
      </c>
      <c r="AJ8" s="133">
        <v>54</v>
      </c>
      <c r="AK8" s="133">
        <v>105</v>
      </c>
      <c r="AL8" s="133">
        <v>39</v>
      </c>
      <c r="AM8" s="133">
        <v>817</v>
      </c>
      <c r="AN8" s="133">
        <v>58</v>
      </c>
      <c r="AO8" s="138">
        <v>1410</v>
      </c>
      <c r="AP8" s="138">
        <v>11152</v>
      </c>
      <c r="AQ8" s="137"/>
    </row>
    <row r="9" spans="1:43" s="137" customFormat="1" ht="12" customHeight="1" x14ac:dyDescent="0.2">
      <c r="A9" s="67" t="s">
        <v>55</v>
      </c>
      <c r="B9" s="136">
        <v>8758</v>
      </c>
      <c r="C9" s="136">
        <v>16516</v>
      </c>
      <c r="D9" s="136">
        <v>8806</v>
      </c>
      <c r="E9" s="136">
        <v>1120</v>
      </c>
      <c r="F9" s="136">
        <v>1860</v>
      </c>
      <c r="G9" s="136">
        <v>3815</v>
      </c>
      <c r="H9" s="136">
        <v>900</v>
      </c>
      <c r="I9" s="136">
        <v>287</v>
      </c>
      <c r="J9" s="136">
        <v>1120</v>
      </c>
      <c r="K9" s="136">
        <v>713</v>
      </c>
      <c r="L9" s="136">
        <v>1049</v>
      </c>
      <c r="M9" s="136">
        <v>473</v>
      </c>
      <c r="N9" s="136">
        <v>2854</v>
      </c>
      <c r="O9" s="136">
        <v>159</v>
      </c>
      <c r="P9" s="136">
        <v>48430</v>
      </c>
      <c r="Q9" s="133"/>
      <c r="R9" s="133">
        <v>79</v>
      </c>
      <c r="S9" s="133">
        <v>158</v>
      </c>
      <c r="T9" s="133">
        <v>238</v>
      </c>
      <c r="U9" s="133">
        <v>966</v>
      </c>
      <c r="V9" s="133">
        <v>681</v>
      </c>
      <c r="W9" s="133">
        <v>50</v>
      </c>
      <c r="X9" s="133">
        <v>2172</v>
      </c>
      <c r="Y9" s="133"/>
      <c r="Z9" s="133">
        <v>385</v>
      </c>
      <c r="AA9" s="133">
        <v>106</v>
      </c>
      <c r="AB9" s="133">
        <v>656</v>
      </c>
      <c r="AC9" s="133">
        <v>855</v>
      </c>
      <c r="AD9" s="133">
        <v>91</v>
      </c>
      <c r="AE9" s="133">
        <v>194</v>
      </c>
      <c r="AF9" s="133">
        <v>2287</v>
      </c>
      <c r="AG9" s="133"/>
      <c r="AH9" s="133">
        <v>174</v>
      </c>
      <c r="AI9" s="133">
        <v>1415</v>
      </c>
      <c r="AJ9" s="133">
        <v>274</v>
      </c>
      <c r="AK9" s="133">
        <v>907</v>
      </c>
      <c r="AL9" s="133">
        <v>170</v>
      </c>
      <c r="AM9" s="133">
        <v>2029</v>
      </c>
      <c r="AN9" s="133">
        <v>266</v>
      </c>
      <c r="AO9" s="133">
        <v>5235</v>
      </c>
      <c r="AP9" s="133">
        <v>58124</v>
      </c>
    </row>
    <row r="10" spans="1:43" s="140" customFormat="1" ht="12" customHeight="1" x14ac:dyDescent="0.2">
      <c r="A10" s="69" t="s">
        <v>75</v>
      </c>
      <c r="B10" s="141">
        <f t="shared" ref="B10:P10" si="0">B6+B7+B9+B8</f>
        <v>15636</v>
      </c>
      <c r="C10" s="141">
        <f t="shared" si="0"/>
        <v>28725</v>
      </c>
      <c r="D10" s="141">
        <f t="shared" si="0"/>
        <v>15153</v>
      </c>
      <c r="E10" s="141">
        <f t="shared" si="0"/>
        <v>1823</v>
      </c>
      <c r="F10" s="141">
        <f t="shared" si="0"/>
        <v>3241</v>
      </c>
      <c r="G10" s="141">
        <f t="shared" si="0"/>
        <v>6796</v>
      </c>
      <c r="H10" s="141">
        <f t="shared" si="0"/>
        <v>1553</v>
      </c>
      <c r="I10" s="141">
        <f t="shared" si="0"/>
        <v>388</v>
      </c>
      <c r="J10" s="141">
        <f t="shared" si="0"/>
        <v>1866</v>
      </c>
      <c r="K10" s="141">
        <f t="shared" si="0"/>
        <v>1174</v>
      </c>
      <c r="L10" s="141">
        <f t="shared" si="0"/>
        <v>1562</v>
      </c>
      <c r="M10" s="141">
        <f t="shared" si="0"/>
        <v>837</v>
      </c>
      <c r="N10" s="141">
        <f t="shared" si="0"/>
        <v>5178</v>
      </c>
      <c r="O10" s="141">
        <f t="shared" si="0"/>
        <v>256</v>
      </c>
      <c r="P10" s="141">
        <f t="shared" si="0"/>
        <v>84188</v>
      </c>
      <c r="Q10" s="133"/>
      <c r="R10" s="139">
        <v>100</v>
      </c>
      <c r="S10" s="139">
        <v>221</v>
      </c>
      <c r="T10" s="139">
        <v>352</v>
      </c>
      <c r="U10" s="139">
        <v>1485</v>
      </c>
      <c r="V10" s="139">
        <v>1127</v>
      </c>
      <c r="W10" s="139">
        <v>75</v>
      </c>
      <c r="X10" s="139">
        <v>3360</v>
      </c>
      <c r="Y10" s="133"/>
      <c r="Z10" s="139">
        <v>569</v>
      </c>
      <c r="AA10" s="139">
        <v>160</v>
      </c>
      <c r="AB10" s="139">
        <v>892</v>
      </c>
      <c r="AC10" s="139">
        <v>1140</v>
      </c>
      <c r="AD10" s="139">
        <v>158</v>
      </c>
      <c r="AE10" s="139">
        <v>297</v>
      </c>
      <c r="AF10" s="139">
        <v>3216</v>
      </c>
      <c r="AG10" s="133"/>
      <c r="AH10" s="139">
        <v>492</v>
      </c>
      <c r="AI10" s="139">
        <v>2229</v>
      </c>
      <c r="AJ10" s="139">
        <v>555</v>
      </c>
      <c r="AK10" s="139">
        <v>1331</v>
      </c>
      <c r="AL10" s="139">
        <v>385</v>
      </c>
      <c r="AM10" s="139">
        <v>4462</v>
      </c>
      <c r="AN10" s="139">
        <v>479</v>
      </c>
      <c r="AO10" s="139">
        <v>9933</v>
      </c>
      <c r="AP10" s="139">
        <v>100697</v>
      </c>
      <c r="AQ10" s="137"/>
    </row>
    <row r="11" spans="1:43" s="137" customFormat="1" ht="9" customHeight="1" x14ac:dyDescent="0.2">
      <c r="A11" s="71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3"/>
      <c r="R11" s="136"/>
      <c r="S11" s="136"/>
      <c r="T11" s="136"/>
      <c r="U11" s="136"/>
      <c r="V11" s="136"/>
      <c r="W11" s="136"/>
      <c r="X11" s="136"/>
      <c r="Y11" s="133"/>
      <c r="Z11" s="136"/>
      <c r="AA11" s="136"/>
      <c r="AB11" s="136"/>
      <c r="AC11" s="136"/>
      <c r="AD11" s="136"/>
      <c r="AE11" s="136"/>
      <c r="AF11" s="136"/>
      <c r="AG11" s="133"/>
      <c r="AH11" s="136"/>
      <c r="AI11" s="136"/>
      <c r="AJ11" s="136"/>
      <c r="AK11" s="136"/>
      <c r="AL11" s="136"/>
      <c r="AM11" s="136"/>
      <c r="AN11" s="136"/>
      <c r="AO11" s="136"/>
      <c r="AP11" s="136"/>
    </row>
    <row r="12" spans="1:43" s="137" customFormat="1" ht="12" customHeight="1" x14ac:dyDescent="0.2">
      <c r="A12" s="67" t="s">
        <v>57</v>
      </c>
      <c r="B12" s="136">
        <f t="shared" ref="B12:P12" si="1">B13+B14</f>
        <v>3157</v>
      </c>
      <c r="C12" s="136">
        <f t="shared" si="1"/>
        <v>2441</v>
      </c>
      <c r="D12" s="136">
        <f t="shared" si="1"/>
        <v>2110</v>
      </c>
      <c r="E12" s="136">
        <f t="shared" si="1"/>
        <v>258</v>
      </c>
      <c r="F12" s="136">
        <f t="shared" si="1"/>
        <v>200</v>
      </c>
      <c r="G12" s="136">
        <f t="shared" si="1"/>
        <v>998</v>
      </c>
      <c r="H12" s="136">
        <f t="shared" si="1"/>
        <v>278</v>
      </c>
      <c r="I12" s="136">
        <f t="shared" si="1"/>
        <v>53</v>
      </c>
      <c r="J12" s="136">
        <f t="shared" si="1"/>
        <v>107</v>
      </c>
      <c r="K12" s="136">
        <f t="shared" si="1"/>
        <v>66</v>
      </c>
      <c r="L12" s="136">
        <f t="shared" si="1"/>
        <v>252</v>
      </c>
      <c r="M12" s="136">
        <f t="shared" si="1"/>
        <v>44</v>
      </c>
      <c r="N12" s="136">
        <f t="shared" si="1"/>
        <v>692</v>
      </c>
      <c r="O12" s="136">
        <f t="shared" si="1"/>
        <v>80</v>
      </c>
      <c r="P12" s="136">
        <f t="shared" si="1"/>
        <v>10736</v>
      </c>
      <c r="Q12" s="133"/>
      <c r="R12" s="133">
        <v>12</v>
      </c>
      <c r="S12" s="133">
        <v>26</v>
      </c>
      <c r="T12" s="133">
        <v>11</v>
      </c>
      <c r="U12" s="133">
        <v>127</v>
      </c>
      <c r="V12" s="133">
        <v>133</v>
      </c>
      <c r="W12" s="133">
        <v>7</v>
      </c>
      <c r="X12" s="133">
        <v>316</v>
      </c>
      <c r="Y12" s="133"/>
      <c r="Z12" s="133">
        <v>38</v>
      </c>
      <c r="AA12" s="133">
        <v>14</v>
      </c>
      <c r="AB12" s="133">
        <v>24</v>
      </c>
      <c r="AC12" s="133">
        <v>40</v>
      </c>
      <c r="AD12" s="133">
        <v>12</v>
      </c>
      <c r="AE12" s="133">
        <v>36</v>
      </c>
      <c r="AF12" s="133">
        <v>164</v>
      </c>
      <c r="AG12" s="133"/>
      <c r="AH12" s="133">
        <v>81</v>
      </c>
      <c r="AI12" s="133">
        <v>70</v>
      </c>
      <c r="AJ12" s="133">
        <v>110</v>
      </c>
      <c r="AK12" s="133">
        <v>30</v>
      </c>
      <c r="AL12" s="133">
        <v>32</v>
      </c>
      <c r="AM12" s="133">
        <v>599</v>
      </c>
      <c r="AN12" s="133">
        <v>107</v>
      </c>
      <c r="AO12" s="133">
        <v>1029</v>
      </c>
      <c r="AP12" s="133">
        <v>12245</v>
      </c>
    </row>
    <row r="13" spans="1:43" s="143" customFormat="1" ht="12" customHeight="1" x14ac:dyDescent="0.2">
      <c r="A13" s="73" t="s">
        <v>58</v>
      </c>
      <c r="B13" s="144">
        <v>1615</v>
      </c>
      <c r="C13" s="144">
        <v>1109</v>
      </c>
      <c r="D13" s="144">
        <v>725</v>
      </c>
      <c r="E13" s="144">
        <v>62</v>
      </c>
      <c r="F13" s="144">
        <v>56</v>
      </c>
      <c r="G13" s="144">
        <v>540</v>
      </c>
      <c r="H13" s="144">
        <v>234</v>
      </c>
      <c r="I13" s="144">
        <v>24</v>
      </c>
      <c r="J13" s="144">
        <v>42</v>
      </c>
      <c r="K13" s="144">
        <v>34</v>
      </c>
      <c r="L13" s="144">
        <v>63</v>
      </c>
      <c r="M13" s="144">
        <v>18</v>
      </c>
      <c r="N13" s="144">
        <v>463</v>
      </c>
      <c r="O13" s="144">
        <v>58</v>
      </c>
      <c r="P13" s="144">
        <v>5043</v>
      </c>
      <c r="Q13" s="142"/>
      <c r="R13" s="142">
        <v>9</v>
      </c>
      <c r="S13" s="142">
        <v>21</v>
      </c>
      <c r="T13" s="142">
        <v>7</v>
      </c>
      <c r="U13" s="142">
        <v>58</v>
      </c>
      <c r="V13" s="142">
        <v>96</v>
      </c>
      <c r="W13" s="142">
        <v>5</v>
      </c>
      <c r="X13" s="142">
        <v>196</v>
      </c>
      <c r="Y13" s="142"/>
      <c r="Z13" s="142">
        <v>23</v>
      </c>
      <c r="AA13" s="142">
        <v>4</v>
      </c>
      <c r="AB13" s="142">
        <v>4</v>
      </c>
      <c r="AC13" s="142">
        <v>22</v>
      </c>
      <c r="AD13" s="142">
        <v>2</v>
      </c>
      <c r="AE13" s="142">
        <v>15</v>
      </c>
      <c r="AF13" s="142">
        <v>70</v>
      </c>
      <c r="AG13" s="142"/>
      <c r="AH13" s="142">
        <v>40</v>
      </c>
      <c r="AI13" s="142">
        <v>29</v>
      </c>
      <c r="AJ13" s="142">
        <v>21</v>
      </c>
      <c r="AK13" s="142">
        <v>15</v>
      </c>
      <c r="AL13" s="142">
        <v>21</v>
      </c>
      <c r="AM13" s="142">
        <v>246</v>
      </c>
      <c r="AN13" s="142">
        <v>74</v>
      </c>
      <c r="AO13" s="142">
        <v>446</v>
      </c>
      <c r="AP13" s="142">
        <v>5755</v>
      </c>
    </row>
    <row r="14" spans="1:43" s="143" customFormat="1" ht="12" customHeight="1" x14ac:dyDescent="0.2">
      <c r="A14" s="75" t="s">
        <v>59</v>
      </c>
      <c r="B14" s="144">
        <v>1542</v>
      </c>
      <c r="C14" s="144">
        <v>1332</v>
      </c>
      <c r="D14" s="144">
        <v>1385</v>
      </c>
      <c r="E14" s="144">
        <v>196</v>
      </c>
      <c r="F14" s="144">
        <v>144</v>
      </c>
      <c r="G14" s="144">
        <v>458</v>
      </c>
      <c r="H14" s="144">
        <v>44</v>
      </c>
      <c r="I14" s="144">
        <v>29</v>
      </c>
      <c r="J14" s="144">
        <v>65</v>
      </c>
      <c r="K14" s="144">
        <v>32</v>
      </c>
      <c r="L14" s="144">
        <v>189</v>
      </c>
      <c r="M14" s="144">
        <v>26</v>
      </c>
      <c r="N14" s="144">
        <v>229</v>
      </c>
      <c r="O14" s="144">
        <v>22</v>
      </c>
      <c r="P14" s="144">
        <v>5693</v>
      </c>
      <c r="Q14" s="142"/>
      <c r="R14" s="142">
        <v>3</v>
      </c>
      <c r="S14" s="142">
        <v>5</v>
      </c>
      <c r="T14" s="142">
        <v>4</v>
      </c>
      <c r="U14" s="142">
        <v>69</v>
      </c>
      <c r="V14" s="142">
        <v>37</v>
      </c>
      <c r="W14" s="142">
        <v>2</v>
      </c>
      <c r="X14" s="142">
        <v>120</v>
      </c>
      <c r="Y14" s="142"/>
      <c r="Z14" s="142">
        <v>15</v>
      </c>
      <c r="AA14" s="142">
        <v>10</v>
      </c>
      <c r="AB14" s="142">
        <v>20</v>
      </c>
      <c r="AC14" s="142">
        <v>18</v>
      </c>
      <c r="AD14" s="142">
        <v>10</v>
      </c>
      <c r="AE14" s="142">
        <v>21</v>
      </c>
      <c r="AF14" s="142">
        <v>94</v>
      </c>
      <c r="AG14" s="142"/>
      <c r="AH14" s="142">
        <v>41</v>
      </c>
      <c r="AI14" s="142">
        <v>41</v>
      </c>
      <c r="AJ14" s="142">
        <v>89</v>
      </c>
      <c r="AK14" s="142">
        <v>15</v>
      </c>
      <c r="AL14" s="142">
        <v>11</v>
      </c>
      <c r="AM14" s="142">
        <v>353</v>
      </c>
      <c r="AN14" s="142">
        <v>33</v>
      </c>
      <c r="AO14" s="142">
        <v>583</v>
      </c>
      <c r="AP14" s="142">
        <v>6490</v>
      </c>
    </row>
    <row r="15" spans="1:43" s="137" customFormat="1" ht="12" customHeight="1" x14ac:dyDescent="0.2">
      <c r="A15" s="67" t="s">
        <v>60</v>
      </c>
      <c r="B15" s="136">
        <v>4413</v>
      </c>
      <c r="C15" s="136">
        <v>10342</v>
      </c>
      <c r="D15" s="136">
        <v>4882</v>
      </c>
      <c r="E15" s="136">
        <v>563</v>
      </c>
      <c r="F15" s="136">
        <v>1087</v>
      </c>
      <c r="G15" s="136">
        <v>1884</v>
      </c>
      <c r="H15" s="136">
        <v>389</v>
      </c>
      <c r="I15" s="136">
        <v>61</v>
      </c>
      <c r="J15" s="136">
        <v>483</v>
      </c>
      <c r="K15" s="136">
        <v>292</v>
      </c>
      <c r="L15" s="136">
        <v>386</v>
      </c>
      <c r="M15" s="136">
        <v>225</v>
      </c>
      <c r="N15" s="136">
        <v>1514</v>
      </c>
      <c r="O15" s="136">
        <v>60</v>
      </c>
      <c r="P15" s="136">
        <v>26581</v>
      </c>
      <c r="Q15" s="133"/>
      <c r="R15" s="133">
        <v>28</v>
      </c>
      <c r="S15" s="133">
        <v>56</v>
      </c>
      <c r="T15" s="133">
        <v>83</v>
      </c>
      <c r="U15" s="133">
        <v>408</v>
      </c>
      <c r="V15" s="133">
        <v>297</v>
      </c>
      <c r="W15" s="133">
        <v>18</v>
      </c>
      <c r="X15" s="133">
        <v>890</v>
      </c>
      <c r="Y15" s="133"/>
      <c r="Z15" s="133">
        <v>116</v>
      </c>
      <c r="AA15" s="133">
        <v>49</v>
      </c>
      <c r="AB15" s="133">
        <v>163</v>
      </c>
      <c r="AC15" s="133">
        <v>175</v>
      </c>
      <c r="AD15" s="133">
        <v>25</v>
      </c>
      <c r="AE15" s="133">
        <v>99</v>
      </c>
      <c r="AF15" s="133">
        <v>627</v>
      </c>
      <c r="AG15" s="133"/>
      <c r="AH15" s="133">
        <v>109</v>
      </c>
      <c r="AI15" s="133">
        <v>702</v>
      </c>
      <c r="AJ15" s="133">
        <v>278</v>
      </c>
      <c r="AK15" s="133">
        <v>783</v>
      </c>
      <c r="AL15" s="133">
        <v>64</v>
      </c>
      <c r="AM15" s="133">
        <v>937</v>
      </c>
      <c r="AN15" s="133">
        <v>116</v>
      </c>
      <c r="AO15" s="133">
        <v>2989</v>
      </c>
      <c r="AP15" s="133">
        <v>31087</v>
      </c>
    </row>
    <row r="16" spans="1:43" s="137" customFormat="1" ht="12" customHeight="1" x14ac:dyDescent="0.2">
      <c r="A16" s="67" t="s">
        <v>61</v>
      </c>
      <c r="B16" s="136">
        <v>2508</v>
      </c>
      <c r="C16" s="136">
        <v>3029</v>
      </c>
      <c r="D16" s="136">
        <v>1990</v>
      </c>
      <c r="E16" s="136">
        <v>179</v>
      </c>
      <c r="F16" s="136">
        <v>196</v>
      </c>
      <c r="G16" s="136">
        <v>611</v>
      </c>
      <c r="H16" s="136">
        <v>158</v>
      </c>
      <c r="I16" s="136">
        <v>39</v>
      </c>
      <c r="J16" s="136">
        <v>238</v>
      </c>
      <c r="K16" s="136">
        <v>106</v>
      </c>
      <c r="L16" s="136">
        <v>126</v>
      </c>
      <c r="M16" s="136">
        <v>50</v>
      </c>
      <c r="N16" s="136">
        <v>667</v>
      </c>
      <c r="O16" s="136">
        <v>12</v>
      </c>
      <c r="P16" s="136">
        <v>9909</v>
      </c>
      <c r="Q16" s="133"/>
      <c r="R16" s="133">
        <v>9</v>
      </c>
      <c r="S16" s="133">
        <v>29</v>
      </c>
      <c r="T16" s="133">
        <v>8</v>
      </c>
      <c r="U16" s="133">
        <v>99</v>
      </c>
      <c r="V16" s="133">
        <v>79</v>
      </c>
      <c r="W16" s="133">
        <v>3</v>
      </c>
      <c r="X16" s="133">
        <v>227</v>
      </c>
      <c r="Y16" s="133"/>
      <c r="Z16" s="133">
        <v>23</v>
      </c>
      <c r="AA16" s="133">
        <v>11</v>
      </c>
      <c r="AB16" s="133">
        <v>32</v>
      </c>
      <c r="AC16" s="133">
        <v>29</v>
      </c>
      <c r="AD16" s="133">
        <v>19</v>
      </c>
      <c r="AE16" s="133">
        <v>10</v>
      </c>
      <c r="AF16" s="133">
        <v>124</v>
      </c>
      <c r="AG16" s="133"/>
      <c r="AH16" s="133">
        <v>45</v>
      </c>
      <c r="AI16" s="133">
        <v>121</v>
      </c>
      <c r="AJ16" s="133">
        <v>52</v>
      </c>
      <c r="AK16" s="133">
        <v>109</v>
      </c>
      <c r="AL16" s="133">
        <v>27</v>
      </c>
      <c r="AM16" s="133">
        <v>323</v>
      </c>
      <c r="AN16" s="133">
        <v>36</v>
      </c>
      <c r="AO16" s="133">
        <v>713</v>
      </c>
      <c r="AP16" s="133">
        <v>10973</v>
      </c>
    </row>
    <row r="17" spans="1:43" s="137" customFormat="1" ht="12" customHeight="1" x14ac:dyDescent="0.2">
      <c r="A17" s="67" t="s">
        <v>62</v>
      </c>
      <c r="B17" s="144">
        <v>4104</v>
      </c>
      <c r="C17" s="144">
        <v>8678</v>
      </c>
      <c r="D17" s="144">
        <v>4314</v>
      </c>
      <c r="E17" s="144">
        <v>410</v>
      </c>
      <c r="F17" s="144">
        <v>978</v>
      </c>
      <c r="G17" s="144">
        <v>1319</v>
      </c>
      <c r="H17" s="144">
        <v>485</v>
      </c>
      <c r="I17" s="144">
        <v>93</v>
      </c>
      <c r="J17" s="144">
        <v>530</v>
      </c>
      <c r="K17" s="144">
        <v>278</v>
      </c>
      <c r="L17" s="144">
        <v>406</v>
      </c>
      <c r="M17" s="144">
        <v>184</v>
      </c>
      <c r="N17" s="144">
        <v>1479</v>
      </c>
      <c r="O17" s="144">
        <v>51</v>
      </c>
      <c r="P17" s="144">
        <v>23309</v>
      </c>
      <c r="Q17" s="133"/>
      <c r="R17" s="133">
        <v>33</v>
      </c>
      <c r="S17" s="133">
        <v>80</v>
      </c>
      <c r="T17" s="133">
        <v>95</v>
      </c>
      <c r="U17" s="133">
        <v>419</v>
      </c>
      <c r="V17" s="133">
        <v>265</v>
      </c>
      <c r="W17" s="133">
        <v>18</v>
      </c>
      <c r="X17" s="133">
        <v>910</v>
      </c>
      <c r="Y17" s="133"/>
      <c r="Z17" s="133">
        <v>124</v>
      </c>
      <c r="AA17" s="133">
        <v>36</v>
      </c>
      <c r="AB17" s="133">
        <v>198</v>
      </c>
      <c r="AC17" s="133">
        <v>204</v>
      </c>
      <c r="AD17" s="133">
        <v>52</v>
      </c>
      <c r="AE17" s="133">
        <v>88</v>
      </c>
      <c r="AF17" s="133">
        <v>702</v>
      </c>
      <c r="AG17" s="133"/>
      <c r="AH17" s="133">
        <v>82</v>
      </c>
      <c r="AI17" s="133">
        <v>643</v>
      </c>
      <c r="AJ17" s="133">
        <v>154</v>
      </c>
      <c r="AK17" s="133">
        <v>355</v>
      </c>
      <c r="AL17" s="133">
        <v>94</v>
      </c>
      <c r="AM17" s="133">
        <v>1554</v>
      </c>
      <c r="AN17" s="133">
        <v>97</v>
      </c>
      <c r="AO17" s="133">
        <v>2979</v>
      </c>
      <c r="AP17" s="133">
        <v>27900</v>
      </c>
    </row>
    <row r="18" spans="1:43" s="140" customFormat="1" ht="12" customHeight="1" x14ac:dyDescent="0.2">
      <c r="A18" s="66" t="s">
        <v>76</v>
      </c>
      <c r="B18" s="141">
        <f t="shared" ref="B18:P18" si="2">B12+B15+B16+B17</f>
        <v>14182</v>
      </c>
      <c r="C18" s="141">
        <f t="shared" si="2"/>
        <v>24490</v>
      </c>
      <c r="D18" s="141">
        <f t="shared" si="2"/>
        <v>13296</v>
      </c>
      <c r="E18" s="141">
        <f t="shared" si="2"/>
        <v>1410</v>
      </c>
      <c r="F18" s="141">
        <f t="shared" si="2"/>
        <v>2461</v>
      </c>
      <c r="G18" s="141">
        <f t="shared" si="2"/>
        <v>4812</v>
      </c>
      <c r="H18" s="141">
        <f t="shared" si="2"/>
        <v>1310</v>
      </c>
      <c r="I18" s="141">
        <f t="shared" si="2"/>
        <v>246</v>
      </c>
      <c r="J18" s="141">
        <f t="shared" si="2"/>
        <v>1358</v>
      </c>
      <c r="K18" s="141">
        <f t="shared" si="2"/>
        <v>742</v>
      </c>
      <c r="L18" s="141">
        <f t="shared" si="2"/>
        <v>1170</v>
      </c>
      <c r="M18" s="141">
        <f t="shared" si="2"/>
        <v>503</v>
      </c>
      <c r="N18" s="141">
        <f t="shared" si="2"/>
        <v>4352</v>
      </c>
      <c r="O18" s="141">
        <f t="shared" si="2"/>
        <v>203</v>
      </c>
      <c r="P18" s="141">
        <f t="shared" si="2"/>
        <v>70535</v>
      </c>
      <c r="Q18" s="133"/>
      <c r="R18" s="139">
        <v>82</v>
      </c>
      <c r="S18" s="139">
        <v>191</v>
      </c>
      <c r="T18" s="139">
        <v>197</v>
      </c>
      <c r="U18" s="139">
        <v>1053</v>
      </c>
      <c r="V18" s="139">
        <v>774</v>
      </c>
      <c r="W18" s="139">
        <v>46</v>
      </c>
      <c r="X18" s="139">
        <v>2343</v>
      </c>
      <c r="Y18" s="133"/>
      <c r="Z18" s="139">
        <v>301</v>
      </c>
      <c r="AA18" s="139">
        <v>110</v>
      </c>
      <c r="AB18" s="139">
        <v>417</v>
      </c>
      <c r="AC18" s="139">
        <v>448</v>
      </c>
      <c r="AD18" s="139">
        <v>108</v>
      </c>
      <c r="AE18" s="139">
        <v>233</v>
      </c>
      <c r="AF18" s="139">
        <v>1617</v>
      </c>
      <c r="AG18" s="133"/>
      <c r="AH18" s="139">
        <v>317</v>
      </c>
      <c r="AI18" s="139">
        <v>1536</v>
      </c>
      <c r="AJ18" s="139">
        <v>594</v>
      </c>
      <c r="AK18" s="139">
        <v>1277</v>
      </c>
      <c r="AL18" s="139">
        <v>217</v>
      </c>
      <c r="AM18" s="139">
        <v>3413</v>
      </c>
      <c r="AN18" s="139">
        <v>356</v>
      </c>
      <c r="AO18" s="139">
        <v>7710</v>
      </c>
      <c r="AP18" s="139">
        <v>82205</v>
      </c>
      <c r="AQ18" s="137"/>
    </row>
    <row r="19" spans="1:43" s="137" customFormat="1" ht="9" customHeight="1" x14ac:dyDescent="0.2">
      <c r="A19" s="71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3"/>
      <c r="R19" s="136"/>
      <c r="S19" s="136"/>
      <c r="T19" s="136"/>
      <c r="U19" s="136"/>
      <c r="V19" s="136"/>
      <c r="W19" s="136"/>
      <c r="X19" s="136"/>
      <c r="Y19" s="133"/>
      <c r="Z19" s="136"/>
      <c r="AA19" s="136"/>
      <c r="AB19" s="136"/>
      <c r="AC19" s="136"/>
      <c r="AD19" s="136"/>
      <c r="AE19" s="136"/>
      <c r="AF19" s="136"/>
      <c r="AG19" s="133"/>
      <c r="AH19" s="136"/>
      <c r="AI19" s="136"/>
      <c r="AJ19" s="136"/>
      <c r="AK19" s="136"/>
      <c r="AL19" s="136"/>
      <c r="AM19" s="136"/>
      <c r="AN19" s="136"/>
      <c r="AO19" s="136"/>
      <c r="AP19" s="136"/>
    </row>
    <row r="20" spans="1:43" s="137" customFormat="1" ht="12" customHeight="1" x14ac:dyDescent="0.2">
      <c r="A20" s="67" t="s">
        <v>72</v>
      </c>
      <c r="B20" s="136">
        <v>4817</v>
      </c>
      <c r="C20" s="136">
        <v>8755</v>
      </c>
      <c r="D20" s="136">
        <v>3865</v>
      </c>
      <c r="E20" s="136">
        <v>427</v>
      </c>
      <c r="F20" s="136">
        <v>1367</v>
      </c>
      <c r="G20" s="136">
        <v>1839</v>
      </c>
      <c r="H20" s="136">
        <v>491</v>
      </c>
      <c r="I20" s="136">
        <v>67</v>
      </c>
      <c r="J20" s="136">
        <v>618</v>
      </c>
      <c r="K20" s="136">
        <v>215</v>
      </c>
      <c r="L20" s="136">
        <v>311</v>
      </c>
      <c r="M20" s="136">
        <v>142</v>
      </c>
      <c r="N20" s="136">
        <v>1550</v>
      </c>
      <c r="O20" s="136">
        <v>68</v>
      </c>
      <c r="P20" s="136">
        <v>24532</v>
      </c>
      <c r="Q20" s="133"/>
      <c r="R20" s="133">
        <v>23</v>
      </c>
      <c r="S20" s="133">
        <v>79</v>
      </c>
      <c r="T20" s="133">
        <v>36</v>
      </c>
      <c r="U20" s="133">
        <v>277</v>
      </c>
      <c r="V20" s="133">
        <v>240</v>
      </c>
      <c r="W20" s="133">
        <v>12</v>
      </c>
      <c r="X20" s="133">
        <v>667</v>
      </c>
      <c r="Y20" s="133"/>
      <c r="Z20" s="133">
        <v>177</v>
      </c>
      <c r="AA20" s="133">
        <v>52</v>
      </c>
      <c r="AB20" s="133">
        <v>142</v>
      </c>
      <c r="AC20" s="133">
        <v>139</v>
      </c>
      <c r="AD20" s="133">
        <v>29</v>
      </c>
      <c r="AE20" s="133">
        <v>80</v>
      </c>
      <c r="AF20" s="133">
        <v>619</v>
      </c>
      <c r="AG20" s="133"/>
      <c r="AH20" s="133">
        <v>107</v>
      </c>
      <c r="AI20" s="133">
        <v>591</v>
      </c>
      <c r="AJ20" s="133">
        <v>136</v>
      </c>
      <c r="AK20" s="133">
        <v>165</v>
      </c>
      <c r="AL20" s="133">
        <v>125</v>
      </c>
      <c r="AM20" s="133">
        <v>1129</v>
      </c>
      <c r="AN20" s="133">
        <v>111</v>
      </c>
      <c r="AO20" s="133">
        <v>2364</v>
      </c>
      <c r="AP20" s="133">
        <v>28182</v>
      </c>
    </row>
    <row r="21" spans="1:43" s="140" customFormat="1" ht="12" customHeight="1" x14ac:dyDescent="0.2">
      <c r="A21" s="62" t="s">
        <v>73</v>
      </c>
      <c r="B21" s="136">
        <v>1156</v>
      </c>
      <c r="C21" s="136">
        <v>2161</v>
      </c>
      <c r="D21" s="136">
        <v>1010</v>
      </c>
      <c r="E21" s="136">
        <v>104</v>
      </c>
      <c r="F21" s="136">
        <v>172</v>
      </c>
      <c r="G21" s="136">
        <v>451</v>
      </c>
      <c r="H21" s="136">
        <v>73</v>
      </c>
      <c r="I21" s="136">
        <v>16</v>
      </c>
      <c r="J21" s="136">
        <v>161</v>
      </c>
      <c r="K21" s="136">
        <v>71</v>
      </c>
      <c r="L21" s="136">
        <v>38</v>
      </c>
      <c r="M21" s="136">
        <v>79</v>
      </c>
      <c r="N21" s="136">
        <v>362</v>
      </c>
      <c r="O21" s="136">
        <v>18</v>
      </c>
      <c r="P21" s="136">
        <v>5872</v>
      </c>
      <c r="Q21" s="133"/>
      <c r="R21" s="133">
        <v>2</v>
      </c>
      <c r="S21" s="133">
        <v>14</v>
      </c>
      <c r="T21" s="133">
        <v>11</v>
      </c>
      <c r="U21" s="133">
        <v>102</v>
      </c>
      <c r="V21" s="133">
        <v>104</v>
      </c>
      <c r="W21" s="133">
        <v>6</v>
      </c>
      <c r="X21" s="133">
        <v>239</v>
      </c>
      <c r="Y21" s="133"/>
      <c r="Z21" s="133">
        <v>30</v>
      </c>
      <c r="AA21" s="133">
        <v>14</v>
      </c>
      <c r="AB21" s="133">
        <v>31</v>
      </c>
      <c r="AC21" s="133">
        <v>30</v>
      </c>
      <c r="AD21" s="133">
        <v>12</v>
      </c>
      <c r="AE21" s="133">
        <v>23</v>
      </c>
      <c r="AF21" s="133">
        <v>140</v>
      </c>
      <c r="AG21" s="133"/>
      <c r="AH21" s="133">
        <v>38</v>
      </c>
      <c r="AI21" s="133">
        <v>125</v>
      </c>
      <c r="AJ21" s="133">
        <v>36</v>
      </c>
      <c r="AK21" s="133">
        <v>48</v>
      </c>
      <c r="AL21" s="133">
        <v>29</v>
      </c>
      <c r="AM21" s="133">
        <v>571</v>
      </c>
      <c r="AN21" s="133">
        <v>32</v>
      </c>
      <c r="AO21" s="138">
        <v>879</v>
      </c>
      <c r="AP21" s="138">
        <v>7130</v>
      </c>
      <c r="AQ21" s="137"/>
    </row>
    <row r="22" spans="1:43" s="137" customFormat="1" ht="12" customHeight="1" x14ac:dyDescent="0.2">
      <c r="A22" s="62" t="s">
        <v>74</v>
      </c>
      <c r="B22" s="136">
        <v>1966</v>
      </c>
      <c r="C22" s="136">
        <v>3909</v>
      </c>
      <c r="D22" s="136">
        <v>1449</v>
      </c>
      <c r="E22" s="136">
        <v>125</v>
      </c>
      <c r="F22" s="136">
        <v>361</v>
      </c>
      <c r="G22" s="136">
        <v>830</v>
      </c>
      <c r="H22" s="136">
        <v>195</v>
      </c>
      <c r="I22" s="136">
        <v>19</v>
      </c>
      <c r="J22" s="136">
        <v>194</v>
      </c>
      <c r="K22" s="136">
        <v>81</v>
      </c>
      <c r="L22" s="136">
        <v>67</v>
      </c>
      <c r="M22" s="136">
        <v>74</v>
      </c>
      <c r="N22" s="136">
        <v>565</v>
      </c>
      <c r="O22" s="136">
        <v>31</v>
      </c>
      <c r="P22" s="136">
        <v>9866</v>
      </c>
      <c r="Q22" s="133"/>
      <c r="R22" s="133">
        <v>14</v>
      </c>
      <c r="S22" s="133">
        <v>19</v>
      </c>
      <c r="T22" s="133">
        <v>23</v>
      </c>
      <c r="U22" s="133">
        <v>158</v>
      </c>
      <c r="V22" s="133">
        <v>142</v>
      </c>
      <c r="W22" s="133">
        <v>2</v>
      </c>
      <c r="X22" s="133">
        <v>358</v>
      </c>
      <c r="Y22" s="133"/>
      <c r="Z22" s="133">
        <v>38</v>
      </c>
      <c r="AA22" s="133">
        <v>24</v>
      </c>
      <c r="AB22" s="133">
        <v>32</v>
      </c>
      <c r="AC22" s="133">
        <v>83</v>
      </c>
      <c r="AD22" s="133">
        <v>17</v>
      </c>
      <c r="AE22" s="133">
        <v>41</v>
      </c>
      <c r="AF22" s="133">
        <v>235</v>
      </c>
      <c r="AG22" s="133"/>
      <c r="AH22" s="133">
        <v>46</v>
      </c>
      <c r="AI22" s="133">
        <v>270</v>
      </c>
      <c r="AJ22" s="133">
        <v>72</v>
      </c>
      <c r="AK22" s="133">
        <v>37</v>
      </c>
      <c r="AL22" s="133">
        <v>32</v>
      </c>
      <c r="AM22" s="133">
        <v>612</v>
      </c>
      <c r="AN22" s="133">
        <v>38</v>
      </c>
      <c r="AO22" s="138">
        <v>1107</v>
      </c>
      <c r="AP22" s="138">
        <v>11566</v>
      </c>
    </row>
    <row r="23" spans="1:43" s="137" customFormat="1" ht="12" customHeight="1" x14ac:dyDescent="0.2">
      <c r="A23" s="62" t="s">
        <v>71</v>
      </c>
      <c r="B23" s="136">
        <v>5868</v>
      </c>
      <c r="C23" s="136">
        <v>10115</v>
      </c>
      <c r="D23" s="136">
        <v>2784</v>
      </c>
      <c r="E23" s="136">
        <v>925</v>
      </c>
      <c r="F23" s="136">
        <v>631</v>
      </c>
      <c r="G23" s="136">
        <v>2646</v>
      </c>
      <c r="H23" s="136">
        <v>526</v>
      </c>
      <c r="I23" s="136">
        <v>154</v>
      </c>
      <c r="J23" s="136">
        <v>620</v>
      </c>
      <c r="K23" s="136">
        <v>267</v>
      </c>
      <c r="L23" s="136">
        <v>489</v>
      </c>
      <c r="M23" s="136">
        <v>316</v>
      </c>
      <c r="N23" s="136">
        <v>2944</v>
      </c>
      <c r="O23" s="136">
        <v>168</v>
      </c>
      <c r="P23" s="136">
        <v>28453</v>
      </c>
      <c r="Q23" s="133"/>
      <c r="R23" s="133">
        <v>26</v>
      </c>
      <c r="S23" s="133">
        <v>70</v>
      </c>
      <c r="T23" s="133">
        <v>102</v>
      </c>
      <c r="U23" s="133">
        <v>658</v>
      </c>
      <c r="V23" s="133">
        <v>567</v>
      </c>
      <c r="W23" s="133">
        <v>19</v>
      </c>
      <c r="X23" s="133">
        <v>1442</v>
      </c>
      <c r="Y23" s="133"/>
      <c r="Z23" s="133">
        <v>188</v>
      </c>
      <c r="AA23" s="133">
        <v>72</v>
      </c>
      <c r="AB23" s="133">
        <v>259</v>
      </c>
      <c r="AC23" s="133">
        <v>149</v>
      </c>
      <c r="AD23" s="133">
        <v>29</v>
      </c>
      <c r="AE23" s="133">
        <v>156</v>
      </c>
      <c r="AF23" s="133">
        <v>853</v>
      </c>
      <c r="AG23" s="133"/>
      <c r="AH23" s="133">
        <v>109</v>
      </c>
      <c r="AI23" s="133">
        <v>1169</v>
      </c>
      <c r="AJ23" s="133">
        <v>62</v>
      </c>
      <c r="AK23" s="133">
        <v>396</v>
      </c>
      <c r="AL23" s="133">
        <v>177</v>
      </c>
      <c r="AM23" s="133">
        <v>952</v>
      </c>
      <c r="AN23" s="133">
        <v>199</v>
      </c>
      <c r="AO23" s="133">
        <v>3064</v>
      </c>
      <c r="AP23" s="133">
        <v>33812</v>
      </c>
    </row>
    <row r="24" spans="1:43" s="140" customFormat="1" ht="12" customHeight="1" x14ac:dyDescent="0.2">
      <c r="A24" s="66" t="s">
        <v>77</v>
      </c>
      <c r="B24" s="141">
        <f t="shared" ref="B24:P24" si="3">B20+B21+B22+B23</f>
        <v>13807</v>
      </c>
      <c r="C24" s="141">
        <f t="shared" si="3"/>
        <v>24940</v>
      </c>
      <c r="D24" s="141">
        <f t="shared" si="3"/>
        <v>9108</v>
      </c>
      <c r="E24" s="141">
        <f t="shared" si="3"/>
        <v>1581</v>
      </c>
      <c r="F24" s="141">
        <f t="shared" si="3"/>
        <v>2531</v>
      </c>
      <c r="G24" s="141">
        <f t="shared" si="3"/>
        <v>5766</v>
      </c>
      <c r="H24" s="141">
        <f t="shared" si="3"/>
        <v>1285</v>
      </c>
      <c r="I24" s="141">
        <f t="shared" si="3"/>
        <v>256</v>
      </c>
      <c r="J24" s="141">
        <f t="shared" si="3"/>
        <v>1593</v>
      </c>
      <c r="K24" s="141">
        <f t="shared" si="3"/>
        <v>634</v>
      </c>
      <c r="L24" s="141">
        <f t="shared" si="3"/>
        <v>905</v>
      </c>
      <c r="M24" s="141">
        <f t="shared" si="3"/>
        <v>611</v>
      </c>
      <c r="N24" s="141">
        <f t="shared" si="3"/>
        <v>5421</v>
      </c>
      <c r="O24" s="141">
        <f t="shared" si="3"/>
        <v>285</v>
      </c>
      <c r="P24" s="141">
        <f t="shared" si="3"/>
        <v>68723</v>
      </c>
      <c r="Q24" s="133"/>
      <c r="R24" s="139">
        <v>65</v>
      </c>
      <c r="S24" s="139">
        <v>182</v>
      </c>
      <c r="T24" s="139">
        <v>172</v>
      </c>
      <c r="U24" s="139">
        <v>1195</v>
      </c>
      <c r="V24" s="139">
        <v>1053</v>
      </c>
      <c r="W24" s="139">
        <v>39</v>
      </c>
      <c r="X24" s="139">
        <v>2706</v>
      </c>
      <c r="Y24" s="133"/>
      <c r="Z24" s="139">
        <v>433</v>
      </c>
      <c r="AA24" s="139">
        <v>162</v>
      </c>
      <c r="AB24" s="139">
        <v>464</v>
      </c>
      <c r="AC24" s="139">
        <v>401</v>
      </c>
      <c r="AD24" s="139">
        <v>87</v>
      </c>
      <c r="AE24" s="139">
        <v>300</v>
      </c>
      <c r="AF24" s="139">
        <v>1847</v>
      </c>
      <c r="AG24" s="133"/>
      <c r="AH24" s="139">
        <v>300</v>
      </c>
      <c r="AI24" s="139">
        <v>2155</v>
      </c>
      <c r="AJ24" s="139">
        <v>306</v>
      </c>
      <c r="AK24" s="139">
        <v>646</v>
      </c>
      <c r="AL24" s="139">
        <v>363</v>
      </c>
      <c r="AM24" s="139">
        <v>3264</v>
      </c>
      <c r="AN24" s="139">
        <v>380</v>
      </c>
      <c r="AO24" s="139">
        <v>7414</v>
      </c>
      <c r="AP24" s="139">
        <v>80690</v>
      </c>
      <c r="AQ24" s="137"/>
    </row>
    <row r="25" spans="1:43" s="137" customFormat="1" ht="9" customHeight="1" x14ac:dyDescent="0.2">
      <c r="A25" s="71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3"/>
      <c r="R25" s="136"/>
      <c r="S25" s="136"/>
      <c r="T25" s="136"/>
      <c r="U25" s="136"/>
      <c r="V25" s="136"/>
      <c r="W25" s="136"/>
      <c r="X25" s="136"/>
      <c r="Y25" s="133"/>
      <c r="Z25" s="136"/>
      <c r="AA25" s="136"/>
      <c r="AB25" s="136"/>
      <c r="AC25" s="136"/>
      <c r="AD25" s="136"/>
      <c r="AE25" s="136"/>
      <c r="AF25" s="136"/>
      <c r="AG25" s="133"/>
      <c r="AH25" s="136"/>
      <c r="AI25" s="136"/>
      <c r="AJ25" s="136"/>
      <c r="AK25" s="136"/>
      <c r="AL25" s="136"/>
      <c r="AM25" s="136"/>
      <c r="AN25" s="136"/>
      <c r="AO25" s="136"/>
      <c r="AP25" s="136"/>
    </row>
    <row r="26" spans="1:43" s="137" customFormat="1" ht="12" customHeight="1" x14ac:dyDescent="0.2">
      <c r="A26" s="62" t="s">
        <v>67</v>
      </c>
      <c r="B26" s="136">
        <v>1425</v>
      </c>
      <c r="C26" s="136">
        <v>3171</v>
      </c>
      <c r="D26" s="136">
        <v>921</v>
      </c>
      <c r="E26" s="136">
        <v>93</v>
      </c>
      <c r="F26" s="136">
        <v>242</v>
      </c>
      <c r="G26" s="136">
        <v>548</v>
      </c>
      <c r="H26" s="136">
        <v>101</v>
      </c>
      <c r="I26" s="136">
        <v>14</v>
      </c>
      <c r="J26" s="136">
        <v>108</v>
      </c>
      <c r="K26" s="136">
        <v>66</v>
      </c>
      <c r="L26" s="136">
        <v>39</v>
      </c>
      <c r="M26" s="136">
        <v>46</v>
      </c>
      <c r="N26" s="136">
        <v>599</v>
      </c>
      <c r="O26" s="136">
        <v>16</v>
      </c>
      <c r="P26" s="136">
        <v>7389</v>
      </c>
      <c r="Q26" s="133"/>
      <c r="R26" s="133">
        <v>4</v>
      </c>
      <c r="S26" s="133">
        <v>26</v>
      </c>
      <c r="T26" s="133">
        <v>21</v>
      </c>
      <c r="U26" s="133">
        <v>162</v>
      </c>
      <c r="V26" s="133">
        <v>151</v>
      </c>
      <c r="W26" s="133">
        <v>2</v>
      </c>
      <c r="X26" s="138">
        <v>366</v>
      </c>
      <c r="Y26" s="133"/>
      <c r="Z26" s="133">
        <v>32</v>
      </c>
      <c r="AA26" s="133">
        <v>15</v>
      </c>
      <c r="AB26" s="133">
        <v>36</v>
      </c>
      <c r="AC26" s="133">
        <v>29</v>
      </c>
      <c r="AD26" s="133">
        <v>8</v>
      </c>
      <c r="AE26" s="133">
        <v>21</v>
      </c>
      <c r="AF26" s="133">
        <v>141</v>
      </c>
      <c r="AG26" s="133"/>
      <c r="AH26" s="133">
        <v>20</v>
      </c>
      <c r="AI26" s="133">
        <v>169</v>
      </c>
      <c r="AJ26" s="133">
        <v>24</v>
      </c>
      <c r="AK26" s="133">
        <v>26</v>
      </c>
      <c r="AL26" s="133">
        <v>14</v>
      </c>
      <c r="AM26" s="133">
        <v>142</v>
      </c>
      <c r="AN26" s="133">
        <v>25</v>
      </c>
      <c r="AO26" s="133">
        <v>420</v>
      </c>
      <c r="AP26" s="133">
        <v>8316</v>
      </c>
    </row>
    <row r="27" spans="1:43" s="137" customFormat="1" ht="12" customHeight="1" x14ac:dyDescent="0.2">
      <c r="A27" s="62" t="s">
        <v>68</v>
      </c>
      <c r="B27" s="136">
        <v>276</v>
      </c>
      <c r="C27" s="136">
        <v>698</v>
      </c>
      <c r="D27" s="136">
        <v>234</v>
      </c>
      <c r="E27" s="136">
        <v>27</v>
      </c>
      <c r="F27" s="136">
        <v>99</v>
      </c>
      <c r="G27" s="136">
        <v>164</v>
      </c>
      <c r="H27" s="136">
        <v>32</v>
      </c>
      <c r="I27" s="136">
        <v>8</v>
      </c>
      <c r="J27" s="136">
        <v>44</v>
      </c>
      <c r="K27" s="136">
        <v>7</v>
      </c>
      <c r="L27" s="136">
        <v>15</v>
      </c>
      <c r="M27" s="136">
        <v>10</v>
      </c>
      <c r="N27" s="136">
        <v>177</v>
      </c>
      <c r="O27" s="136">
        <v>5</v>
      </c>
      <c r="P27" s="136">
        <v>1796</v>
      </c>
      <c r="Q27" s="133"/>
      <c r="R27" s="133">
        <v>2</v>
      </c>
      <c r="S27" s="133">
        <v>8</v>
      </c>
      <c r="T27" s="133">
        <v>16</v>
      </c>
      <c r="U27" s="133">
        <v>62</v>
      </c>
      <c r="V27" s="133">
        <v>47</v>
      </c>
      <c r="W27" s="133">
        <v>2</v>
      </c>
      <c r="X27" s="138">
        <v>137</v>
      </c>
      <c r="Y27" s="133"/>
      <c r="Z27" s="133">
        <v>5</v>
      </c>
      <c r="AA27" s="133">
        <v>1</v>
      </c>
      <c r="AB27" s="133">
        <v>6</v>
      </c>
      <c r="AC27" s="133">
        <v>11</v>
      </c>
      <c r="AD27" s="133">
        <v>1</v>
      </c>
      <c r="AE27" s="133">
        <v>8</v>
      </c>
      <c r="AF27" s="133">
        <v>32</v>
      </c>
      <c r="AG27" s="133"/>
      <c r="AH27" s="133">
        <v>2</v>
      </c>
      <c r="AI27" s="133">
        <v>18</v>
      </c>
      <c r="AJ27" s="133">
        <v>3</v>
      </c>
      <c r="AK27" s="133">
        <v>16</v>
      </c>
      <c r="AL27" s="133">
        <v>8</v>
      </c>
      <c r="AM27" s="133">
        <v>42</v>
      </c>
      <c r="AN27" s="133">
        <v>9</v>
      </c>
      <c r="AO27" s="133">
        <v>98</v>
      </c>
      <c r="AP27" s="133">
        <v>2063</v>
      </c>
    </row>
    <row r="28" spans="1:43" s="137" customFormat="1" ht="12" customHeight="1" x14ac:dyDescent="0.2">
      <c r="A28" s="62" t="s">
        <v>69</v>
      </c>
      <c r="B28" s="136">
        <v>2710</v>
      </c>
      <c r="C28" s="136">
        <v>7801</v>
      </c>
      <c r="D28" s="136">
        <v>1980</v>
      </c>
      <c r="E28" s="136">
        <v>528</v>
      </c>
      <c r="F28" s="136">
        <v>467</v>
      </c>
      <c r="G28" s="136">
        <v>1381</v>
      </c>
      <c r="H28" s="136">
        <v>307</v>
      </c>
      <c r="I28" s="136">
        <v>28</v>
      </c>
      <c r="J28" s="136">
        <v>242</v>
      </c>
      <c r="K28" s="136">
        <v>203</v>
      </c>
      <c r="L28" s="136">
        <v>135</v>
      </c>
      <c r="M28" s="136">
        <v>177</v>
      </c>
      <c r="N28" s="136">
        <v>1776</v>
      </c>
      <c r="O28" s="136">
        <v>52</v>
      </c>
      <c r="P28" s="136">
        <v>17787</v>
      </c>
      <c r="Q28" s="133"/>
      <c r="R28" s="133">
        <v>30</v>
      </c>
      <c r="S28" s="133">
        <v>136</v>
      </c>
      <c r="T28" s="133">
        <v>93</v>
      </c>
      <c r="U28" s="133">
        <v>879</v>
      </c>
      <c r="V28" s="133">
        <v>457</v>
      </c>
      <c r="W28" s="133">
        <v>20</v>
      </c>
      <c r="X28" s="133">
        <v>1615</v>
      </c>
      <c r="Y28" s="133"/>
      <c r="Z28" s="133">
        <v>77</v>
      </c>
      <c r="AA28" s="133">
        <v>29</v>
      </c>
      <c r="AB28" s="133">
        <v>107</v>
      </c>
      <c r="AC28" s="133">
        <v>102</v>
      </c>
      <c r="AD28" s="133">
        <v>21</v>
      </c>
      <c r="AE28" s="133">
        <v>46</v>
      </c>
      <c r="AF28" s="133">
        <v>382</v>
      </c>
      <c r="AG28" s="133"/>
      <c r="AH28" s="133">
        <v>37</v>
      </c>
      <c r="AI28" s="133">
        <v>378</v>
      </c>
      <c r="AJ28" s="133">
        <v>49</v>
      </c>
      <c r="AK28" s="133">
        <v>147</v>
      </c>
      <c r="AL28" s="133">
        <v>65</v>
      </c>
      <c r="AM28" s="133">
        <v>968</v>
      </c>
      <c r="AN28" s="133">
        <v>61</v>
      </c>
      <c r="AO28" s="133">
        <v>1705</v>
      </c>
      <c r="AP28" s="133">
        <v>21489</v>
      </c>
    </row>
    <row r="29" spans="1:43" s="137" customFormat="1" ht="12" customHeight="1" x14ac:dyDescent="0.2">
      <c r="A29" s="62" t="s">
        <v>70</v>
      </c>
      <c r="B29" s="136">
        <v>3037</v>
      </c>
      <c r="C29" s="136">
        <v>6178</v>
      </c>
      <c r="D29" s="136">
        <v>1780</v>
      </c>
      <c r="E29" s="136">
        <v>340</v>
      </c>
      <c r="F29" s="136">
        <v>561</v>
      </c>
      <c r="G29" s="136">
        <v>1299</v>
      </c>
      <c r="H29" s="136">
        <v>315</v>
      </c>
      <c r="I29" s="136">
        <v>39</v>
      </c>
      <c r="J29" s="136">
        <v>265</v>
      </c>
      <c r="K29" s="136">
        <v>176</v>
      </c>
      <c r="L29" s="136">
        <v>92</v>
      </c>
      <c r="M29" s="136">
        <v>158</v>
      </c>
      <c r="N29" s="136">
        <v>1826</v>
      </c>
      <c r="O29" s="136">
        <v>32</v>
      </c>
      <c r="P29" s="136">
        <v>16098</v>
      </c>
      <c r="Q29" s="133"/>
      <c r="R29" s="133">
        <v>43</v>
      </c>
      <c r="S29" s="133">
        <v>190</v>
      </c>
      <c r="T29" s="133">
        <v>83</v>
      </c>
      <c r="U29" s="133">
        <v>548</v>
      </c>
      <c r="V29" s="133">
        <v>429</v>
      </c>
      <c r="W29" s="133">
        <v>16</v>
      </c>
      <c r="X29" s="133">
        <v>1309</v>
      </c>
      <c r="Y29" s="133"/>
      <c r="Z29" s="133">
        <v>53</v>
      </c>
      <c r="AA29" s="133">
        <v>21</v>
      </c>
      <c r="AB29" s="133">
        <v>48</v>
      </c>
      <c r="AC29" s="133">
        <v>75</v>
      </c>
      <c r="AD29" s="133">
        <v>11</v>
      </c>
      <c r="AE29" s="133">
        <v>34</v>
      </c>
      <c r="AF29" s="133">
        <v>242</v>
      </c>
      <c r="AG29" s="133"/>
      <c r="AH29" s="133">
        <v>33</v>
      </c>
      <c r="AI29" s="133">
        <v>340</v>
      </c>
      <c r="AJ29" s="133">
        <v>65</v>
      </c>
      <c r="AK29" s="133">
        <v>81</v>
      </c>
      <c r="AL29" s="133">
        <v>67</v>
      </c>
      <c r="AM29" s="133">
        <v>655</v>
      </c>
      <c r="AN29" s="133">
        <v>78</v>
      </c>
      <c r="AO29" s="133">
        <v>1319</v>
      </c>
      <c r="AP29" s="133">
        <v>18968</v>
      </c>
    </row>
    <row r="30" spans="1:43" s="140" customFormat="1" ht="12" customHeight="1" x14ac:dyDescent="0.2">
      <c r="A30" s="62" t="s">
        <v>66</v>
      </c>
      <c r="B30" s="136">
        <v>635</v>
      </c>
      <c r="C30" s="136">
        <v>1190</v>
      </c>
      <c r="D30" s="136">
        <v>432</v>
      </c>
      <c r="E30" s="136">
        <v>51</v>
      </c>
      <c r="F30" s="136">
        <v>150</v>
      </c>
      <c r="G30" s="136">
        <v>302</v>
      </c>
      <c r="H30" s="136">
        <v>75</v>
      </c>
      <c r="I30" s="136">
        <v>10</v>
      </c>
      <c r="J30" s="136">
        <v>70</v>
      </c>
      <c r="K30" s="136">
        <v>31</v>
      </c>
      <c r="L30" s="136">
        <v>13</v>
      </c>
      <c r="M30" s="136">
        <v>16</v>
      </c>
      <c r="N30" s="136">
        <v>342</v>
      </c>
      <c r="O30" s="136">
        <v>5</v>
      </c>
      <c r="P30" s="136">
        <v>3322</v>
      </c>
      <c r="Q30" s="133"/>
      <c r="R30" s="133">
        <v>9</v>
      </c>
      <c r="S30" s="133">
        <v>7</v>
      </c>
      <c r="T30" s="133">
        <v>21</v>
      </c>
      <c r="U30" s="133">
        <v>112</v>
      </c>
      <c r="V30" s="133">
        <v>89</v>
      </c>
      <c r="W30" s="133">
        <v>2</v>
      </c>
      <c r="X30" s="133">
        <v>240</v>
      </c>
      <c r="Y30" s="133"/>
      <c r="Z30" s="133">
        <v>8</v>
      </c>
      <c r="AA30" s="133">
        <v>6</v>
      </c>
      <c r="AB30" s="133">
        <v>13</v>
      </c>
      <c r="AC30" s="133">
        <v>26</v>
      </c>
      <c r="AD30" s="133">
        <v>0</v>
      </c>
      <c r="AE30" s="133">
        <v>6</v>
      </c>
      <c r="AF30" s="133">
        <v>59</v>
      </c>
      <c r="AG30" s="133"/>
      <c r="AH30" s="133">
        <v>10</v>
      </c>
      <c r="AI30" s="133">
        <v>41</v>
      </c>
      <c r="AJ30" s="133">
        <v>9</v>
      </c>
      <c r="AK30" s="133">
        <v>11</v>
      </c>
      <c r="AL30" s="133">
        <v>15</v>
      </c>
      <c r="AM30" s="133">
        <v>51</v>
      </c>
      <c r="AN30" s="133">
        <v>9</v>
      </c>
      <c r="AO30" s="133">
        <v>146</v>
      </c>
      <c r="AP30" s="133">
        <v>3767</v>
      </c>
      <c r="AQ30" s="137"/>
    </row>
    <row r="31" spans="1:43" s="137" customFormat="1" ht="12" customHeight="1" x14ac:dyDescent="0.2">
      <c r="A31" s="62" t="s">
        <v>65</v>
      </c>
      <c r="B31" s="136">
        <v>1396</v>
      </c>
      <c r="C31" s="136">
        <v>3479</v>
      </c>
      <c r="D31" s="136">
        <v>1046</v>
      </c>
      <c r="E31" s="136">
        <v>316</v>
      </c>
      <c r="F31" s="136">
        <v>385</v>
      </c>
      <c r="G31" s="136">
        <v>852</v>
      </c>
      <c r="H31" s="136">
        <v>142</v>
      </c>
      <c r="I31" s="136">
        <v>9</v>
      </c>
      <c r="J31" s="136">
        <v>140</v>
      </c>
      <c r="K31" s="136">
        <v>101</v>
      </c>
      <c r="L31" s="136">
        <v>71</v>
      </c>
      <c r="M31" s="136">
        <v>67</v>
      </c>
      <c r="N31" s="136">
        <v>1145</v>
      </c>
      <c r="O31" s="136">
        <v>28</v>
      </c>
      <c r="P31" s="136">
        <v>9177</v>
      </c>
      <c r="Q31" s="133"/>
      <c r="R31" s="133">
        <v>20</v>
      </c>
      <c r="S31" s="133">
        <v>89</v>
      </c>
      <c r="T31" s="133">
        <v>29</v>
      </c>
      <c r="U31" s="133">
        <v>228</v>
      </c>
      <c r="V31" s="133">
        <v>272</v>
      </c>
      <c r="W31" s="133">
        <v>6</v>
      </c>
      <c r="X31" s="133">
        <v>644</v>
      </c>
      <c r="Y31" s="133"/>
      <c r="Z31" s="133">
        <v>21</v>
      </c>
      <c r="AA31" s="133">
        <v>12</v>
      </c>
      <c r="AB31" s="133">
        <v>24</v>
      </c>
      <c r="AC31" s="133">
        <v>55</v>
      </c>
      <c r="AD31" s="133">
        <v>6</v>
      </c>
      <c r="AE31" s="133">
        <v>23</v>
      </c>
      <c r="AF31" s="133">
        <v>141</v>
      </c>
      <c r="AG31" s="133"/>
      <c r="AH31" s="133">
        <v>17</v>
      </c>
      <c r="AI31" s="133">
        <v>72</v>
      </c>
      <c r="AJ31" s="133">
        <v>15</v>
      </c>
      <c r="AK31" s="133">
        <v>35</v>
      </c>
      <c r="AL31" s="133">
        <v>23</v>
      </c>
      <c r="AM31" s="133">
        <v>189</v>
      </c>
      <c r="AN31" s="133">
        <v>16</v>
      </c>
      <c r="AO31" s="133">
        <v>367</v>
      </c>
      <c r="AP31" s="133">
        <v>10329</v>
      </c>
    </row>
    <row r="32" spans="1:43" s="140" customFormat="1" ht="12" customHeight="1" x14ac:dyDescent="0.2">
      <c r="A32" s="66" t="s">
        <v>78</v>
      </c>
      <c r="B32" s="141">
        <f t="shared" ref="B32:P32" si="4">B26+B27+B28+B29+B30+B31</f>
        <v>9479</v>
      </c>
      <c r="C32" s="141">
        <f t="shared" si="4"/>
        <v>22517</v>
      </c>
      <c r="D32" s="141">
        <f t="shared" si="4"/>
        <v>6393</v>
      </c>
      <c r="E32" s="141">
        <f t="shared" si="4"/>
        <v>1355</v>
      </c>
      <c r="F32" s="141">
        <f t="shared" si="4"/>
        <v>1904</v>
      </c>
      <c r="G32" s="141">
        <f t="shared" si="4"/>
        <v>4546</v>
      </c>
      <c r="H32" s="141">
        <f t="shared" si="4"/>
        <v>972</v>
      </c>
      <c r="I32" s="141">
        <f t="shared" si="4"/>
        <v>108</v>
      </c>
      <c r="J32" s="141">
        <f t="shared" si="4"/>
        <v>869</v>
      </c>
      <c r="K32" s="141">
        <f t="shared" si="4"/>
        <v>584</v>
      </c>
      <c r="L32" s="141">
        <f t="shared" si="4"/>
        <v>365</v>
      </c>
      <c r="M32" s="141">
        <f t="shared" si="4"/>
        <v>474</v>
      </c>
      <c r="N32" s="141">
        <f t="shared" si="4"/>
        <v>5865</v>
      </c>
      <c r="O32" s="141">
        <f t="shared" si="4"/>
        <v>138</v>
      </c>
      <c r="P32" s="141">
        <f t="shared" si="4"/>
        <v>55569</v>
      </c>
      <c r="Q32" s="133"/>
      <c r="R32" s="139">
        <v>108</v>
      </c>
      <c r="S32" s="139">
        <v>456</v>
      </c>
      <c r="T32" s="139">
        <v>263</v>
      </c>
      <c r="U32" s="139">
        <v>1991</v>
      </c>
      <c r="V32" s="139">
        <v>1445</v>
      </c>
      <c r="W32" s="139">
        <v>48</v>
      </c>
      <c r="X32" s="139">
        <v>4311</v>
      </c>
      <c r="Y32" s="133"/>
      <c r="Z32" s="139">
        <v>196</v>
      </c>
      <c r="AA32" s="139">
        <v>84</v>
      </c>
      <c r="AB32" s="139">
        <v>234</v>
      </c>
      <c r="AC32" s="139">
        <v>298</v>
      </c>
      <c r="AD32" s="139">
        <v>47</v>
      </c>
      <c r="AE32" s="139">
        <v>138</v>
      </c>
      <c r="AF32" s="139">
        <v>997</v>
      </c>
      <c r="AG32" s="133"/>
      <c r="AH32" s="139">
        <v>119</v>
      </c>
      <c r="AI32" s="139">
        <v>1018</v>
      </c>
      <c r="AJ32" s="139">
        <v>165</v>
      </c>
      <c r="AK32" s="139">
        <v>316</v>
      </c>
      <c r="AL32" s="139">
        <v>192</v>
      </c>
      <c r="AM32" s="139">
        <v>2047</v>
      </c>
      <c r="AN32" s="139">
        <v>198</v>
      </c>
      <c r="AO32" s="139">
        <v>4055</v>
      </c>
      <c r="AP32" s="139">
        <v>64932</v>
      </c>
      <c r="AQ32" s="137"/>
    </row>
    <row r="33" spans="1:43" s="137" customFormat="1" ht="9" customHeight="1" x14ac:dyDescent="0.2">
      <c r="A33" s="71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3"/>
      <c r="R33" s="136"/>
      <c r="S33" s="136"/>
      <c r="T33" s="136"/>
      <c r="U33" s="136"/>
      <c r="V33" s="136"/>
      <c r="W33" s="136"/>
      <c r="X33" s="136"/>
      <c r="Y33" s="133"/>
      <c r="Z33" s="136"/>
      <c r="AA33" s="136"/>
      <c r="AB33" s="136"/>
      <c r="AC33" s="136"/>
      <c r="AD33" s="136"/>
      <c r="AE33" s="136"/>
      <c r="AF33" s="136"/>
      <c r="AG33" s="133"/>
      <c r="AH33" s="136"/>
      <c r="AI33" s="136"/>
      <c r="AJ33" s="136"/>
      <c r="AK33" s="136"/>
      <c r="AL33" s="136"/>
      <c r="AM33" s="136"/>
      <c r="AN33" s="136"/>
      <c r="AO33" s="136"/>
      <c r="AP33" s="136"/>
    </row>
    <row r="34" spans="1:43" s="137" customFormat="1" ht="12" customHeight="1" x14ac:dyDescent="0.2">
      <c r="A34" s="62" t="s">
        <v>64</v>
      </c>
      <c r="B34" s="136">
        <v>3280</v>
      </c>
      <c r="C34" s="136">
        <v>7443</v>
      </c>
      <c r="D34" s="136">
        <v>1883</v>
      </c>
      <c r="E34" s="136">
        <v>604</v>
      </c>
      <c r="F34" s="136">
        <v>675</v>
      </c>
      <c r="G34" s="136">
        <v>1740</v>
      </c>
      <c r="H34" s="136">
        <v>343</v>
      </c>
      <c r="I34" s="136">
        <v>51</v>
      </c>
      <c r="J34" s="136">
        <v>281</v>
      </c>
      <c r="K34" s="136">
        <v>315</v>
      </c>
      <c r="L34" s="136">
        <v>128</v>
      </c>
      <c r="M34" s="136">
        <v>249</v>
      </c>
      <c r="N34" s="136">
        <v>2066</v>
      </c>
      <c r="O34" s="136">
        <v>148</v>
      </c>
      <c r="P34" s="136">
        <v>19206</v>
      </c>
      <c r="Q34" s="133"/>
      <c r="R34" s="133">
        <v>27</v>
      </c>
      <c r="S34" s="133">
        <v>253</v>
      </c>
      <c r="T34" s="133">
        <v>150</v>
      </c>
      <c r="U34" s="133">
        <v>1017</v>
      </c>
      <c r="V34" s="133">
        <v>294</v>
      </c>
      <c r="W34" s="133">
        <v>20</v>
      </c>
      <c r="X34" s="133">
        <v>1761</v>
      </c>
      <c r="Y34" s="133"/>
      <c r="Z34" s="133">
        <v>76</v>
      </c>
      <c r="AA34" s="133">
        <v>14</v>
      </c>
      <c r="AB34" s="133">
        <v>67</v>
      </c>
      <c r="AC34" s="133">
        <v>64</v>
      </c>
      <c r="AD34" s="133">
        <v>8</v>
      </c>
      <c r="AE34" s="133">
        <v>34</v>
      </c>
      <c r="AF34" s="133">
        <v>263</v>
      </c>
      <c r="AG34" s="133"/>
      <c r="AH34" s="133">
        <v>86</v>
      </c>
      <c r="AI34" s="133">
        <v>343</v>
      </c>
      <c r="AJ34" s="133">
        <v>36</v>
      </c>
      <c r="AK34" s="133">
        <v>95</v>
      </c>
      <c r="AL34" s="133">
        <v>82</v>
      </c>
      <c r="AM34" s="133">
        <v>723</v>
      </c>
      <c r="AN34" s="133">
        <v>69</v>
      </c>
      <c r="AO34" s="133">
        <v>1434</v>
      </c>
      <c r="AP34" s="133">
        <v>22664</v>
      </c>
    </row>
    <row r="35" spans="1:43" s="137" customFormat="1" ht="12" customHeight="1" x14ac:dyDescent="0.2">
      <c r="A35" s="77" t="s">
        <v>63</v>
      </c>
      <c r="B35" s="136">
        <v>1703</v>
      </c>
      <c r="C35" s="136">
        <v>4488</v>
      </c>
      <c r="D35" s="136">
        <v>947</v>
      </c>
      <c r="E35" s="136">
        <v>116</v>
      </c>
      <c r="F35" s="136">
        <v>417</v>
      </c>
      <c r="G35" s="136">
        <v>820</v>
      </c>
      <c r="H35" s="136">
        <v>229</v>
      </c>
      <c r="I35" s="136">
        <v>20</v>
      </c>
      <c r="J35" s="136">
        <v>124</v>
      </c>
      <c r="K35" s="136">
        <v>81</v>
      </c>
      <c r="L35" s="136">
        <v>49</v>
      </c>
      <c r="M35" s="136">
        <v>65</v>
      </c>
      <c r="N35" s="136">
        <v>791</v>
      </c>
      <c r="O35" s="136">
        <v>14</v>
      </c>
      <c r="P35" s="136">
        <v>9864</v>
      </c>
      <c r="Q35" s="133"/>
      <c r="R35" s="133">
        <v>21</v>
      </c>
      <c r="S35" s="133">
        <v>36</v>
      </c>
      <c r="T35" s="133">
        <v>73</v>
      </c>
      <c r="U35" s="133">
        <v>364</v>
      </c>
      <c r="V35" s="133">
        <v>511</v>
      </c>
      <c r="W35" s="133">
        <v>3</v>
      </c>
      <c r="X35" s="133">
        <v>1008</v>
      </c>
      <c r="Y35" s="133"/>
      <c r="Z35" s="133">
        <v>30</v>
      </c>
      <c r="AA35" s="133">
        <v>7</v>
      </c>
      <c r="AB35" s="133">
        <v>34</v>
      </c>
      <c r="AC35" s="133">
        <v>31</v>
      </c>
      <c r="AD35" s="133">
        <v>4</v>
      </c>
      <c r="AE35" s="133">
        <v>19</v>
      </c>
      <c r="AF35" s="133">
        <v>125</v>
      </c>
      <c r="AG35" s="133"/>
      <c r="AH35" s="133">
        <v>19</v>
      </c>
      <c r="AI35" s="133">
        <v>117</v>
      </c>
      <c r="AJ35" s="133">
        <v>28</v>
      </c>
      <c r="AK35" s="133">
        <v>58</v>
      </c>
      <c r="AL35" s="133">
        <v>36</v>
      </c>
      <c r="AM35" s="133">
        <v>168</v>
      </c>
      <c r="AN35" s="133">
        <v>23</v>
      </c>
      <c r="AO35" s="133">
        <v>449</v>
      </c>
      <c r="AP35" s="133">
        <v>11446</v>
      </c>
    </row>
    <row r="36" spans="1:43" s="140" customFormat="1" ht="12" customHeight="1" x14ac:dyDescent="0.2">
      <c r="A36" s="76" t="s">
        <v>79</v>
      </c>
      <c r="B36" s="141">
        <f t="shared" ref="B36:P36" si="5">B34+B35</f>
        <v>4983</v>
      </c>
      <c r="C36" s="141">
        <f t="shared" si="5"/>
        <v>11931</v>
      </c>
      <c r="D36" s="141">
        <f t="shared" si="5"/>
        <v>2830</v>
      </c>
      <c r="E36" s="141">
        <f t="shared" si="5"/>
        <v>720</v>
      </c>
      <c r="F36" s="141">
        <f t="shared" si="5"/>
        <v>1092</v>
      </c>
      <c r="G36" s="141">
        <f t="shared" si="5"/>
        <v>2560</v>
      </c>
      <c r="H36" s="141">
        <f t="shared" si="5"/>
        <v>572</v>
      </c>
      <c r="I36" s="141">
        <f t="shared" si="5"/>
        <v>71</v>
      </c>
      <c r="J36" s="141">
        <f t="shared" si="5"/>
        <v>405</v>
      </c>
      <c r="K36" s="141">
        <f t="shared" si="5"/>
        <v>396</v>
      </c>
      <c r="L36" s="141">
        <f t="shared" si="5"/>
        <v>177</v>
      </c>
      <c r="M36" s="141">
        <f t="shared" si="5"/>
        <v>314</v>
      </c>
      <c r="N36" s="141">
        <f t="shared" si="5"/>
        <v>2857</v>
      </c>
      <c r="O36" s="141">
        <f t="shared" si="5"/>
        <v>162</v>
      </c>
      <c r="P36" s="141">
        <f t="shared" si="5"/>
        <v>29070</v>
      </c>
      <c r="Q36" s="133"/>
      <c r="R36" s="139">
        <v>48</v>
      </c>
      <c r="S36" s="139">
        <v>289</v>
      </c>
      <c r="T36" s="139">
        <v>223</v>
      </c>
      <c r="U36" s="139">
        <v>1381</v>
      </c>
      <c r="V36" s="139">
        <v>805</v>
      </c>
      <c r="W36" s="139">
        <v>23</v>
      </c>
      <c r="X36" s="139">
        <v>2769</v>
      </c>
      <c r="Y36" s="133"/>
      <c r="Z36" s="139">
        <v>106</v>
      </c>
      <c r="AA36" s="139">
        <v>21</v>
      </c>
      <c r="AB36" s="139">
        <v>101</v>
      </c>
      <c r="AC36" s="139">
        <v>95</v>
      </c>
      <c r="AD36" s="139">
        <v>12</v>
      </c>
      <c r="AE36" s="139">
        <v>53</v>
      </c>
      <c r="AF36" s="139">
        <v>388</v>
      </c>
      <c r="AG36" s="133"/>
      <c r="AH36" s="139">
        <v>105</v>
      </c>
      <c r="AI36" s="139">
        <v>460</v>
      </c>
      <c r="AJ36" s="139">
        <v>64</v>
      </c>
      <c r="AK36" s="139">
        <v>153</v>
      </c>
      <c r="AL36" s="139">
        <v>118</v>
      </c>
      <c r="AM36" s="139">
        <v>891</v>
      </c>
      <c r="AN36" s="139">
        <v>92</v>
      </c>
      <c r="AO36" s="139">
        <v>1883</v>
      </c>
      <c r="AP36" s="139">
        <v>34110</v>
      </c>
      <c r="AQ36" s="137"/>
    </row>
    <row r="37" spans="1:43" s="137" customFormat="1" ht="9" customHeight="1" x14ac:dyDescent="0.2">
      <c r="A37" s="71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3"/>
      <c r="R37" s="136"/>
      <c r="S37" s="136"/>
      <c r="T37" s="136"/>
      <c r="U37" s="136"/>
      <c r="V37" s="136"/>
      <c r="W37" s="136"/>
      <c r="X37" s="136"/>
      <c r="Y37" s="133"/>
      <c r="Z37" s="136"/>
      <c r="AA37" s="136"/>
      <c r="AB37" s="136"/>
      <c r="AC37" s="136"/>
      <c r="AD37" s="136"/>
      <c r="AE37" s="136"/>
      <c r="AF37" s="136"/>
      <c r="AG37" s="133"/>
      <c r="AH37" s="136"/>
      <c r="AI37" s="136"/>
      <c r="AJ37" s="136"/>
      <c r="AK37" s="136"/>
      <c r="AL37" s="136"/>
      <c r="AM37" s="136"/>
      <c r="AN37" s="136"/>
      <c r="AO37" s="136"/>
      <c r="AP37" s="136"/>
    </row>
    <row r="38" spans="1:43" s="140" customFormat="1" ht="12" customHeight="1" x14ac:dyDescent="0.2">
      <c r="A38" s="76" t="s">
        <v>3</v>
      </c>
      <c r="B38" s="141">
        <v>58087</v>
      </c>
      <c r="C38" s="141">
        <v>112603</v>
      </c>
      <c r="D38" s="141">
        <v>46780</v>
      </c>
      <c r="E38" s="141">
        <v>6889</v>
      </c>
      <c r="F38" s="141">
        <v>11229</v>
      </c>
      <c r="G38" s="141">
        <v>24480</v>
      </c>
      <c r="H38" s="141">
        <v>5692</v>
      </c>
      <c r="I38" s="141">
        <v>1069</v>
      </c>
      <c r="J38" s="141">
        <v>6091</v>
      </c>
      <c r="K38" s="141">
        <v>3530</v>
      </c>
      <c r="L38" s="141">
        <v>4179</v>
      </c>
      <c r="M38" s="141">
        <v>2739</v>
      </c>
      <c r="N38" s="141">
        <v>23673</v>
      </c>
      <c r="O38" s="141">
        <v>1044</v>
      </c>
      <c r="P38" s="141">
        <v>308085</v>
      </c>
      <c r="Q38" s="133"/>
      <c r="R38" s="139">
        <v>403</v>
      </c>
      <c r="S38" s="139">
        <v>1339</v>
      </c>
      <c r="T38" s="139">
        <v>1207</v>
      </c>
      <c r="U38" s="139">
        <v>7105</v>
      </c>
      <c r="V38" s="139">
        <v>5204</v>
      </c>
      <c r="W38" s="139">
        <v>231</v>
      </c>
      <c r="X38" s="139">
        <v>15489</v>
      </c>
      <c r="Y38" s="133"/>
      <c r="Z38" s="139">
        <v>1605</v>
      </c>
      <c r="AA38" s="139">
        <v>537</v>
      </c>
      <c r="AB38" s="139">
        <v>2108</v>
      </c>
      <c r="AC38" s="139">
        <v>2382</v>
      </c>
      <c r="AD38" s="139">
        <v>412</v>
      </c>
      <c r="AE38" s="139">
        <v>1021</v>
      </c>
      <c r="AF38" s="139">
        <v>8065</v>
      </c>
      <c r="AG38" s="133"/>
      <c r="AH38" s="139">
        <v>1333</v>
      </c>
      <c r="AI38" s="139">
        <v>7398</v>
      </c>
      <c r="AJ38" s="139">
        <v>1684</v>
      </c>
      <c r="AK38" s="139">
        <v>3723</v>
      </c>
      <c r="AL38" s="139">
        <v>1275</v>
      </c>
      <c r="AM38" s="139">
        <v>14077</v>
      </c>
      <c r="AN38" s="139">
        <v>1505</v>
      </c>
      <c r="AO38" s="139">
        <v>30995</v>
      </c>
      <c r="AP38" s="139">
        <v>362634</v>
      </c>
      <c r="AQ38" s="137"/>
    </row>
    <row r="39" spans="1:43" s="140" customFormat="1" ht="9" customHeight="1" x14ac:dyDescent="0.2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7"/>
      <c r="AQ39" s="137"/>
    </row>
    <row r="40" spans="1:43" s="149" customFormat="1" ht="12" x14ac:dyDescent="0.2">
      <c r="A40" s="71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33"/>
      <c r="R40" s="148"/>
      <c r="S40" s="148"/>
      <c r="T40" s="148"/>
      <c r="U40" s="148"/>
      <c r="V40" s="148"/>
      <c r="W40" s="148"/>
      <c r="X40" s="148"/>
      <c r="Y40" s="133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</row>
    <row r="41" spans="1:43" s="149" customFormat="1" ht="12" x14ac:dyDescent="0.2">
      <c r="A41" s="11" t="s">
        <v>90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33"/>
      <c r="R41" s="148"/>
      <c r="S41" s="148"/>
      <c r="T41" s="148"/>
      <c r="U41" s="148"/>
      <c r="V41" s="148"/>
      <c r="W41" s="148"/>
      <c r="X41" s="148"/>
      <c r="Y41" s="133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</row>
    <row r="42" spans="1:43" ht="15" customHeight="1" x14ac:dyDescent="0.2">
      <c r="A42" s="11" t="s">
        <v>92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33"/>
      <c r="R42" s="150"/>
      <c r="S42" s="150"/>
      <c r="T42" s="150"/>
      <c r="U42" s="150"/>
      <c r="V42" s="150"/>
      <c r="W42" s="150"/>
      <c r="X42" s="150"/>
      <c r="Y42" s="133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</row>
    <row r="43" spans="1:43" x14ac:dyDescent="0.2">
      <c r="A43" s="11" t="s">
        <v>91</v>
      </c>
      <c r="P43" s="125"/>
      <c r="Q43" s="133"/>
      <c r="Y43" s="133"/>
    </row>
    <row r="44" spans="1:43" x14ac:dyDescent="0.2">
      <c r="G44" s="151"/>
      <c r="H44" s="151"/>
      <c r="I44" s="151"/>
      <c r="J44" s="151"/>
      <c r="K44" s="151"/>
      <c r="L44" s="151"/>
      <c r="M44" s="151"/>
      <c r="N44" s="151"/>
      <c r="O44" s="151"/>
      <c r="Q44" s="133"/>
      <c r="R44" s="151"/>
      <c r="S44" s="151"/>
      <c r="T44" s="151"/>
      <c r="U44" s="151"/>
      <c r="V44" s="151"/>
      <c r="W44" s="151"/>
      <c r="X44" s="151"/>
      <c r="Y44" s="133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</row>
    <row r="45" spans="1:43" x14ac:dyDescent="0.2">
      <c r="Q45" s="133"/>
      <c r="Y45" s="133"/>
    </row>
  </sheetData>
  <mergeCells count="10">
    <mergeCell ref="A2:A4"/>
    <mergeCell ref="B2:P2"/>
    <mergeCell ref="R2:X2"/>
    <mergeCell ref="AP2:AP4"/>
    <mergeCell ref="AH2:AO2"/>
    <mergeCell ref="B3:P3"/>
    <mergeCell ref="R3:X3"/>
    <mergeCell ref="Z3:AF3"/>
    <mergeCell ref="AH3:AO3"/>
    <mergeCell ref="Z2:AF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zoomScale="85" zoomScaleNormal="85" workbookViewId="0">
      <selection activeCell="D26" sqref="D26"/>
    </sheetView>
  </sheetViews>
  <sheetFormatPr defaultColWidth="8.85546875" defaultRowHeight="15" x14ac:dyDescent="0.25"/>
  <cols>
    <col min="1" max="1" width="27.7109375" style="3" customWidth="1"/>
    <col min="2" max="2" width="12.85546875" style="3" bestFit="1" customWidth="1"/>
    <col min="3" max="4" width="12.85546875" style="3" customWidth="1"/>
    <col min="5" max="5" width="10.28515625" style="3" bestFit="1" customWidth="1"/>
    <col min="6" max="6" width="10.7109375" style="3" bestFit="1" customWidth="1"/>
    <col min="7" max="7" width="17" style="3" bestFit="1" customWidth="1"/>
    <col min="8" max="8" width="8.5703125" style="3" bestFit="1" customWidth="1"/>
    <col min="9" max="9" width="17.140625" style="3" bestFit="1" customWidth="1"/>
    <col min="10" max="10" width="15.42578125" style="3" bestFit="1" customWidth="1"/>
    <col min="11" max="11" width="13.42578125" style="3" bestFit="1" customWidth="1"/>
    <col min="12" max="12" width="13.5703125" style="3" bestFit="1" customWidth="1"/>
    <col min="13" max="13" width="8.5703125" style="3" bestFit="1" customWidth="1"/>
    <col min="14" max="14" width="17" style="3" bestFit="1" customWidth="1"/>
    <col min="15" max="15" width="10" style="3" bestFit="1" customWidth="1"/>
    <col min="16" max="16" width="11.85546875" style="3" bestFit="1" customWidth="1"/>
    <col min="17" max="17" width="1.7109375" style="3" customWidth="1"/>
    <col min="18" max="18" width="12.85546875" style="3" bestFit="1" customWidth="1"/>
    <col min="19" max="19" width="10.28515625" style="3" bestFit="1" customWidth="1"/>
    <col min="20" max="20" width="9.7109375" style="3" bestFit="1" customWidth="1"/>
    <col min="21" max="21" width="9.7109375" style="3" customWidth="1"/>
    <col min="22" max="22" width="17" style="3" bestFit="1" customWidth="1"/>
    <col min="23" max="23" width="17.140625" style="3" bestFit="1" customWidth="1"/>
    <col min="24" max="24" width="11.7109375" style="3" bestFit="1" customWidth="1"/>
    <col min="25" max="25" width="1.85546875" style="3" customWidth="1"/>
    <col min="26" max="26" width="12.85546875" style="3" bestFit="1" customWidth="1"/>
    <col min="27" max="27" width="10.28515625" style="3" bestFit="1" customWidth="1"/>
    <col min="28" max="28" width="10.140625" style="3" bestFit="1" customWidth="1"/>
    <col min="29" max="29" width="17" style="3" bestFit="1" customWidth="1"/>
    <col min="30" max="30" width="13.42578125" style="3" bestFit="1" customWidth="1"/>
    <col min="31" max="31" width="13.5703125" style="3" bestFit="1" customWidth="1"/>
    <col min="32" max="32" width="11.42578125" style="3" bestFit="1" customWidth="1"/>
    <col min="33" max="33" width="1.85546875" style="3" customWidth="1"/>
    <col min="34" max="34" width="12.85546875" style="3" bestFit="1" customWidth="1"/>
    <col min="35" max="35" width="10.28515625" style="3" bestFit="1" customWidth="1"/>
    <col min="36" max="36" width="13.42578125" style="3" customWidth="1"/>
    <col min="37" max="37" width="17" style="3" bestFit="1" customWidth="1"/>
    <col min="38" max="38" width="11.28515625" style="3" bestFit="1" customWidth="1"/>
    <col min="39" max="39" width="13.5703125" style="3" bestFit="1" customWidth="1"/>
    <col min="40" max="40" width="10.28515625" style="3" bestFit="1" customWidth="1"/>
    <col min="41" max="41" width="10.85546875" style="3" bestFit="1" customWidth="1"/>
    <col min="42" max="42" width="11.28515625" style="3" bestFit="1" customWidth="1"/>
    <col min="43" max="16384" width="8.85546875" style="3"/>
  </cols>
  <sheetData>
    <row r="1" spans="1:42" x14ac:dyDescent="0.2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</row>
    <row r="2" spans="1:42" s="11" customFormat="1" ht="31.5" customHeight="1" x14ac:dyDescent="0.2">
      <c r="A2" s="208" t="s">
        <v>80</v>
      </c>
      <c r="B2" s="220" t="s">
        <v>22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55"/>
      <c r="R2" s="220" t="s">
        <v>5</v>
      </c>
      <c r="S2" s="220"/>
      <c r="T2" s="220"/>
      <c r="U2" s="220"/>
      <c r="V2" s="220"/>
      <c r="W2" s="220"/>
      <c r="X2" s="220"/>
      <c r="Y2" s="55"/>
      <c r="Z2" s="220" t="s">
        <v>23</v>
      </c>
      <c r="AA2" s="220"/>
      <c r="AB2" s="220"/>
      <c r="AC2" s="220"/>
      <c r="AD2" s="220"/>
      <c r="AE2" s="220"/>
      <c r="AF2" s="220"/>
      <c r="AG2" s="55"/>
      <c r="AH2" s="220" t="s">
        <v>24</v>
      </c>
      <c r="AI2" s="220"/>
      <c r="AJ2" s="220"/>
      <c r="AK2" s="220"/>
      <c r="AL2" s="220"/>
      <c r="AM2" s="220"/>
      <c r="AN2" s="220"/>
      <c r="AO2" s="55"/>
      <c r="AP2" s="221" t="s">
        <v>89</v>
      </c>
    </row>
    <row r="3" spans="1:42" s="7" customFormat="1" ht="20.100000000000001" customHeight="1" x14ac:dyDescent="0.25">
      <c r="A3" s="209"/>
      <c r="B3" s="219" t="s">
        <v>84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56"/>
      <c r="R3" s="224" t="s">
        <v>25</v>
      </c>
      <c r="S3" s="224"/>
      <c r="T3" s="224"/>
      <c r="U3" s="224"/>
      <c r="V3" s="224"/>
      <c r="W3" s="224"/>
      <c r="X3" s="224"/>
      <c r="Y3" s="56"/>
      <c r="Z3" s="224" t="s">
        <v>26</v>
      </c>
      <c r="AA3" s="224"/>
      <c r="AB3" s="224"/>
      <c r="AC3" s="224"/>
      <c r="AD3" s="224"/>
      <c r="AE3" s="224"/>
      <c r="AF3" s="224"/>
      <c r="AG3" s="56"/>
      <c r="AH3" s="224" t="s">
        <v>27</v>
      </c>
      <c r="AI3" s="224"/>
      <c r="AJ3" s="224"/>
      <c r="AK3" s="224"/>
      <c r="AL3" s="224"/>
      <c r="AM3" s="224"/>
      <c r="AN3" s="224"/>
      <c r="AO3" s="56"/>
      <c r="AP3" s="222"/>
    </row>
    <row r="4" spans="1:42" s="16" customFormat="1" ht="72" x14ac:dyDescent="0.2">
      <c r="A4" s="210"/>
      <c r="B4" s="13" t="s">
        <v>43</v>
      </c>
      <c r="C4" s="13" t="s">
        <v>44</v>
      </c>
      <c r="D4" s="13" t="s">
        <v>45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4" t="s">
        <v>89</v>
      </c>
      <c r="Q4" s="15"/>
      <c r="R4" s="13" t="s">
        <v>9</v>
      </c>
      <c r="S4" s="13" t="s">
        <v>10</v>
      </c>
      <c r="T4" s="13" t="s">
        <v>11</v>
      </c>
      <c r="U4" s="13" t="s">
        <v>12</v>
      </c>
      <c r="V4" s="13" t="s">
        <v>14</v>
      </c>
      <c r="W4" s="13" t="s">
        <v>20</v>
      </c>
      <c r="X4" s="14" t="s">
        <v>89</v>
      </c>
      <c r="Y4" s="15"/>
      <c r="Z4" s="13" t="s">
        <v>43</v>
      </c>
      <c r="AA4" s="13" t="s">
        <v>50</v>
      </c>
      <c r="AB4" s="13" t="s">
        <v>10</v>
      </c>
      <c r="AC4" s="13" t="s">
        <v>51</v>
      </c>
      <c r="AD4" s="13" t="s">
        <v>16</v>
      </c>
      <c r="AE4" s="13" t="s">
        <v>20</v>
      </c>
      <c r="AF4" s="14" t="s">
        <v>89</v>
      </c>
      <c r="AG4" s="15"/>
      <c r="AH4" s="13" t="s">
        <v>43</v>
      </c>
      <c r="AI4" s="13" t="s">
        <v>44</v>
      </c>
      <c r="AJ4" s="13" t="s">
        <v>45</v>
      </c>
      <c r="AK4" s="13" t="s">
        <v>10</v>
      </c>
      <c r="AL4" s="13" t="s">
        <v>51</v>
      </c>
      <c r="AM4" s="13" t="s">
        <v>18</v>
      </c>
      <c r="AN4" s="14" t="s">
        <v>20</v>
      </c>
      <c r="AO4" s="13" t="s">
        <v>89</v>
      </c>
      <c r="AP4" s="223"/>
    </row>
    <row r="5" spans="1:42" s="11" customFormat="1" ht="9" customHeight="1" x14ac:dyDescent="0.2">
      <c r="A5" s="8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2" s="11" customFormat="1" ht="12" customHeight="1" x14ac:dyDescent="0.2">
      <c r="A6" s="63" t="s">
        <v>53</v>
      </c>
      <c r="B6" s="17">
        <v>1036</v>
      </c>
      <c r="C6" s="17">
        <v>750</v>
      </c>
      <c r="D6" s="17">
        <v>598</v>
      </c>
      <c r="E6" s="17">
        <v>2534</v>
      </c>
      <c r="F6" s="17">
        <v>1728</v>
      </c>
      <c r="G6" s="17">
        <v>1785</v>
      </c>
      <c r="H6" s="17">
        <v>133</v>
      </c>
      <c r="I6" s="17">
        <v>84</v>
      </c>
      <c r="J6" s="17">
        <v>59</v>
      </c>
      <c r="K6" s="17">
        <v>85</v>
      </c>
      <c r="L6" s="17">
        <v>212</v>
      </c>
      <c r="M6" s="17">
        <v>68</v>
      </c>
      <c r="N6" s="17">
        <v>2200</v>
      </c>
      <c r="O6" s="17">
        <v>22</v>
      </c>
      <c r="P6" s="17">
        <v>11294</v>
      </c>
      <c r="Q6" s="17"/>
      <c r="R6" s="19">
        <v>158</v>
      </c>
      <c r="S6" s="19">
        <v>563</v>
      </c>
      <c r="T6" s="17">
        <v>12943</v>
      </c>
      <c r="U6" s="17">
        <v>24232</v>
      </c>
      <c r="V6" s="17">
        <v>9992</v>
      </c>
      <c r="W6" s="17">
        <v>96</v>
      </c>
      <c r="X6" s="17">
        <v>47984</v>
      </c>
      <c r="Y6" s="17"/>
      <c r="Z6" s="17">
        <v>833</v>
      </c>
      <c r="AA6" s="17">
        <v>72</v>
      </c>
      <c r="AB6" s="17">
        <v>1306</v>
      </c>
      <c r="AC6" s="17">
        <v>2159</v>
      </c>
      <c r="AD6" s="17">
        <v>257</v>
      </c>
      <c r="AE6" s="17">
        <v>144</v>
      </c>
      <c r="AF6" s="17">
        <v>4771</v>
      </c>
      <c r="AG6" s="17"/>
      <c r="AH6" s="17">
        <v>93</v>
      </c>
      <c r="AI6" s="17">
        <v>864</v>
      </c>
      <c r="AJ6" s="17">
        <v>150</v>
      </c>
      <c r="AK6" s="17">
        <v>3876</v>
      </c>
      <c r="AL6" s="18">
        <v>4679</v>
      </c>
      <c r="AM6" s="18">
        <v>800</v>
      </c>
      <c r="AN6" s="18">
        <v>158</v>
      </c>
      <c r="AO6" s="18">
        <v>10620</v>
      </c>
      <c r="AP6" s="18">
        <v>74669</v>
      </c>
    </row>
    <row r="7" spans="1:42" s="11" customFormat="1" ht="12" customHeight="1" x14ac:dyDescent="0.2">
      <c r="A7" s="67" t="s">
        <v>54</v>
      </c>
      <c r="B7" s="17">
        <v>48</v>
      </c>
      <c r="C7" s="17">
        <v>37</v>
      </c>
      <c r="D7" s="17">
        <v>13</v>
      </c>
      <c r="E7" s="17">
        <v>28</v>
      </c>
      <c r="F7" s="17">
        <v>8</v>
      </c>
      <c r="G7" s="17">
        <v>9</v>
      </c>
      <c r="H7" s="17">
        <v>17</v>
      </c>
      <c r="I7" s="17">
        <v>9</v>
      </c>
      <c r="J7" s="17">
        <v>6</v>
      </c>
      <c r="K7" s="17">
        <v>5</v>
      </c>
      <c r="L7" s="17">
        <v>0</v>
      </c>
      <c r="M7" s="17">
        <v>3</v>
      </c>
      <c r="N7" s="19">
        <v>115</v>
      </c>
      <c r="O7" s="19">
        <v>13</v>
      </c>
      <c r="P7" s="17">
        <v>311</v>
      </c>
      <c r="Q7" s="17"/>
      <c r="R7" s="19">
        <v>3</v>
      </c>
      <c r="S7" s="19">
        <v>0</v>
      </c>
      <c r="T7" s="17">
        <v>164</v>
      </c>
      <c r="U7" s="17">
        <v>698</v>
      </c>
      <c r="V7" s="17">
        <v>148</v>
      </c>
      <c r="W7" s="17">
        <v>0</v>
      </c>
      <c r="X7" s="17">
        <v>1013</v>
      </c>
      <c r="Y7" s="17"/>
      <c r="Z7" s="17">
        <v>14</v>
      </c>
      <c r="AA7" s="17">
        <v>0</v>
      </c>
      <c r="AB7" s="17">
        <v>205</v>
      </c>
      <c r="AC7" s="17">
        <v>69</v>
      </c>
      <c r="AD7" s="17">
        <v>2</v>
      </c>
      <c r="AE7" s="19">
        <v>2</v>
      </c>
      <c r="AF7" s="19">
        <v>292</v>
      </c>
      <c r="AG7" s="17"/>
      <c r="AH7" s="17">
        <v>0</v>
      </c>
      <c r="AI7" s="17">
        <v>16</v>
      </c>
      <c r="AJ7" s="17">
        <v>6</v>
      </c>
      <c r="AK7" s="17">
        <v>192</v>
      </c>
      <c r="AL7" s="18">
        <v>6</v>
      </c>
      <c r="AM7" s="18">
        <v>6</v>
      </c>
      <c r="AN7" s="18">
        <v>0</v>
      </c>
      <c r="AO7" s="18">
        <v>226</v>
      </c>
      <c r="AP7" s="18">
        <v>1842</v>
      </c>
    </row>
    <row r="8" spans="1:42" s="22" customFormat="1" ht="12" customHeight="1" x14ac:dyDescent="0.2">
      <c r="A8" s="67" t="s">
        <v>56</v>
      </c>
      <c r="B8" s="17">
        <v>285</v>
      </c>
      <c r="C8" s="17">
        <v>366</v>
      </c>
      <c r="D8" s="17">
        <v>259</v>
      </c>
      <c r="E8" s="17">
        <v>752</v>
      </c>
      <c r="F8" s="17">
        <v>1087</v>
      </c>
      <c r="G8" s="17">
        <v>538</v>
      </c>
      <c r="H8" s="17">
        <v>24</v>
      </c>
      <c r="I8" s="17">
        <v>32</v>
      </c>
      <c r="J8" s="17">
        <v>111</v>
      </c>
      <c r="K8" s="17">
        <v>41</v>
      </c>
      <c r="L8" s="17">
        <v>46</v>
      </c>
      <c r="M8" s="17">
        <v>12</v>
      </c>
      <c r="N8" s="19">
        <v>772</v>
      </c>
      <c r="O8" s="19">
        <v>5</v>
      </c>
      <c r="P8" s="17">
        <v>4330</v>
      </c>
      <c r="Q8" s="20"/>
      <c r="R8" s="17">
        <v>10</v>
      </c>
      <c r="S8" s="19">
        <v>309</v>
      </c>
      <c r="T8" s="17">
        <v>2885</v>
      </c>
      <c r="U8" s="17">
        <v>5015</v>
      </c>
      <c r="V8" s="17">
        <v>3624</v>
      </c>
      <c r="W8" s="17">
        <v>116</v>
      </c>
      <c r="X8" s="17">
        <v>11959</v>
      </c>
      <c r="Y8" s="17"/>
      <c r="Z8" s="17">
        <v>147</v>
      </c>
      <c r="AA8" s="17">
        <v>6</v>
      </c>
      <c r="AB8" s="17">
        <v>667</v>
      </c>
      <c r="AC8" s="17">
        <v>1324</v>
      </c>
      <c r="AD8" s="17">
        <v>16</v>
      </c>
      <c r="AE8" s="19">
        <v>14</v>
      </c>
      <c r="AF8" s="17">
        <v>2174</v>
      </c>
      <c r="AG8" s="17"/>
      <c r="AH8" s="17">
        <v>29</v>
      </c>
      <c r="AI8" s="19">
        <v>318</v>
      </c>
      <c r="AJ8" s="17">
        <v>5</v>
      </c>
      <c r="AK8" s="17">
        <v>1305</v>
      </c>
      <c r="AL8" s="18">
        <v>1894</v>
      </c>
      <c r="AM8" s="18">
        <v>292</v>
      </c>
      <c r="AN8" s="18">
        <v>95</v>
      </c>
      <c r="AO8" s="18">
        <v>3938</v>
      </c>
      <c r="AP8" s="18">
        <v>22401</v>
      </c>
    </row>
    <row r="9" spans="1:42" s="11" customFormat="1" ht="12" customHeight="1" x14ac:dyDescent="0.2">
      <c r="A9" s="67" t="s">
        <v>55</v>
      </c>
      <c r="B9" s="17">
        <v>1677</v>
      </c>
      <c r="C9" s="17">
        <v>1472</v>
      </c>
      <c r="D9" s="17">
        <v>1155</v>
      </c>
      <c r="E9" s="17">
        <v>4058</v>
      </c>
      <c r="F9" s="17">
        <v>6494</v>
      </c>
      <c r="G9" s="17">
        <v>3713</v>
      </c>
      <c r="H9" s="17">
        <v>207</v>
      </c>
      <c r="I9" s="17">
        <v>366</v>
      </c>
      <c r="J9" s="17">
        <v>259</v>
      </c>
      <c r="K9" s="17">
        <v>171</v>
      </c>
      <c r="L9" s="17">
        <v>830</v>
      </c>
      <c r="M9" s="17">
        <v>122</v>
      </c>
      <c r="N9" s="17">
        <v>5598</v>
      </c>
      <c r="O9" s="17">
        <v>205</v>
      </c>
      <c r="P9" s="17">
        <v>26327</v>
      </c>
      <c r="Q9" s="17"/>
      <c r="R9" s="17">
        <v>1083</v>
      </c>
      <c r="S9" s="17">
        <v>4530</v>
      </c>
      <c r="T9" s="17">
        <v>14156</v>
      </c>
      <c r="U9" s="17">
        <v>47826</v>
      </c>
      <c r="V9" s="17">
        <v>18832</v>
      </c>
      <c r="W9" s="17">
        <v>489</v>
      </c>
      <c r="X9" s="17">
        <v>86916</v>
      </c>
      <c r="Y9" s="17"/>
      <c r="Z9" s="17">
        <v>1402</v>
      </c>
      <c r="AA9" s="17">
        <v>42</v>
      </c>
      <c r="AB9" s="17">
        <v>6768</v>
      </c>
      <c r="AC9" s="17">
        <v>38527</v>
      </c>
      <c r="AD9" s="17">
        <v>281</v>
      </c>
      <c r="AE9" s="17">
        <v>857</v>
      </c>
      <c r="AF9" s="19">
        <v>47877</v>
      </c>
      <c r="AG9" s="17"/>
      <c r="AH9" s="17">
        <v>572</v>
      </c>
      <c r="AI9" s="19">
        <v>1924</v>
      </c>
      <c r="AJ9" s="17">
        <v>104</v>
      </c>
      <c r="AK9" s="17">
        <v>20034</v>
      </c>
      <c r="AL9" s="18">
        <v>8024</v>
      </c>
      <c r="AM9" s="18">
        <v>1264</v>
      </c>
      <c r="AN9" s="18">
        <v>611</v>
      </c>
      <c r="AO9" s="18">
        <v>32533</v>
      </c>
      <c r="AP9" s="18">
        <v>193653</v>
      </c>
    </row>
    <row r="10" spans="1:42" s="22" customFormat="1" ht="12" customHeight="1" x14ac:dyDescent="0.2">
      <c r="A10" s="69" t="s">
        <v>75</v>
      </c>
      <c r="B10" s="20">
        <v>3046</v>
      </c>
      <c r="C10" s="20">
        <v>2625</v>
      </c>
      <c r="D10" s="20">
        <v>2025</v>
      </c>
      <c r="E10" s="20">
        <v>7372</v>
      </c>
      <c r="F10" s="20">
        <v>9317</v>
      </c>
      <c r="G10" s="20">
        <v>6045</v>
      </c>
      <c r="H10" s="20">
        <v>381</v>
      </c>
      <c r="I10" s="20">
        <v>491</v>
      </c>
      <c r="J10" s="20">
        <v>435</v>
      </c>
      <c r="K10" s="20">
        <v>302</v>
      </c>
      <c r="L10" s="20">
        <v>1088</v>
      </c>
      <c r="M10" s="20">
        <v>205</v>
      </c>
      <c r="N10" s="20">
        <v>8685</v>
      </c>
      <c r="O10" s="20">
        <v>245</v>
      </c>
      <c r="P10" s="20">
        <v>42262</v>
      </c>
      <c r="Q10" s="20"/>
      <c r="R10" s="20">
        <v>1254</v>
      </c>
      <c r="S10" s="20">
        <v>5402</v>
      </c>
      <c r="T10" s="20">
        <v>30148</v>
      </c>
      <c r="U10" s="20">
        <v>77771</v>
      </c>
      <c r="V10" s="20">
        <v>32596</v>
      </c>
      <c r="W10" s="20">
        <v>701</v>
      </c>
      <c r="X10" s="20">
        <v>147872</v>
      </c>
      <c r="Y10" s="20"/>
      <c r="Z10" s="20">
        <v>2396</v>
      </c>
      <c r="AA10" s="20">
        <v>120</v>
      </c>
      <c r="AB10" s="17">
        <v>8946</v>
      </c>
      <c r="AC10" s="20">
        <v>42079</v>
      </c>
      <c r="AD10" s="20">
        <v>556</v>
      </c>
      <c r="AE10" s="20">
        <v>1017</v>
      </c>
      <c r="AF10" s="20">
        <v>55114</v>
      </c>
      <c r="AG10" s="20"/>
      <c r="AH10" s="20">
        <v>694</v>
      </c>
      <c r="AI10" s="20">
        <v>3122</v>
      </c>
      <c r="AJ10" s="20">
        <v>265</v>
      </c>
      <c r="AK10" s="20">
        <v>25407</v>
      </c>
      <c r="AL10" s="23">
        <v>14603</v>
      </c>
      <c r="AM10" s="23">
        <v>2362</v>
      </c>
      <c r="AN10" s="23">
        <v>864</v>
      </c>
      <c r="AO10" s="23">
        <v>47317</v>
      </c>
      <c r="AP10" s="23">
        <v>292565</v>
      </c>
    </row>
    <row r="11" spans="1:42" s="11" customFormat="1" ht="9" customHeight="1" x14ac:dyDescent="0.2">
      <c r="A11" s="71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8"/>
      <c r="AM11" s="18"/>
      <c r="AN11" s="18"/>
      <c r="AO11" s="18"/>
      <c r="AP11" s="18"/>
    </row>
    <row r="12" spans="1:42" s="11" customFormat="1" ht="12" customHeight="1" x14ac:dyDescent="0.2">
      <c r="A12" s="67" t="s">
        <v>57</v>
      </c>
      <c r="B12" s="17">
        <v>745</v>
      </c>
      <c r="C12" s="17">
        <v>258</v>
      </c>
      <c r="D12" s="17">
        <v>815</v>
      </c>
      <c r="E12" s="17">
        <v>3321</v>
      </c>
      <c r="F12" s="17">
        <v>976</v>
      </c>
      <c r="G12" s="17">
        <v>2372</v>
      </c>
      <c r="H12" s="17">
        <v>55</v>
      </c>
      <c r="I12" s="17">
        <v>84</v>
      </c>
      <c r="J12" s="17">
        <v>186</v>
      </c>
      <c r="K12" s="17">
        <v>82</v>
      </c>
      <c r="L12" s="17">
        <v>93</v>
      </c>
      <c r="M12" s="17">
        <v>12</v>
      </c>
      <c r="N12" s="17">
        <v>1011</v>
      </c>
      <c r="O12" s="17">
        <v>92</v>
      </c>
      <c r="P12" s="17">
        <v>10102</v>
      </c>
      <c r="Q12" s="17"/>
      <c r="R12" s="17">
        <v>21</v>
      </c>
      <c r="S12" s="17">
        <v>412</v>
      </c>
      <c r="T12" s="17">
        <v>649</v>
      </c>
      <c r="U12" s="17">
        <v>5647</v>
      </c>
      <c r="V12" s="17">
        <v>3571</v>
      </c>
      <c r="W12" s="17">
        <v>6</v>
      </c>
      <c r="X12" s="17">
        <v>10306</v>
      </c>
      <c r="Y12" s="17"/>
      <c r="Z12" s="17">
        <v>121</v>
      </c>
      <c r="AA12" s="17">
        <v>0</v>
      </c>
      <c r="AB12" s="17">
        <v>708</v>
      </c>
      <c r="AC12" s="17">
        <v>680</v>
      </c>
      <c r="AD12" s="17">
        <v>23</v>
      </c>
      <c r="AE12" s="17">
        <v>32</v>
      </c>
      <c r="AF12" s="19">
        <v>1564</v>
      </c>
      <c r="AG12" s="17"/>
      <c r="AH12" s="17">
        <v>30</v>
      </c>
      <c r="AI12" s="19">
        <v>91</v>
      </c>
      <c r="AJ12" s="17">
        <v>32</v>
      </c>
      <c r="AK12" s="17">
        <v>523</v>
      </c>
      <c r="AL12" s="18">
        <v>669</v>
      </c>
      <c r="AM12" s="18">
        <v>320</v>
      </c>
      <c r="AN12" s="18">
        <v>63</v>
      </c>
      <c r="AO12" s="18">
        <v>1728</v>
      </c>
      <c r="AP12" s="18">
        <v>23700</v>
      </c>
    </row>
    <row r="13" spans="1:42" s="26" customFormat="1" ht="12" customHeight="1" x14ac:dyDescent="0.2">
      <c r="A13" s="73" t="s">
        <v>58</v>
      </c>
      <c r="B13" s="21">
        <v>462</v>
      </c>
      <c r="C13" s="21">
        <v>124</v>
      </c>
      <c r="D13" s="21">
        <v>651</v>
      </c>
      <c r="E13" s="21">
        <v>610</v>
      </c>
      <c r="F13" s="21">
        <v>668</v>
      </c>
      <c r="G13" s="21">
        <v>1139</v>
      </c>
      <c r="H13" s="21">
        <v>40</v>
      </c>
      <c r="I13" s="21">
        <v>59</v>
      </c>
      <c r="J13" s="21">
        <v>89</v>
      </c>
      <c r="K13" s="21">
        <v>60</v>
      </c>
      <c r="L13" s="21">
        <v>24</v>
      </c>
      <c r="M13" s="21">
        <v>9</v>
      </c>
      <c r="N13" s="21">
        <v>525</v>
      </c>
      <c r="O13" s="21">
        <v>89</v>
      </c>
      <c r="P13" s="21">
        <v>4549</v>
      </c>
      <c r="Q13" s="21"/>
      <c r="R13" s="21">
        <v>10</v>
      </c>
      <c r="S13" s="21">
        <v>245</v>
      </c>
      <c r="T13" s="24">
        <v>143</v>
      </c>
      <c r="U13" s="24">
        <v>1315</v>
      </c>
      <c r="V13" s="21">
        <v>1449</v>
      </c>
      <c r="W13" s="21">
        <v>5</v>
      </c>
      <c r="X13" s="21">
        <v>3167</v>
      </c>
      <c r="Y13" s="24"/>
      <c r="Z13" s="21">
        <v>98</v>
      </c>
      <c r="AA13" s="21">
        <v>0</v>
      </c>
      <c r="AB13" s="21">
        <v>381</v>
      </c>
      <c r="AC13" s="21">
        <v>589</v>
      </c>
      <c r="AD13" s="24">
        <v>8</v>
      </c>
      <c r="AE13" s="24">
        <v>15</v>
      </c>
      <c r="AF13" s="24">
        <v>1091</v>
      </c>
      <c r="AG13" s="21"/>
      <c r="AH13" s="21">
        <v>27</v>
      </c>
      <c r="AI13" s="24">
        <v>25</v>
      </c>
      <c r="AJ13" s="21">
        <v>27</v>
      </c>
      <c r="AK13" s="21">
        <v>266</v>
      </c>
      <c r="AL13" s="25">
        <v>511</v>
      </c>
      <c r="AM13" s="25">
        <v>217</v>
      </c>
      <c r="AN13" s="25">
        <v>31</v>
      </c>
      <c r="AO13" s="25">
        <v>1104</v>
      </c>
      <c r="AP13" s="25">
        <v>9911</v>
      </c>
    </row>
    <row r="14" spans="1:42" s="26" customFormat="1" ht="12" customHeight="1" x14ac:dyDescent="0.2">
      <c r="A14" s="75" t="s">
        <v>59</v>
      </c>
      <c r="B14" s="21">
        <v>283</v>
      </c>
      <c r="C14" s="21">
        <v>134</v>
      </c>
      <c r="D14" s="21">
        <v>164</v>
      </c>
      <c r="E14" s="21">
        <v>2711</v>
      </c>
      <c r="F14" s="21">
        <v>308</v>
      </c>
      <c r="G14" s="21">
        <v>1233</v>
      </c>
      <c r="H14" s="21">
        <v>15</v>
      </c>
      <c r="I14" s="21">
        <v>25</v>
      </c>
      <c r="J14" s="21">
        <v>97</v>
      </c>
      <c r="K14" s="21">
        <v>22</v>
      </c>
      <c r="L14" s="21">
        <v>69</v>
      </c>
      <c r="M14" s="21">
        <v>3</v>
      </c>
      <c r="N14" s="21">
        <v>486</v>
      </c>
      <c r="O14" s="21">
        <v>3</v>
      </c>
      <c r="P14" s="21">
        <v>5553</v>
      </c>
      <c r="Q14" s="21"/>
      <c r="R14" s="21">
        <v>11</v>
      </c>
      <c r="S14" s="21">
        <v>167</v>
      </c>
      <c r="T14" s="21">
        <v>506</v>
      </c>
      <c r="U14" s="21">
        <v>4332</v>
      </c>
      <c r="V14" s="21">
        <v>2122</v>
      </c>
      <c r="W14" s="21">
        <v>1</v>
      </c>
      <c r="X14" s="21">
        <v>7139</v>
      </c>
      <c r="Y14" s="21"/>
      <c r="Z14" s="21">
        <v>23</v>
      </c>
      <c r="AA14" s="21">
        <v>0</v>
      </c>
      <c r="AB14" s="21">
        <v>327</v>
      </c>
      <c r="AC14" s="21">
        <v>91</v>
      </c>
      <c r="AD14" s="21">
        <v>15</v>
      </c>
      <c r="AE14" s="21">
        <v>17</v>
      </c>
      <c r="AF14" s="24">
        <v>473</v>
      </c>
      <c r="AG14" s="21"/>
      <c r="AH14" s="21">
        <v>3</v>
      </c>
      <c r="AI14" s="21">
        <v>66</v>
      </c>
      <c r="AJ14" s="24">
        <v>5</v>
      </c>
      <c r="AK14" s="21">
        <v>257</v>
      </c>
      <c r="AL14" s="25">
        <v>158</v>
      </c>
      <c r="AM14" s="25">
        <v>103</v>
      </c>
      <c r="AN14" s="25">
        <v>32</v>
      </c>
      <c r="AO14" s="25">
        <v>624</v>
      </c>
      <c r="AP14" s="25">
        <v>13789</v>
      </c>
    </row>
    <row r="15" spans="1:42" s="11" customFormat="1" ht="12" customHeight="1" x14ac:dyDescent="0.2">
      <c r="A15" s="67" t="s">
        <v>60</v>
      </c>
      <c r="B15" s="17">
        <v>745</v>
      </c>
      <c r="C15" s="17">
        <v>634</v>
      </c>
      <c r="D15" s="17">
        <v>529</v>
      </c>
      <c r="E15" s="17">
        <v>3289</v>
      </c>
      <c r="F15" s="17">
        <v>627</v>
      </c>
      <c r="G15" s="17">
        <v>1399</v>
      </c>
      <c r="H15" s="17">
        <v>88</v>
      </c>
      <c r="I15" s="17">
        <v>194</v>
      </c>
      <c r="J15" s="17">
        <v>130</v>
      </c>
      <c r="K15" s="17">
        <v>45</v>
      </c>
      <c r="L15" s="17">
        <v>114</v>
      </c>
      <c r="M15" s="17">
        <v>110</v>
      </c>
      <c r="N15" s="17">
        <v>3308</v>
      </c>
      <c r="O15" s="17">
        <v>72</v>
      </c>
      <c r="P15" s="17">
        <v>11284</v>
      </c>
      <c r="Q15" s="17"/>
      <c r="R15" s="17">
        <v>776</v>
      </c>
      <c r="S15" s="17">
        <v>917</v>
      </c>
      <c r="T15" s="19">
        <v>5380</v>
      </c>
      <c r="U15" s="19">
        <v>22618</v>
      </c>
      <c r="V15" s="17">
        <v>10117</v>
      </c>
      <c r="W15" s="17">
        <v>100</v>
      </c>
      <c r="X15" s="17">
        <v>39908</v>
      </c>
      <c r="Y15" s="17"/>
      <c r="Z15" s="17">
        <v>376</v>
      </c>
      <c r="AA15" s="17">
        <v>69</v>
      </c>
      <c r="AB15" s="17">
        <v>1597</v>
      </c>
      <c r="AC15" s="17">
        <v>7519</v>
      </c>
      <c r="AD15" s="17">
        <v>115</v>
      </c>
      <c r="AE15" s="17">
        <v>167</v>
      </c>
      <c r="AF15" s="17">
        <v>9843</v>
      </c>
      <c r="AG15" s="17"/>
      <c r="AH15" s="17">
        <v>155</v>
      </c>
      <c r="AI15" s="17">
        <v>1151</v>
      </c>
      <c r="AJ15" s="17">
        <v>174</v>
      </c>
      <c r="AK15" s="17">
        <v>10605</v>
      </c>
      <c r="AL15" s="18">
        <v>5900</v>
      </c>
      <c r="AM15" s="18">
        <v>733</v>
      </c>
      <c r="AN15" s="18">
        <v>307</v>
      </c>
      <c r="AO15" s="18">
        <v>19025</v>
      </c>
      <c r="AP15" s="18">
        <v>80060</v>
      </c>
    </row>
    <row r="16" spans="1:42" s="11" customFormat="1" ht="12" customHeight="1" x14ac:dyDescent="0.2">
      <c r="A16" s="67" t="s">
        <v>61</v>
      </c>
      <c r="B16" s="17">
        <v>473</v>
      </c>
      <c r="C16" s="17">
        <v>178</v>
      </c>
      <c r="D16" s="17">
        <v>225</v>
      </c>
      <c r="E16" s="17">
        <v>729</v>
      </c>
      <c r="F16" s="17">
        <v>418</v>
      </c>
      <c r="G16" s="17">
        <v>757</v>
      </c>
      <c r="H16" s="17">
        <v>14</v>
      </c>
      <c r="I16" s="17">
        <v>67</v>
      </c>
      <c r="J16" s="17">
        <v>50</v>
      </c>
      <c r="K16" s="17">
        <v>18</v>
      </c>
      <c r="L16" s="17">
        <v>27</v>
      </c>
      <c r="M16" s="17">
        <v>13</v>
      </c>
      <c r="N16" s="17">
        <v>645</v>
      </c>
      <c r="O16" s="17">
        <v>1</v>
      </c>
      <c r="P16" s="17">
        <v>3615</v>
      </c>
      <c r="Q16" s="17"/>
      <c r="R16" s="17">
        <v>57</v>
      </c>
      <c r="S16" s="17">
        <v>599</v>
      </c>
      <c r="T16" s="17">
        <v>119</v>
      </c>
      <c r="U16" s="17">
        <v>9313</v>
      </c>
      <c r="V16" s="17">
        <v>3547</v>
      </c>
      <c r="W16" s="17">
        <v>16</v>
      </c>
      <c r="X16" s="17">
        <v>13651</v>
      </c>
      <c r="Y16" s="17"/>
      <c r="Z16" s="17">
        <v>87</v>
      </c>
      <c r="AA16" s="17">
        <v>5</v>
      </c>
      <c r="AB16" s="17">
        <v>496</v>
      </c>
      <c r="AC16" s="17">
        <v>400</v>
      </c>
      <c r="AD16" s="19">
        <v>35</v>
      </c>
      <c r="AE16" s="19">
        <v>10</v>
      </c>
      <c r="AF16" s="19">
        <v>1033</v>
      </c>
      <c r="AG16" s="17"/>
      <c r="AH16" s="17">
        <v>18</v>
      </c>
      <c r="AI16" s="17">
        <v>98</v>
      </c>
      <c r="AJ16" s="17">
        <v>3</v>
      </c>
      <c r="AK16" s="17">
        <v>1422</v>
      </c>
      <c r="AL16" s="18">
        <v>541</v>
      </c>
      <c r="AM16" s="18">
        <v>178</v>
      </c>
      <c r="AN16" s="18">
        <v>24</v>
      </c>
      <c r="AO16" s="18">
        <v>2284</v>
      </c>
      <c r="AP16" s="18">
        <v>20583</v>
      </c>
    </row>
    <row r="17" spans="1:42" s="11" customFormat="1" ht="12" customHeight="1" x14ac:dyDescent="0.2">
      <c r="A17" s="67" t="s">
        <v>62</v>
      </c>
      <c r="B17" s="17">
        <v>819</v>
      </c>
      <c r="C17" s="17">
        <v>1079</v>
      </c>
      <c r="D17" s="17">
        <v>905</v>
      </c>
      <c r="E17" s="17">
        <v>1392</v>
      </c>
      <c r="F17" s="17">
        <v>1374</v>
      </c>
      <c r="G17" s="17">
        <v>1348</v>
      </c>
      <c r="H17" s="17">
        <v>193</v>
      </c>
      <c r="I17" s="17">
        <v>213</v>
      </c>
      <c r="J17" s="17">
        <v>200</v>
      </c>
      <c r="K17" s="17">
        <v>117</v>
      </c>
      <c r="L17" s="17">
        <v>122</v>
      </c>
      <c r="M17" s="17">
        <v>67</v>
      </c>
      <c r="N17" s="17">
        <v>4216</v>
      </c>
      <c r="O17" s="17">
        <v>85</v>
      </c>
      <c r="P17" s="17">
        <v>12130</v>
      </c>
      <c r="Q17" s="17"/>
      <c r="R17" s="17">
        <v>254</v>
      </c>
      <c r="S17" s="17">
        <v>1923</v>
      </c>
      <c r="T17" s="17">
        <v>15007</v>
      </c>
      <c r="U17" s="17">
        <v>29601</v>
      </c>
      <c r="V17" s="17">
        <v>9897</v>
      </c>
      <c r="W17" s="17">
        <v>1020</v>
      </c>
      <c r="X17" s="17">
        <v>57702</v>
      </c>
      <c r="Y17" s="17"/>
      <c r="Z17" s="17">
        <v>815</v>
      </c>
      <c r="AA17" s="17">
        <v>32</v>
      </c>
      <c r="AB17" s="17">
        <v>2076</v>
      </c>
      <c r="AC17" s="17">
        <v>2554</v>
      </c>
      <c r="AD17" s="17">
        <v>141</v>
      </c>
      <c r="AE17" s="17">
        <v>183</v>
      </c>
      <c r="AF17" s="17">
        <v>5801</v>
      </c>
      <c r="AG17" s="17"/>
      <c r="AH17" s="17">
        <v>124</v>
      </c>
      <c r="AI17" s="17">
        <v>1162</v>
      </c>
      <c r="AJ17" s="17">
        <v>57</v>
      </c>
      <c r="AK17" s="17">
        <v>3945</v>
      </c>
      <c r="AL17" s="18">
        <v>1378</v>
      </c>
      <c r="AM17" s="18">
        <v>590</v>
      </c>
      <c r="AN17" s="18">
        <v>170</v>
      </c>
      <c r="AO17" s="18">
        <v>7426</v>
      </c>
      <c r="AP17" s="18">
        <v>83059</v>
      </c>
    </row>
    <row r="18" spans="1:42" s="22" customFormat="1" ht="12" customHeight="1" x14ac:dyDescent="0.2">
      <c r="A18" s="66" t="s">
        <v>76</v>
      </c>
      <c r="B18" s="20">
        <v>2782</v>
      </c>
      <c r="C18" s="20">
        <v>2149</v>
      </c>
      <c r="D18" s="20">
        <v>2474</v>
      </c>
      <c r="E18" s="20">
        <v>8731</v>
      </c>
      <c r="F18" s="20">
        <v>3395</v>
      </c>
      <c r="G18" s="20">
        <v>5876</v>
      </c>
      <c r="H18" s="20">
        <v>350</v>
      </c>
      <c r="I18" s="20">
        <v>558</v>
      </c>
      <c r="J18" s="20">
        <v>566</v>
      </c>
      <c r="K18" s="20">
        <v>262</v>
      </c>
      <c r="L18" s="20">
        <v>356</v>
      </c>
      <c r="M18" s="20">
        <v>202</v>
      </c>
      <c r="N18" s="20">
        <v>9180</v>
      </c>
      <c r="O18" s="20">
        <v>250</v>
      </c>
      <c r="P18" s="20">
        <v>37131</v>
      </c>
      <c r="Q18" s="20"/>
      <c r="R18" s="20">
        <v>1108</v>
      </c>
      <c r="S18" s="20">
        <v>3851</v>
      </c>
      <c r="T18" s="20">
        <v>21155</v>
      </c>
      <c r="U18" s="20">
        <v>67179</v>
      </c>
      <c r="V18" s="20">
        <v>27132</v>
      </c>
      <c r="W18" s="20">
        <v>1142</v>
      </c>
      <c r="X18" s="20">
        <v>121567</v>
      </c>
      <c r="Y18" s="20"/>
      <c r="Z18" s="20">
        <v>1399</v>
      </c>
      <c r="AA18" s="20">
        <v>106</v>
      </c>
      <c r="AB18" s="17">
        <v>4877</v>
      </c>
      <c r="AC18" s="20">
        <v>11153</v>
      </c>
      <c r="AD18" s="20">
        <v>314</v>
      </c>
      <c r="AE18" s="20">
        <v>392</v>
      </c>
      <c r="AF18" s="20">
        <v>18241</v>
      </c>
      <c r="AG18" s="20"/>
      <c r="AH18" s="20">
        <v>327</v>
      </c>
      <c r="AI18" s="20">
        <v>2502</v>
      </c>
      <c r="AJ18" s="20">
        <v>266</v>
      </c>
      <c r="AK18" s="20">
        <v>16495</v>
      </c>
      <c r="AL18" s="23">
        <v>8488</v>
      </c>
      <c r="AM18" s="23">
        <v>1821</v>
      </c>
      <c r="AN18" s="23">
        <v>564</v>
      </c>
      <c r="AO18" s="23">
        <v>30463</v>
      </c>
      <c r="AP18" s="23">
        <v>207402</v>
      </c>
    </row>
    <row r="19" spans="1:42" s="11" customFormat="1" ht="9" customHeight="1" x14ac:dyDescent="0.2">
      <c r="A19" s="7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>
        <v>0</v>
      </c>
      <c r="AB19" s="17"/>
      <c r="AC19" s="17">
        <v>0</v>
      </c>
      <c r="AD19" s="17"/>
      <c r="AE19" s="17">
        <v>0</v>
      </c>
      <c r="AF19" s="17"/>
      <c r="AG19" s="17"/>
      <c r="AH19" s="17"/>
      <c r="AI19" s="17"/>
      <c r="AJ19" s="17"/>
      <c r="AK19" s="17"/>
      <c r="AL19" s="18"/>
      <c r="AM19" s="18"/>
      <c r="AN19" s="18"/>
      <c r="AO19" s="18"/>
      <c r="AP19" s="18"/>
    </row>
    <row r="20" spans="1:42" s="11" customFormat="1" ht="12" customHeight="1" x14ac:dyDescent="0.2">
      <c r="A20" s="67" t="s">
        <v>72</v>
      </c>
      <c r="B20" s="17">
        <v>1298</v>
      </c>
      <c r="C20" s="17">
        <v>813</v>
      </c>
      <c r="D20" s="17">
        <v>1028</v>
      </c>
      <c r="E20" s="17">
        <v>623</v>
      </c>
      <c r="F20" s="17">
        <v>3083</v>
      </c>
      <c r="G20" s="17">
        <v>1308</v>
      </c>
      <c r="H20" s="17">
        <v>63</v>
      </c>
      <c r="I20" s="17">
        <v>124</v>
      </c>
      <c r="J20" s="17">
        <v>93</v>
      </c>
      <c r="K20" s="17">
        <v>178</v>
      </c>
      <c r="L20" s="17">
        <v>158</v>
      </c>
      <c r="M20" s="17">
        <v>38</v>
      </c>
      <c r="N20" s="17">
        <v>1817</v>
      </c>
      <c r="O20" s="17">
        <v>20</v>
      </c>
      <c r="P20" s="17">
        <v>10644</v>
      </c>
      <c r="Q20" s="17"/>
      <c r="R20" s="17">
        <v>193</v>
      </c>
      <c r="S20" s="17">
        <v>2786</v>
      </c>
      <c r="T20" s="17">
        <v>3309</v>
      </c>
      <c r="U20" s="17">
        <v>17330</v>
      </c>
      <c r="V20" s="17">
        <v>7968</v>
      </c>
      <c r="W20" s="17">
        <v>140</v>
      </c>
      <c r="X20" s="17">
        <v>31726</v>
      </c>
      <c r="Y20" s="17"/>
      <c r="Z20" s="17">
        <v>592</v>
      </c>
      <c r="AA20" s="17">
        <v>40</v>
      </c>
      <c r="AB20" s="17">
        <v>1022</v>
      </c>
      <c r="AC20" s="17">
        <v>2620</v>
      </c>
      <c r="AD20" s="17">
        <v>150</v>
      </c>
      <c r="AE20" s="17">
        <v>104</v>
      </c>
      <c r="AF20" s="19">
        <v>4528</v>
      </c>
      <c r="AG20" s="17"/>
      <c r="AH20" s="17">
        <v>451</v>
      </c>
      <c r="AI20" s="17">
        <v>799</v>
      </c>
      <c r="AJ20" s="17">
        <v>70</v>
      </c>
      <c r="AK20" s="17">
        <v>1892</v>
      </c>
      <c r="AL20" s="18">
        <v>2125</v>
      </c>
      <c r="AM20" s="18">
        <v>468</v>
      </c>
      <c r="AN20" s="18">
        <v>116</v>
      </c>
      <c r="AO20" s="18">
        <v>5921</v>
      </c>
      <c r="AP20" s="18">
        <v>52819</v>
      </c>
    </row>
    <row r="21" spans="1:42" s="22" customFormat="1" ht="12" customHeight="1" x14ac:dyDescent="0.2">
      <c r="A21" s="62" t="s">
        <v>73</v>
      </c>
      <c r="B21" s="17">
        <v>130</v>
      </c>
      <c r="C21" s="17">
        <v>114</v>
      </c>
      <c r="D21" s="17">
        <v>119</v>
      </c>
      <c r="E21" s="17">
        <v>189</v>
      </c>
      <c r="F21" s="17">
        <v>286</v>
      </c>
      <c r="G21" s="17">
        <v>269</v>
      </c>
      <c r="H21" s="17">
        <v>9</v>
      </c>
      <c r="I21" s="17">
        <v>33</v>
      </c>
      <c r="J21" s="17">
        <v>44</v>
      </c>
      <c r="K21" s="17">
        <v>33</v>
      </c>
      <c r="L21" s="17">
        <v>10</v>
      </c>
      <c r="M21" s="17">
        <v>18</v>
      </c>
      <c r="N21" s="19">
        <v>419</v>
      </c>
      <c r="O21" s="19">
        <v>32</v>
      </c>
      <c r="P21" s="17">
        <v>1705</v>
      </c>
      <c r="Q21" s="20"/>
      <c r="R21" s="17">
        <v>8</v>
      </c>
      <c r="S21" s="17">
        <v>231</v>
      </c>
      <c r="T21" s="17">
        <v>392</v>
      </c>
      <c r="U21" s="17">
        <v>5135</v>
      </c>
      <c r="V21" s="17">
        <v>2650</v>
      </c>
      <c r="W21" s="17">
        <v>23</v>
      </c>
      <c r="X21" s="17">
        <v>8439</v>
      </c>
      <c r="Y21" s="17"/>
      <c r="Z21" s="17">
        <v>101</v>
      </c>
      <c r="AA21" s="17">
        <v>27</v>
      </c>
      <c r="AB21" s="17">
        <v>72</v>
      </c>
      <c r="AC21" s="17">
        <v>270</v>
      </c>
      <c r="AD21" s="17">
        <v>25</v>
      </c>
      <c r="AE21" s="17">
        <v>24</v>
      </c>
      <c r="AF21" s="19">
        <v>519</v>
      </c>
      <c r="AG21" s="17"/>
      <c r="AH21" s="17">
        <v>52</v>
      </c>
      <c r="AI21" s="17">
        <v>140</v>
      </c>
      <c r="AJ21" s="17">
        <v>82</v>
      </c>
      <c r="AK21" s="17">
        <v>354</v>
      </c>
      <c r="AL21" s="18">
        <v>339</v>
      </c>
      <c r="AM21" s="18">
        <v>232</v>
      </c>
      <c r="AN21" s="18">
        <v>76</v>
      </c>
      <c r="AO21" s="18">
        <v>1275</v>
      </c>
      <c r="AP21" s="18">
        <v>11938</v>
      </c>
    </row>
    <row r="22" spans="1:42" s="11" customFormat="1" ht="12" customHeight="1" x14ac:dyDescent="0.2">
      <c r="A22" s="62" t="s">
        <v>74</v>
      </c>
      <c r="B22" s="17">
        <v>180</v>
      </c>
      <c r="C22" s="17">
        <v>156</v>
      </c>
      <c r="D22" s="17">
        <v>163</v>
      </c>
      <c r="E22" s="17">
        <v>191</v>
      </c>
      <c r="F22" s="17">
        <v>1522</v>
      </c>
      <c r="G22" s="17">
        <v>643</v>
      </c>
      <c r="H22" s="17">
        <v>46</v>
      </c>
      <c r="I22" s="17">
        <v>24</v>
      </c>
      <c r="J22" s="17">
        <v>27</v>
      </c>
      <c r="K22" s="17">
        <v>21</v>
      </c>
      <c r="L22" s="17">
        <v>141</v>
      </c>
      <c r="M22" s="17">
        <v>13</v>
      </c>
      <c r="N22" s="19">
        <v>832</v>
      </c>
      <c r="O22" s="19">
        <v>2</v>
      </c>
      <c r="P22" s="17">
        <v>3961</v>
      </c>
      <c r="Q22" s="17"/>
      <c r="R22" s="17">
        <v>28</v>
      </c>
      <c r="S22" s="17">
        <v>261</v>
      </c>
      <c r="T22" s="17">
        <v>1709</v>
      </c>
      <c r="U22" s="17">
        <v>8488</v>
      </c>
      <c r="V22" s="17">
        <v>2741</v>
      </c>
      <c r="W22" s="17">
        <v>0</v>
      </c>
      <c r="X22" s="17">
        <v>13227</v>
      </c>
      <c r="Y22" s="17"/>
      <c r="Z22" s="17">
        <v>46</v>
      </c>
      <c r="AA22" s="17">
        <v>8</v>
      </c>
      <c r="AB22" s="17">
        <v>81</v>
      </c>
      <c r="AC22" s="17">
        <v>777</v>
      </c>
      <c r="AD22" s="17">
        <v>35</v>
      </c>
      <c r="AE22" s="17">
        <v>51</v>
      </c>
      <c r="AF22" s="17">
        <v>998</v>
      </c>
      <c r="AG22" s="17"/>
      <c r="AH22" s="17">
        <v>15</v>
      </c>
      <c r="AI22" s="17">
        <v>199</v>
      </c>
      <c r="AJ22" s="17">
        <v>5</v>
      </c>
      <c r="AK22" s="17">
        <v>215</v>
      </c>
      <c r="AL22" s="18">
        <v>97</v>
      </c>
      <c r="AM22" s="18">
        <v>222</v>
      </c>
      <c r="AN22" s="18">
        <v>88</v>
      </c>
      <c r="AO22" s="18">
        <v>841</v>
      </c>
      <c r="AP22" s="18">
        <v>19027</v>
      </c>
    </row>
    <row r="23" spans="1:42" s="11" customFormat="1" ht="12" customHeight="1" x14ac:dyDescent="0.2">
      <c r="A23" s="62" t="s">
        <v>71</v>
      </c>
      <c r="B23" s="17">
        <v>1687</v>
      </c>
      <c r="C23" s="17">
        <v>1979</v>
      </c>
      <c r="D23" s="17">
        <v>1137</v>
      </c>
      <c r="E23" s="17">
        <v>2764</v>
      </c>
      <c r="F23" s="17">
        <v>2615</v>
      </c>
      <c r="G23" s="17">
        <v>5803</v>
      </c>
      <c r="H23" s="17">
        <v>411</v>
      </c>
      <c r="I23" s="17">
        <v>865</v>
      </c>
      <c r="J23" s="17">
        <v>1311</v>
      </c>
      <c r="K23" s="17">
        <v>105</v>
      </c>
      <c r="L23" s="17">
        <v>1110</v>
      </c>
      <c r="M23" s="17">
        <v>292</v>
      </c>
      <c r="N23" s="17">
        <v>8101</v>
      </c>
      <c r="O23" s="17">
        <v>369</v>
      </c>
      <c r="P23" s="17">
        <v>28549</v>
      </c>
      <c r="Q23" s="17"/>
      <c r="R23" s="17">
        <v>162</v>
      </c>
      <c r="S23" s="17">
        <v>952</v>
      </c>
      <c r="T23" s="17">
        <v>5589</v>
      </c>
      <c r="U23" s="17">
        <v>20993</v>
      </c>
      <c r="V23" s="17">
        <v>7214</v>
      </c>
      <c r="W23" s="17">
        <v>138</v>
      </c>
      <c r="X23" s="17">
        <v>35048</v>
      </c>
      <c r="Y23" s="17"/>
      <c r="Z23" s="17">
        <v>493</v>
      </c>
      <c r="AA23" s="17">
        <v>74</v>
      </c>
      <c r="AB23" s="17">
        <v>2015</v>
      </c>
      <c r="AC23" s="17">
        <v>7334</v>
      </c>
      <c r="AD23" s="17">
        <v>189</v>
      </c>
      <c r="AE23" s="17">
        <v>302</v>
      </c>
      <c r="AF23" s="17">
        <v>10407</v>
      </c>
      <c r="AG23" s="17"/>
      <c r="AH23" s="17">
        <v>265</v>
      </c>
      <c r="AI23" s="17">
        <v>1560</v>
      </c>
      <c r="AJ23" s="17">
        <v>68</v>
      </c>
      <c r="AK23" s="17">
        <v>12812</v>
      </c>
      <c r="AL23" s="18">
        <v>18909</v>
      </c>
      <c r="AM23" s="18">
        <v>1327</v>
      </c>
      <c r="AN23" s="18">
        <v>973</v>
      </c>
      <c r="AO23" s="18">
        <v>35914</v>
      </c>
      <c r="AP23" s="18">
        <v>109918</v>
      </c>
    </row>
    <row r="24" spans="1:42" s="22" customFormat="1" ht="12" customHeight="1" x14ac:dyDescent="0.2">
      <c r="A24" s="66" t="s">
        <v>77</v>
      </c>
      <c r="B24" s="20">
        <v>3295</v>
      </c>
      <c r="C24" s="20">
        <v>3062</v>
      </c>
      <c r="D24" s="20">
        <v>2447</v>
      </c>
      <c r="E24" s="20">
        <v>3767</v>
      </c>
      <c r="F24" s="20">
        <v>7506</v>
      </c>
      <c r="G24" s="20">
        <v>8023</v>
      </c>
      <c r="H24" s="20">
        <v>529</v>
      </c>
      <c r="I24" s="20">
        <v>1046</v>
      </c>
      <c r="J24" s="20">
        <v>1475</v>
      </c>
      <c r="K24" s="20">
        <v>337</v>
      </c>
      <c r="L24" s="20">
        <v>1419</v>
      </c>
      <c r="M24" s="20">
        <v>361</v>
      </c>
      <c r="N24" s="20">
        <v>11169</v>
      </c>
      <c r="O24" s="20">
        <v>423</v>
      </c>
      <c r="P24" s="20">
        <v>44859</v>
      </c>
      <c r="Q24" s="20"/>
      <c r="R24" s="20">
        <v>391</v>
      </c>
      <c r="S24" s="20">
        <v>4230</v>
      </c>
      <c r="T24" s="20">
        <v>10999</v>
      </c>
      <c r="U24" s="20">
        <v>51946</v>
      </c>
      <c r="V24" s="20">
        <v>20573</v>
      </c>
      <c r="W24" s="20">
        <v>301</v>
      </c>
      <c r="X24" s="20">
        <v>88440</v>
      </c>
      <c r="Y24" s="20"/>
      <c r="Z24" s="20">
        <v>1232</v>
      </c>
      <c r="AA24" s="20">
        <v>149</v>
      </c>
      <c r="AB24" s="17">
        <v>3190</v>
      </c>
      <c r="AC24" s="20">
        <v>11001</v>
      </c>
      <c r="AD24" s="20">
        <v>399</v>
      </c>
      <c r="AE24" s="20">
        <v>481</v>
      </c>
      <c r="AF24" s="20">
        <v>16452</v>
      </c>
      <c r="AG24" s="20"/>
      <c r="AH24" s="20">
        <v>783</v>
      </c>
      <c r="AI24" s="20">
        <v>2698</v>
      </c>
      <c r="AJ24" s="20">
        <v>225</v>
      </c>
      <c r="AK24" s="20">
        <v>15273</v>
      </c>
      <c r="AL24" s="23">
        <v>21470</v>
      </c>
      <c r="AM24" s="23">
        <v>2249</v>
      </c>
      <c r="AN24" s="23">
        <v>1253</v>
      </c>
      <c r="AO24" s="23">
        <v>43951</v>
      </c>
      <c r="AP24" s="23">
        <v>193702</v>
      </c>
    </row>
    <row r="25" spans="1:42" s="11" customFormat="1" ht="9" customHeight="1" x14ac:dyDescent="0.2">
      <c r="A25" s="7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>
        <v>0</v>
      </c>
      <c r="AB25" s="17"/>
      <c r="AC25" s="17">
        <v>0</v>
      </c>
      <c r="AD25" s="17"/>
      <c r="AE25" s="17">
        <v>0</v>
      </c>
      <c r="AF25" s="17"/>
      <c r="AG25" s="17"/>
      <c r="AH25" s="17"/>
      <c r="AI25" s="17"/>
      <c r="AJ25" s="17"/>
      <c r="AK25" s="17"/>
      <c r="AL25" s="18"/>
      <c r="AM25" s="18"/>
      <c r="AN25" s="18"/>
      <c r="AO25" s="18"/>
      <c r="AP25" s="18"/>
    </row>
    <row r="26" spans="1:42" s="11" customFormat="1" ht="12" customHeight="1" x14ac:dyDescent="0.2">
      <c r="A26" s="62" t="s">
        <v>67</v>
      </c>
      <c r="B26" s="17">
        <v>179</v>
      </c>
      <c r="C26" s="17">
        <v>133</v>
      </c>
      <c r="D26" s="17">
        <v>112</v>
      </c>
      <c r="E26" s="17">
        <v>74</v>
      </c>
      <c r="F26" s="17">
        <v>219</v>
      </c>
      <c r="G26" s="17">
        <v>389</v>
      </c>
      <c r="H26" s="19">
        <v>27</v>
      </c>
      <c r="I26" s="19">
        <v>53</v>
      </c>
      <c r="J26" s="17">
        <v>3</v>
      </c>
      <c r="K26" s="17">
        <v>10</v>
      </c>
      <c r="L26" s="17">
        <v>2</v>
      </c>
      <c r="M26" s="17">
        <v>3</v>
      </c>
      <c r="N26" s="17">
        <v>598</v>
      </c>
      <c r="O26" s="17">
        <v>10</v>
      </c>
      <c r="P26" s="17">
        <v>1812</v>
      </c>
      <c r="Q26" s="17"/>
      <c r="R26" s="17">
        <v>3</v>
      </c>
      <c r="S26" s="17">
        <v>206</v>
      </c>
      <c r="T26" s="17">
        <v>1236</v>
      </c>
      <c r="U26" s="17">
        <v>3711</v>
      </c>
      <c r="V26" s="17">
        <v>2183</v>
      </c>
      <c r="W26" s="17">
        <v>57</v>
      </c>
      <c r="X26" s="17">
        <v>7396</v>
      </c>
      <c r="Y26" s="19"/>
      <c r="Z26" s="19">
        <v>31</v>
      </c>
      <c r="AA26" s="17">
        <v>7</v>
      </c>
      <c r="AB26" s="17">
        <v>128</v>
      </c>
      <c r="AC26" s="17">
        <v>1170</v>
      </c>
      <c r="AD26" s="17">
        <v>13</v>
      </c>
      <c r="AE26" s="17">
        <v>17</v>
      </c>
      <c r="AF26" s="17">
        <v>1366</v>
      </c>
      <c r="AG26" s="17"/>
      <c r="AH26" s="17">
        <v>10</v>
      </c>
      <c r="AI26" s="17">
        <v>118</v>
      </c>
      <c r="AJ26" s="17">
        <v>3</v>
      </c>
      <c r="AK26" s="17">
        <v>316</v>
      </c>
      <c r="AL26" s="18">
        <v>116</v>
      </c>
      <c r="AM26" s="18">
        <v>196</v>
      </c>
      <c r="AN26" s="18">
        <v>42</v>
      </c>
      <c r="AO26" s="18">
        <v>801</v>
      </c>
      <c r="AP26" s="18">
        <v>11375</v>
      </c>
    </row>
    <row r="27" spans="1:42" s="11" customFormat="1" ht="12" customHeight="1" x14ac:dyDescent="0.2">
      <c r="A27" s="62" t="s">
        <v>68</v>
      </c>
      <c r="B27" s="17">
        <v>17</v>
      </c>
      <c r="C27" s="17">
        <v>16</v>
      </c>
      <c r="D27" s="17">
        <v>30</v>
      </c>
      <c r="E27" s="17">
        <v>55</v>
      </c>
      <c r="F27" s="17">
        <v>11</v>
      </c>
      <c r="G27" s="17">
        <v>57</v>
      </c>
      <c r="H27" s="19">
        <v>0</v>
      </c>
      <c r="I27" s="19">
        <v>4</v>
      </c>
      <c r="J27" s="17">
        <v>40</v>
      </c>
      <c r="K27" s="17">
        <v>0</v>
      </c>
      <c r="L27" s="17">
        <v>21</v>
      </c>
      <c r="M27" s="17">
        <v>0</v>
      </c>
      <c r="N27" s="17">
        <v>141</v>
      </c>
      <c r="O27" s="17">
        <v>0</v>
      </c>
      <c r="P27" s="17">
        <v>392</v>
      </c>
      <c r="Q27" s="17"/>
      <c r="R27" s="17">
        <v>5</v>
      </c>
      <c r="S27" s="17">
        <v>63</v>
      </c>
      <c r="T27" s="17">
        <v>671</v>
      </c>
      <c r="U27" s="17">
        <v>1409</v>
      </c>
      <c r="V27" s="17">
        <v>431</v>
      </c>
      <c r="W27" s="17">
        <v>140</v>
      </c>
      <c r="X27" s="17">
        <v>2719</v>
      </c>
      <c r="Y27" s="19"/>
      <c r="Z27" s="19">
        <v>11</v>
      </c>
      <c r="AA27" s="17">
        <v>0</v>
      </c>
      <c r="AB27" s="19">
        <v>3</v>
      </c>
      <c r="AC27" s="17">
        <v>25</v>
      </c>
      <c r="AD27" s="17">
        <v>0</v>
      </c>
      <c r="AE27" s="17">
        <v>2</v>
      </c>
      <c r="AF27" s="17">
        <v>41</v>
      </c>
      <c r="AG27" s="19"/>
      <c r="AH27" s="17">
        <v>0</v>
      </c>
      <c r="AI27" s="19">
        <v>14</v>
      </c>
      <c r="AJ27" s="17">
        <v>0</v>
      </c>
      <c r="AK27" s="17">
        <v>65</v>
      </c>
      <c r="AL27" s="18">
        <v>50</v>
      </c>
      <c r="AM27" s="18">
        <v>26</v>
      </c>
      <c r="AN27" s="18">
        <v>70</v>
      </c>
      <c r="AO27" s="18">
        <v>225</v>
      </c>
      <c r="AP27" s="18">
        <v>3377</v>
      </c>
    </row>
    <row r="28" spans="1:42" s="11" customFormat="1" ht="12" customHeight="1" x14ac:dyDescent="0.2">
      <c r="A28" s="62" t="s">
        <v>69</v>
      </c>
      <c r="B28" s="17">
        <v>798</v>
      </c>
      <c r="C28" s="17">
        <v>543</v>
      </c>
      <c r="D28" s="17">
        <v>229</v>
      </c>
      <c r="E28" s="17">
        <v>1888</v>
      </c>
      <c r="F28" s="17">
        <v>1220</v>
      </c>
      <c r="G28" s="17">
        <v>831</v>
      </c>
      <c r="H28" s="17">
        <v>49</v>
      </c>
      <c r="I28" s="17">
        <v>70</v>
      </c>
      <c r="J28" s="17">
        <v>72</v>
      </c>
      <c r="K28" s="17">
        <v>11</v>
      </c>
      <c r="L28" s="17">
        <v>26</v>
      </c>
      <c r="M28" s="17">
        <v>57</v>
      </c>
      <c r="N28" s="17">
        <v>1838</v>
      </c>
      <c r="O28" s="17">
        <v>29</v>
      </c>
      <c r="P28" s="17">
        <v>7661</v>
      </c>
      <c r="Q28" s="17"/>
      <c r="R28" s="17">
        <v>95</v>
      </c>
      <c r="S28" s="17">
        <v>1416</v>
      </c>
      <c r="T28" s="17">
        <v>1179</v>
      </c>
      <c r="U28" s="17">
        <v>14161</v>
      </c>
      <c r="V28" s="17">
        <v>3308</v>
      </c>
      <c r="W28" s="17">
        <v>116</v>
      </c>
      <c r="X28" s="17">
        <v>20275</v>
      </c>
      <c r="Y28" s="17"/>
      <c r="Z28" s="17">
        <v>130</v>
      </c>
      <c r="AA28" s="17">
        <v>29</v>
      </c>
      <c r="AB28" s="17">
        <v>646</v>
      </c>
      <c r="AC28" s="17">
        <v>1077</v>
      </c>
      <c r="AD28" s="17">
        <v>34</v>
      </c>
      <c r="AE28" s="17">
        <v>56</v>
      </c>
      <c r="AF28" s="17">
        <v>1972</v>
      </c>
      <c r="AG28" s="17"/>
      <c r="AH28" s="17">
        <v>38</v>
      </c>
      <c r="AI28" s="17">
        <v>485</v>
      </c>
      <c r="AJ28" s="17">
        <v>48</v>
      </c>
      <c r="AK28" s="17">
        <v>2378</v>
      </c>
      <c r="AL28" s="18">
        <v>897</v>
      </c>
      <c r="AM28" s="18">
        <v>573</v>
      </c>
      <c r="AN28" s="18">
        <v>154</v>
      </c>
      <c r="AO28" s="18">
        <v>4573</v>
      </c>
      <c r="AP28" s="18">
        <v>34481</v>
      </c>
    </row>
    <row r="29" spans="1:42" s="11" customFormat="1" ht="12" customHeight="1" x14ac:dyDescent="0.2">
      <c r="A29" s="62" t="s">
        <v>70</v>
      </c>
      <c r="B29" s="17">
        <v>562</v>
      </c>
      <c r="C29" s="17">
        <v>400</v>
      </c>
      <c r="D29" s="17">
        <v>263</v>
      </c>
      <c r="E29" s="17">
        <v>1048</v>
      </c>
      <c r="F29" s="17">
        <v>888</v>
      </c>
      <c r="G29" s="17">
        <v>786</v>
      </c>
      <c r="H29" s="17">
        <v>242</v>
      </c>
      <c r="I29" s="17">
        <v>147</v>
      </c>
      <c r="J29" s="17">
        <v>130</v>
      </c>
      <c r="K29" s="17">
        <v>36</v>
      </c>
      <c r="L29" s="17">
        <v>27</v>
      </c>
      <c r="M29" s="17">
        <v>34</v>
      </c>
      <c r="N29" s="17">
        <v>1967</v>
      </c>
      <c r="O29" s="17">
        <v>19</v>
      </c>
      <c r="P29" s="17">
        <v>6549</v>
      </c>
      <c r="Q29" s="17"/>
      <c r="R29" s="17">
        <v>134</v>
      </c>
      <c r="S29" s="17">
        <v>1605</v>
      </c>
      <c r="T29" s="17">
        <v>2397</v>
      </c>
      <c r="U29" s="17">
        <v>15373</v>
      </c>
      <c r="V29" s="17">
        <v>3172</v>
      </c>
      <c r="W29" s="17">
        <v>190</v>
      </c>
      <c r="X29" s="17">
        <v>22871</v>
      </c>
      <c r="Y29" s="17"/>
      <c r="Z29" s="17">
        <v>70</v>
      </c>
      <c r="AA29" s="17">
        <v>13</v>
      </c>
      <c r="AB29" s="17">
        <v>279</v>
      </c>
      <c r="AC29" s="17">
        <v>4443</v>
      </c>
      <c r="AD29" s="17">
        <v>17</v>
      </c>
      <c r="AE29" s="17">
        <v>152</v>
      </c>
      <c r="AF29" s="17">
        <v>4974</v>
      </c>
      <c r="AG29" s="19"/>
      <c r="AH29" s="17">
        <v>17</v>
      </c>
      <c r="AI29" s="19">
        <v>366</v>
      </c>
      <c r="AJ29" s="17">
        <v>46</v>
      </c>
      <c r="AK29" s="17">
        <v>760</v>
      </c>
      <c r="AL29" s="18">
        <v>3103</v>
      </c>
      <c r="AM29" s="18">
        <v>351</v>
      </c>
      <c r="AN29" s="18">
        <v>95</v>
      </c>
      <c r="AO29" s="18">
        <v>4738</v>
      </c>
      <c r="AP29" s="18">
        <v>39132</v>
      </c>
    </row>
    <row r="30" spans="1:42" s="22" customFormat="1" ht="12" customHeight="1" x14ac:dyDescent="0.2">
      <c r="A30" s="62" t="s">
        <v>66</v>
      </c>
      <c r="B30" s="17">
        <v>81</v>
      </c>
      <c r="C30" s="17">
        <v>26</v>
      </c>
      <c r="D30" s="17">
        <v>71</v>
      </c>
      <c r="E30" s="17">
        <v>92</v>
      </c>
      <c r="F30" s="17">
        <v>438</v>
      </c>
      <c r="G30" s="17">
        <v>152</v>
      </c>
      <c r="H30" s="17">
        <v>9</v>
      </c>
      <c r="I30" s="17">
        <v>7</v>
      </c>
      <c r="J30" s="17">
        <v>14</v>
      </c>
      <c r="K30" s="17">
        <v>3</v>
      </c>
      <c r="L30" s="17">
        <v>8</v>
      </c>
      <c r="M30" s="17">
        <v>1</v>
      </c>
      <c r="N30" s="17">
        <v>361</v>
      </c>
      <c r="O30" s="17">
        <v>1</v>
      </c>
      <c r="P30" s="17">
        <v>1264</v>
      </c>
      <c r="Q30" s="20"/>
      <c r="R30" s="17">
        <v>90</v>
      </c>
      <c r="S30" s="17">
        <v>34</v>
      </c>
      <c r="T30" s="17">
        <v>1648</v>
      </c>
      <c r="U30" s="17">
        <v>2067</v>
      </c>
      <c r="V30" s="17">
        <v>495</v>
      </c>
      <c r="W30" s="17">
        <v>74</v>
      </c>
      <c r="X30" s="17">
        <v>4408</v>
      </c>
      <c r="Y30" s="17"/>
      <c r="Z30" s="17">
        <v>35</v>
      </c>
      <c r="AA30" s="17">
        <v>0</v>
      </c>
      <c r="AB30" s="17">
        <v>6</v>
      </c>
      <c r="AC30" s="17">
        <v>87</v>
      </c>
      <c r="AD30" s="19"/>
      <c r="AE30" s="17">
        <v>8</v>
      </c>
      <c r="AF30" s="17">
        <v>136</v>
      </c>
      <c r="AG30" s="17"/>
      <c r="AH30" s="17">
        <v>7</v>
      </c>
      <c r="AI30" s="17">
        <v>24</v>
      </c>
      <c r="AJ30" s="17">
        <v>5</v>
      </c>
      <c r="AK30" s="17">
        <v>33</v>
      </c>
      <c r="AL30" s="18">
        <v>29</v>
      </c>
      <c r="AM30" s="18">
        <v>33</v>
      </c>
      <c r="AN30" s="18">
        <v>15</v>
      </c>
      <c r="AO30" s="18">
        <v>146</v>
      </c>
      <c r="AP30" s="18">
        <v>5954</v>
      </c>
    </row>
    <row r="31" spans="1:42" s="11" customFormat="1" ht="12" customHeight="1" x14ac:dyDescent="0.2">
      <c r="A31" s="62" t="s">
        <v>65</v>
      </c>
      <c r="B31" s="17">
        <v>173</v>
      </c>
      <c r="C31" s="17">
        <v>111</v>
      </c>
      <c r="D31" s="17">
        <v>178</v>
      </c>
      <c r="E31" s="17">
        <v>929</v>
      </c>
      <c r="F31" s="17">
        <v>930</v>
      </c>
      <c r="G31" s="17">
        <v>555</v>
      </c>
      <c r="H31" s="17">
        <v>12</v>
      </c>
      <c r="I31" s="17">
        <v>32</v>
      </c>
      <c r="J31" s="17">
        <v>29</v>
      </c>
      <c r="K31" s="17">
        <v>0</v>
      </c>
      <c r="L31" s="17">
        <v>17</v>
      </c>
      <c r="M31" s="17">
        <v>24</v>
      </c>
      <c r="N31" s="17">
        <v>1106</v>
      </c>
      <c r="O31" s="17">
        <v>16</v>
      </c>
      <c r="P31" s="17">
        <v>4112</v>
      </c>
      <c r="Q31" s="17"/>
      <c r="R31" s="17">
        <v>55</v>
      </c>
      <c r="S31" s="17">
        <v>697</v>
      </c>
      <c r="T31" s="17">
        <v>423</v>
      </c>
      <c r="U31" s="17">
        <v>2432</v>
      </c>
      <c r="V31" s="17">
        <v>1651</v>
      </c>
      <c r="W31" s="17">
        <v>57</v>
      </c>
      <c r="X31" s="17">
        <v>5315</v>
      </c>
      <c r="Y31" s="17"/>
      <c r="Z31" s="17">
        <v>4</v>
      </c>
      <c r="AA31" s="17">
        <v>4</v>
      </c>
      <c r="AB31" s="17">
        <v>99</v>
      </c>
      <c r="AC31" s="17">
        <v>845</v>
      </c>
      <c r="AD31" s="19">
        <v>18</v>
      </c>
      <c r="AE31" s="17">
        <v>28</v>
      </c>
      <c r="AF31" s="17">
        <v>998</v>
      </c>
      <c r="AG31" s="17"/>
      <c r="AH31" s="17">
        <v>10</v>
      </c>
      <c r="AI31" s="17">
        <v>39</v>
      </c>
      <c r="AJ31" s="17">
        <v>4</v>
      </c>
      <c r="AK31" s="17">
        <v>347</v>
      </c>
      <c r="AL31" s="18">
        <v>112</v>
      </c>
      <c r="AM31" s="18">
        <v>156</v>
      </c>
      <c r="AN31" s="18">
        <v>10</v>
      </c>
      <c r="AO31" s="18">
        <v>678</v>
      </c>
      <c r="AP31" s="18">
        <v>11103</v>
      </c>
    </row>
    <row r="32" spans="1:42" s="22" customFormat="1" ht="12" customHeight="1" x14ac:dyDescent="0.2">
      <c r="A32" s="66" t="s">
        <v>78</v>
      </c>
      <c r="B32" s="20">
        <v>1810</v>
      </c>
      <c r="C32" s="20">
        <v>1229</v>
      </c>
      <c r="D32" s="20">
        <v>883</v>
      </c>
      <c r="E32" s="20">
        <v>4086</v>
      </c>
      <c r="F32" s="20">
        <v>3706</v>
      </c>
      <c r="G32" s="20">
        <v>2770</v>
      </c>
      <c r="H32" s="20">
        <v>339</v>
      </c>
      <c r="I32" s="20">
        <v>313</v>
      </c>
      <c r="J32" s="20">
        <v>288</v>
      </c>
      <c r="K32" s="20">
        <v>60</v>
      </c>
      <c r="L32" s="20">
        <v>101</v>
      </c>
      <c r="M32" s="20">
        <v>119</v>
      </c>
      <c r="N32" s="20">
        <v>6011</v>
      </c>
      <c r="O32" s="20">
        <v>75</v>
      </c>
      <c r="P32" s="20">
        <v>21790</v>
      </c>
      <c r="Q32" s="20"/>
      <c r="R32" s="20">
        <v>382</v>
      </c>
      <c r="S32" s="20">
        <v>4021</v>
      </c>
      <c r="T32" s="20">
        <v>7554</v>
      </c>
      <c r="U32" s="20">
        <v>39153</v>
      </c>
      <c r="V32" s="20">
        <v>11240</v>
      </c>
      <c r="W32" s="20">
        <v>634</v>
      </c>
      <c r="X32" s="20">
        <v>62984</v>
      </c>
      <c r="Y32" s="20"/>
      <c r="Z32" s="20">
        <v>281</v>
      </c>
      <c r="AA32" s="20">
        <v>53</v>
      </c>
      <c r="AB32" s="17">
        <v>1161</v>
      </c>
      <c r="AC32" s="20">
        <v>7647</v>
      </c>
      <c r="AD32" s="20">
        <v>82</v>
      </c>
      <c r="AE32" s="20">
        <v>263</v>
      </c>
      <c r="AF32" s="20">
        <v>9487</v>
      </c>
      <c r="AG32" s="20"/>
      <c r="AH32" s="20">
        <v>82</v>
      </c>
      <c r="AI32" s="20">
        <v>1046</v>
      </c>
      <c r="AJ32" s="20">
        <v>106</v>
      </c>
      <c r="AK32" s="20">
        <v>3899</v>
      </c>
      <c r="AL32" s="23">
        <v>4307</v>
      </c>
      <c r="AM32" s="23">
        <v>1335</v>
      </c>
      <c r="AN32" s="23">
        <v>386</v>
      </c>
      <c r="AO32" s="23">
        <v>11161</v>
      </c>
      <c r="AP32" s="23">
        <v>105422</v>
      </c>
    </row>
    <row r="33" spans="1:42" s="11" customFormat="1" ht="9" customHeight="1" x14ac:dyDescent="0.2">
      <c r="A33" s="7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>
        <v>0</v>
      </c>
      <c r="AB33" s="17"/>
      <c r="AC33" s="17">
        <v>0</v>
      </c>
      <c r="AD33" s="17"/>
      <c r="AE33" s="17">
        <v>0</v>
      </c>
      <c r="AF33" s="17"/>
      <c r="AG33" s="17"/>
      <c r="AH33" s="17"/>
      <c r="AI33" s="17"/>
      <c r="AJ33" s="17"/>
      <c r="AK33" s="17"/>
      <c r="AL33" s="18"/>
      <c r="AM33" s="18"/>
      <c r="AN33" s="18"/>
      <c r="AO33" s="18"/>
      <c r="AP33" s="18"/>
    </row>
    <row r="34" spans="1:42" s="11" customFormat="1" ht="12" customHeight="1" x14ac:dyDescent="0.2">
      <c r="A34" s="62" t="s">
        <v>64</v>
      </c>
      <c r="B34" s="17">
        <v>682</v>
      </c>
      <c r="C34" s="17">
        <v>496</v>
      </c>
      <c r="D34" s="17">
        <v>469</v>
      </c>
      <c r="E34" s="17">
        <v>2269</v>
      </c>
      <c r="F34" s="17">
        <v>3540</v>
      </c>
      <c r="G34" s="17">
        <v>2424</v>
      </c>
      <c r="H34" s="17">
        <v>55</v>
      </c>
      <c r="I34" s="17">
        <v>185</v>
      </c>
      <c r="J34" s="17">
        <v>135</v>
      </c>
      <c r="K34" s="17">
        <v>53</v>
      </c>
      <c r="L34" s="17">
        <v>29</v>
      </c>
      <c r="M34" s="17">
        <v>70</v>
      </c>
      <c r="N34" s="17">
        <v>2544</v>
      </c>
      <c r="O34" s="17">
        <v>141</v>
      </c>
      <c r="P34" s="17">
        <v>13092</v>
      </c>
      <c r="Q34" s="17"/>
      <c r="R34" s="17">
        <v>310</v>
      </c>
      <c r="S34" s="17">
        <v>1825</v>
      </c>
      <c r="T34" s="17">
        <v>2364</v>
      </c>
      <c r="U34" s="17">
        <v>13645</v>
      </c>
      <c r="V34" s="17">
        <v>1375</v>
      </c>
      <c r="W34" s="17">
        <v>52</v>
      </c>
      <c r="X34" s="17">
        <v>19571</v>
      </c>
      <c r="Y34" s="17"/>
      <c r="Z34" s="17">
        <v>131</v>
      </c>
      <c r="AA34" s="17">
        <v>5</v>
      </c>
      <c r="AB34" s="17">
        <v>230</v>
      </c>
      <c r="AC34" s="17">
        <v>2038</v>
      </c>
      <c r="AD34" s="17">
        <v>9</v>
      </c>
      <c r="AE34" s="17">
        <v>26</v>
      </c>
      <c r="AF34" s="17">
        <v>2439</v>
      </c>
      <c r="AG34" s="17"/>
      <c r="AH34" s="17">
        <v>78</v>
      </c>
      <c r="AI34" s="19">
        <v>308</v>
      </c>
      <c r="AJ34" s="17">
        <v>13</v>
      </c>
      <c r="AK34" s="17">
        <v>1587</v>
      </c>
      <c r="AL34" s="18">
        <v>1511</v>
      </c>
      <c r="AM34" s="18">
        <v>599</v>
      </c>
      <c r="AN34" s="18">
        <v>75</v>
      </c>
      <c r="AO34" s="18">
        <v>4171</v>
      </c>
      <c r="AP34" s="18">
        <v>39273</v>
      </c>
    </row>
    <row r="35" spans="1:42" s="11" customFormat="1" ht="12" customHeight="1" x14ac:dyDescent="0.2">
      <c r="A35" s="77" t="s">
        <v>63</v>
      </c>
      <c r="B35" s="17">
        <v>440</v>
      </c>
      <c r="C35" s="17">
        <v>242</v>
      </c>
      <c r="D35" s="17">
        <v>105</v>
      </c>
      <c r="E35" s="17">
        <v>268</v>
      </c>
      <c r="F35" s="17">
        <v>1123</v>
      </c>
      <c r="G35" s="17">
        <v>562</v>
      </c>
      <c r="H35" s="17">
        <v>82</v>
      </c>
      <c r="I35" s="17">
        <v>35</v>
      </c>
      <c r="J35" s="17">
        <v>26</v>
      </c>
      <c r="K35" s="17">
        <v>14</v>
      </c>
      <c r="L35" s="17">
        <v>26</v>
      </c>
      <c r="M35" s="17">
        <v>13</v>
      </c>
      <c r="N35" s="17">
        <v>1053</v>
      </c>
      <c r="O35" s="17">
        <v>2</v>
      </c>
      <c r="P35" s="17">
        <v>3991</v>
      </c>
      <c r="Q35" s="17"/>
      <c r="R35" s="17">
        <v>179</v>
      </c>
      <c r="S35" s="17">
        <v>430</v>
      </c>
      <c r="T35" s="17">
        <v>1446</v>
      </c>
      <c r="U35" s="17">
        <v>9330</v>
      </c>
      <c r="V35" s="17">
        <v>5103</v>
      </c>
      <c r="W35" s="17">
        <v>6</v>
      </c>
      <c r="X35" s="17">
        <v>16494</v>
      </c>
      <c r="Y35" s="17"/>
      <c r="Z35" s="17">
        <v>106</v>
      </c>
      <c r="AA35" s="17">
        <v>58</v>
      </c>
      <c r="AB35" s="17">
        <v>220</v>
      </c>
      <c r="AC35" s="17">
        <v>598</v>
      </c>
      <c r="AD35" s="17">
        <v>14</v>
      </c>
      <c r="AE35" s="17">
        <v>169</v>
      </c>
      <c r="AF35" s="17">
        <v>1165</v>
      </c>
      <c r="AG35" s="17"/>
      <c r="AH35" s="17">
        <v>14</v>
      </c>
      <c r="AI35" s="19">
        <v>80</v>
      </c>
      <c r="AJ35" s="17">
        <v>5</v>
      </c>
      <c r="AK35" s="17">
        <v>807</v>
      </c>
      <c r="AL35" s="18">
        <v>826</v>
      </c>
      <c r="AM35" s="18">
        <v>127</v>
      </c>
      <c r="AN35" s="18">
        <v>46</v>
      </c>
      <c r="AO35" s="18">
        <v>1905</v>
      </c>
      <c r="AP35" s="18">
        <v>23555</v>
      </c>
    </row>
    <row r="36" spans="1:42" s="22" customFormat="1" ht="12" customHeight="1" x14ac:dyDescent="0.2">
      <c r="A36" s="76" t="s">
        <v>79</v>
      </c>
      <c r="B36" s="20">
        <v>1122</v>
      </c>
      <c r="C36" s="20">
        <v>738</v>
      </c>
      <c r="D36" s="20">
        <v>574</v>
      </c>
      <c r="E36" s="20">
        <v>2537</v>
      </c>
      <c r="F36" s="20">
        <v>4663</v>
      </c>
      <c r="G36" s="20">
        <v>2986</v>
      </c>
      <c r="H36" s="20">
        <v>137</v>
      </c>
      <c r="I36" s="20">
        <v>220</v>
      </c>
      <c r="J36" s="20">
        <v>161</v>
      </c>
      <c r="K36" s="20">
        <v>67</v>
      </c>
      <c r="L36" s="20">
        <v>55</v>
      </c>
      <c r="M36" s="20">
        <v>83</v>
      </c>
      <c r="N36" s="20">
        <v>3597</v>
      </c>
      <c r="O36" s="20">
        <v>143</v>
      </c>
      <c r="P36" s="20">
        <v>17083</v>
      </c>
      <c r="Q36" s="20"/>
      <c r="R36" s="20">
        <v>489</v>
      </c>
      <c r="S36" s="20">
        <v>2255</v>
      </c>
      <c r="T36" s="20">
        <v>3810</v>
      </c>
      <c r="U36" s="20">
        <v>22975</v>
      </c>
      <c r="V36" s="20">
        <v>6478</v>
      </c>
      <c r="W36" s="20">
        <v>58</v>
      </c>
      <c r="X36" s="20">
        <v>36065</v>
      </c>
      <c r="Y36" s="20"/>
      <c r="Z36" s="20">
        <v>237</v>
      </c>
      <c r="AA36" s="20">
        <v>63</v>
      </c>
      <c r="AB36" s="20">
        <v>450</v>
      </c>
      <c r="AC36" s="20">
        <v>2636</v>
      </c>
      <c r="AD36" s="20">
        <v>23</v>
      </c>
      <c r="AE36" s="20">
        <v>195</v>
      </c>
      <c r="AF36" s="20">
        <v>3604</v>
      </c>
      <c r="AG36" s="20"/>
      <c r="AH36" s="20">
        <v>92</v>
      </c>
      <c r="AI36" s="20">
        <v>388</v>
      </c>
      <c r="AJ36" s="20">
        <v>18</v>
      </c>
      <c r="AK36" s="20">
        <v>2394</v>
      </c>
      <c r="AL36" s="23">
        <v>2337</v>
      </c>
      <c r="AM36" s="18">
        <v>726</v>
      </c>
      <c r="AN36" s="23">
        <v>121</v>
      </c>
      <c r="AO36" s="23">
        <v>6076</v>
      </c>
      <c r="AP36" s="23">
        <v>62828</v>
      </c>
    </row>
    <row r="37" spans="1:42" s="11" customFormat="1" ht="9" customHeight="1" x14ac:dyDescent="0.2">
      <c r="A37" s="7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>
        <v>0</v>
      </c>
      <c r="AB37" s="17"/>
      <c r="AC37" s="17">
        <v>0</v>
      </c>
      <c r="AD37" s="17"/>
      <c r="AE37" s="17">
        <v>0</v>
      </c>
      <c r="AF37" s="17"/>
      <c r="AG37" s="17"/>
      <c r="AH37" s="17"/>
      <c r="AI37" s="17"/>
      <c r="AJ37" s="17"/>
      <c r="AK37" s="17"/>
      <c r="AL37" s="18"/>
      <c r="AM37" s="18"/>
      <c r="AN37" s="18"/>
      <c r="AO37" s="18"/>
      <c r="AP37" s="18"/>
    </row>
    <row r="38" spans="1:42" s="22" customFormat="1" ht="12" customHeight="1" x14ac:dyDescent="0.2">
      <c r="A38" s="76" t="s">
        <v>3</v>
      </c>
      <c r="B38" s="20">
        <v>12055</v>
      </c>
      <c r="C38" s="20">
        <v>9803</v>
      </c>
      <c r="D38" s="20">
        <v>8403</v>
      </c>
      <c r="E38" s="20">
        <v>26493</v>
      </c>
      <c r="F38" s="20">
        <v>28587</v>
      </c>
      <c r="G38" s="20">
        <v>25700</v>
      </c>
      <c r="H38" s="20">
        <v>1736</v>
      </c>
      <c r="I38" s="20">
        <v>2628</v>
      </c>
      <c r="J38" s="20">
        <v>2925</v>
      </c>
      <c r="K38" s="20">
        <v>1028</v>
      </c>
      <c r="L38" s="20">
        <v>3019</v>
      </c>
      <c r="M38" s="20">
        <v>970</v>
      </c>
      <c r="N38" s="20">
        <v>38642</v>
      </c>
      <c r="O38" s="20">
        <v>1136</v>
      </c>
      <c r="P38" s="20">
        <v>163125</v>
      </c>
      <c r="Q38" s="20"/>
      <c r="R38" s="20">
        <v>3624</v>
      </c>
      <c r="S38" s="20">
        <v>19759</v>
      </c>
      <c r="T38" s="20">
        <v>73666</v>
      </c>
      <c r="U38" s="20">
        <v>259024</v>
      </c>
      <c r="V38" s="20">
        <v>98019</v>
      </c>
      <c r="W38" s="20">
        <v>2836</v>
      </c>
      <c r="X38" s="20">
        <v>456928</v>
      </c>
      <c r="Y38" s="20"/>
      <c r="Z38" s="20">
        <v>5545</v>
      </c>
      <c r="AA38" s="20">
        <v>491</v>
      </c>
      <c r="AB38" s="20">
        <v>18624</v>
      </c>
      <c r="AC38" s="20">
        <v>74516</v>
      </c>
      <c r="AD38" s="20">
        <v>1374</v>
      </c>
      <c r="AE38" s="20">
        <v>2348</v>
      </c>
      <c r="AF38" s="20">
        <v>102898</v>
      </c>
      <c r="AG38" s="20"/>
      <c r="AH38" s="20">
        <v>1978</v>
      </c>
      <c r="AI38" s="20">
        <v>9756</v>
      </c>
      <c r="AJ38" s="20">
        <v>880</v>
      </c>
      <c r="AK38" s="20">
        <v>63468</v>
      </c>
      <c r="AL38" s="23">
        <v>51205</v>
      </c>
      <c r="AM38" s="23">
        <v>8493</v>
      </c>
      <c r="AN38" s="23">
        <v>3188</v>
      </c>
      <c r="AO38" s="23">
        <v>138968</v>
      </c>
      <c r="AP38" s="23">
        <v>861919</v>
      </c>
    </row>
    <row r="39" spans="1:42" s="22" customFormat="1" ht="9" customHeight="1" x14ac:dyDescent="0.2">
      <c r="A39" s="8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s="22" customFormat="1" ht="9" customHeight="1" x14ac:dyDescent="0.2">
      <c r="A40" s="6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</row>
    <row r="41" spans="1:42" s="22" customFormat="1" ht="9" customHeight="1" x14ac:dyDescent="0.2">
      <c r="A41" s="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</row>
    <row r="48" spans="1:42" x14ac:dyDescent="0.25">
      <c r="V48" s="31"/>
    </row>
    <row r="50" spans="3:3" x14ac:dyDescent="0.25">
      <c r="C50" s="31"/>
    </row>
    <row r="51" spans="3:3" x14ac:dyDescent="0.25">
      <c r="C51" s="31"/>
    </row>
  </sheetData>
  <mergeCells count="10">
    <mergeCell ref="AP2:AP4"/>
    <mergeCell ref="B3:P3"/>
    <mergeCell ref="R3:X3"/>
    <mergeCell ref="Z3:AF3"/>
    <mergeCell ref="AH3:AN3"/>
    <mergeCell ref="A2:A4"/>
    <mergeCell ref="B2:P2"/>
    <mergeCell ref="R2:X2"/>
    <mergeCell ref="Z2:AF2"/>
    <mergeCell ref="AH2:AN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6"/>
  <sheetViews>
    <sheetView zoomScaleNormal="100" workbookViewId="0">
      <selection activeCell="D21" sqref="D21"/>
    </sheetView>
  </sheetViews>
  <sheetFormatPr defaultColWidth="8.85546875" defaultRowHeight="12" x14ac:dyDescent="0.25"/>
  <cols>
    <col min="1" max="1" width="28.28515625" style="80" bestFit="1" customWidth="1"/>
    <col min="2" max="2" width="10.28515625" style="166" bestFit="1" customWidth="1"/>
    <col min="3" max="3" width="9.85546875" style="166" bestFit="1" customWidth="1"/>
    <col min="4" max="4" width="11.42578125" style="166" customWidth="1"/>
    <col min="5" max="5" width="7.85546875" style="167" bestFit="1" customWidth="1"/>
    <col min="6" max="6" width="1.5703125" style="80" customWidth="1"/>
    <col min="7" max="7" width="10.28515625" style="166" bestFit="1" customWidth="1"/>
    <col min="8" max="8" width="9.85546875" style="166" bestFit="1" customWidth="1"/>
    <col min="9" max="9" width="12.140625" style="166" customWidth="1"/>
    <col min="10" max="10" width="7.42578125" style="167" bestFit="1" customWidth="1"/>
    <col min="11" max="11" width="2" style="80" customWidth="1"/>
    <col min="12" max="12" width="10.28515625" style="166" bestFit="1" customWidth="1"/>
    <col min="13" max="13" width="9.85546875" style="166" bestFit="1" customWidth="1"/>
    <col min="14" max="14" width="11.140625" style="166" customWidth="1"/>
    <col min="15" max="15" width="7.5703125" style="167" bestFit="1" customWidth="1"/>
    <col min="16" max="16" width="1.7109375" style="80" customWidth="1"/>
    <col min="17" max="17" width="7" style="80" bestFit="1" customWidth="1"/>
    <col min="18" max="18" width="9" style="80" customWidth="1"/>
    <col min="19" max="19" width="13.5703125" style="166" customWidth="1"/>
    <col min="20" max="20" width="7.5703125" style="80" bestFit="1" customWidth="1"/>
    <col min="21" max="21" width="1.7109375" style="80" customWidth="1"/>
    <col min="22" max="22" width="10.28515625" style="166" bestFit="1" customWidth="1"/>
    <col min="23" max="23" width="9.85546875" style="166" bestFit="1" customWidth="1"/>
    <col min="24" max="24" width="13.5703125" style="166" customWidth="1"/>
    <col min="25" max="25" width="7.5703125" style="167" bestFit="1" customWidth="1"/>
    <col min="26" max="26" width="1.7109375" style="80" customWidth="1"/>
    <col min="27" max="27" width="10.28515625" style="80" bestFit="1" customWidth="1"/>
    <col min="28" max="28" width="9.85546875" style="80" bestFit="1" customWidth="1"/>
    <col min="29" max="29" width="13.5703125" style="166" customWidth="1"/>
    <col min="30" max="30" width="7.5703125" style="167" bestFit="1" customWidth="1"/>
    <col min="31" max="31" width="1.7109375" style="80" customWidth="1"/>
    <col min="32" max="32" width="10.28515625" style="166" bestFit="1" customWidth="1"/>
    <col min="33" max="33" width="9.85546875" style="166" bestFit="1" customWidth="1"/>
    <col min="34" max="34" width="12.140625" style="166" bestFit="1" customWidth="1"/>
    <col min="35" max="35" width="6.5703125" style="167" bestFit="1" customWidth="1"/>
    <col min="36" max="36" width="1.7109375" style="80" customWidth="1"/>
    <col min="37" max="37" width="10.28515625" style="166" bestFit="1" customWidth="1"/>
    <col min="38" max="38" width="9.85546875" style="166" bestFit="1" customWidth="1"/>
    <col min="39" max="39" width="12.140625" style="166" bestFit="1" customWidth="1"/>
    <col min="40" max="40" width="6.5703125" style="167" bestFit="1" customWidth="1"/>
    <col min="41" max="41" width="1.7109375" style="80" customWidth="1"/>
    <col min="42" max="42" width="10.28515625" style="166" bestFit="1" customWidth="1"/>
    <col min="43" max="43" width="9.85546875" style="166" bestFit="1" customWidth="1"/>
    <col min="44" max="44" width="12.140625" style="166" bestFit="1" customWidth="1"/>
    <col min="45" max="45" width="6.5703125" style="167" bestFit="1" customWidth="1"/>
    <col min="46" max="46" width="1.7109375" style="80" customWidth="1"/>
    <col min="47" max="47" width="10.28515625" style="166" bestFit="1" customWidth="1"/>
    <col min="48" max="48" width="9.85546875" style="166" bestFit="1" customWidth="1"/>
    <col min="49" max="49" width="13.5703125" style="166" customWidth="1"/>
    <col min="50" max="50" width="6.5703125" style="167" bestFit="1" customWidth="1"/>
    <col min="51" max="51" width="1.7109375" style="80" customWidth="1"/>
    <col min="52" max="52" width="10.28515625" style="166" bestFit="1" customWidth="1"/>
    <col min="53" max="53" width="9.85546875" style="166" bestFit="1" customWidth="1"/>
    <col min="54" max="54" width="13.5703125" style="166" customWidth="1"/>
    <col min="55" max="55" width="7.42578125" style="167" bestFit="1" customWidth="1"/>
    <col min="56" max="56" width="1.7109375" style="80" customWidth="1"/>
    <col min="57" max="57" width="10.28515625" style="166" bestFit="1" customWidth="1"/>
    <col min="58" max="58" width="9.85546875" style="166" bestFit="1" customWidth="1"/>
    <col min="59" max="59" width="10.7109375" style="166" customWidth="1"/>
    <col min="60" max="60" width="7.5703125" style="167" bestFit="1" customWidth="1"/>
    <col min="61" max="61" width="1.7109375" style="80" customWidth="1"/>
    <col min="62" max="62" width="10.28515625" style="166" bestFit="1" customWidth="1"/>
    <col min="63" max="63" width="9.85546875" style="166" bestFit="1" customWidth="1"/>
    <col min="64" max="64" width="11.42578125" style="166" customWidth="1"/>
    <col min="65" max="65" width="7.5703125" style="167" bestFit="1" customWidth="1"/>
    <col min="66" max="66" width="1.7109375" style="80" customWidth="1"/>
    <col min="67" max="67" width="10.28515625" style="166" bestFit="1" customWidth="1"/>
    <col min="68" max="68" width="9.85546875" style="166" bestFit="1" customWidth="1"/>
    <col min="69" max="69" width="11.140625" style="166" customWidth="1"/>
    <col min="70" max="70" width="6.5703125" style="167" bestFit="1" customWidth="1"/>
    <col min="71" max="71" width="8.5703125" style="167" bestFit="1" customWidth="1"/>
    <col min="72" max="16384" width="8.85546875" style="80"/>
  </cols>
  <sheetData>
    <row r="1" spans="1:74" s="153" customFormat="1" ht="15" x14ac:dyDescent="0.25">
      <c r="A1" s="152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</row>
    <row r="2" spans="1:74" s="128" customFormat="1" ht="24.95" customHeight="1" x14ac:dyDescent="0.2">
      <c r="A2" s="208" t="s">
        <v>80</v>
      </c>
      <c r="B2" s="225" t="s">
        <v>43</v>
      </c>
      <c r="C2" s="217"/>
      <c r="D2" s="217"/>
      <c r="E2" s="217"/>
      <c r="F2" s="154"/>
      <c r="G2" s="225" t="s">
        <v>44</v>
      </c>
      <c r="H2" s="217"/>
      <c r="I2" s="217"/>
      <c r="J2" s="217"/>
      <c r="K2" s="154"/>
      <c r="L2" s="225" t="s">
        <v>45</v>
      </c>
      <c r="M2" s="217"/>
      <c r="N2" s="217"/>
      <c r="O2" s="217"/>
      <c r="P2" s="154"/>
      <c r="Q2" s="217" t="s">
        <v>10</v>
      </c>
      <c r="R2" s="217"/>
      <c r="S2" s="217"/>
      <c r="T2" s="217"/>
      <c r="U2" s="154"/>
      <c r="V2" s="219" t="s">
        <v>11</v>
      </c>
      <c r="W2" s="219"/>
      <c r="X2" s="219"/>
      <c r="Y2" s="219"/>
      <c r="Z2" s="154"/>
      <c r="AA2" s="217" t="s">
        <v>12</v>
      </c>
      <c r="AB2" s="217"/>
      <c r="AC2" s="217"/>
      <c r="AD2" s="217"/>
      <c r="AE2" s="154"/>
      <c r="AF2" s="217" t="s">
        <v>13</v>
      </c>
      <c r="AG2" s="217"/>
      <c r="AH2" s="217"/>
      <c r="AI2" s="217"/>
      <c r="AJ2" s="154"/>
      <c r="AK2" s="217" t="s">
        <v>14</v>
      </c>
      <c r="AL2" s="217"/>
      <c r="AM2" s="217"/>
      <c r="AN2" s="217"/>
      <c r="AO2" s="154"/>
      <c r="AP2" s="217" t="s">
        <v>15</v>
      </c>
      <c r="AQ2" s="217"/>
      <c r="AR2" s="217"/>
      <c r="AS2" s="217"/>
      <c r="AT2" s="154"/>
      <c r="AU2" s="217" t="s">
        <v>16</v>
      </c>
      <c r="AV2" s="217"/>
      <c r="AW2" s="217"/>
      <c r="AX2" s="217"/>
      <c r="AY2" s="154"/>
      <c r="AZ2" s="217" t="s">
        <v>17</v>
      </c>
      <c r="BA2" s="217"/>
      <c r="BB2" s="217"/>
      <c r="BC2" s="217"/>
      <c r="BD2" s="154"/>
      <c r="BE2" s="217" t="s">
        <v>18</v>
      </c>
      <c r="BF2" s="217"/>
      <c r="BG2" s="217"/>
      <c r="BH2" s="217"/>
      <c r="BI2" s="154"/>
      <c r="BJ2" s="217" t="s">
        <v>19</v>
      </c>
      <c r="BK2" s="217"/>
      <c r="BL2" s="217"/>
      <c r="BM2" s="217"/>
      <c r="BN2" s="154"/>
      <c r="BO2" s="217" t="s">
        <v>20</v>
      </c>
      <c r="BP2" s="217"/>
      <c r="BQ2" s="217"/>
      <c r="BR2" s="217"/>
      <c r="BS2" s="217" t="s">
        <v>89</v>
      </c>
    </row>
    <row r="3" spans="1:74" ht="20.100000000000001" customHeight="1" x14ac:dyDescent="0.25">
      <c r="A3" s="209"/>
      <c r="B3" s="219" t="s">
        <v>28</v>
      </c>
      <c r="C3" s="219"/>
      <c r="D3" s="219"/>
      <c r="E3" s="219"/>
      <c r="F3" s="129"/>
      <c r="G3" s="219" t="s">
        <v>28</v>
      </c>
      <c r="H3" s="219"/>
      <c r="I3" s="219"/>
      <c r="J3" s="219"/>
      <c r="K3" s="129"/>
      <c r="L3" s="219" t="s">
        <v>28</v>
      </c>
      <c r="M3" s="219"/>
      <c r="N3" s="219"/>
      <c r="O3" s="219"/>
      <c r="P3" s="129"/>
      <c r="Q3" s="219" t="s">
        <v>28</v>
      </c>
      <c r="R3" s="219"/>
      <c r="S3" s="219"/>
      <c r="T3" s="219"/>
      <c r="U3" s="129"/>
      <c r="V3" s="219" t="s">
        <v>28</v>
      </c>
      <c r="W3" s="219"/>
      <c r="X3" s="219"/>
      <c r="Y3" s="219"/>
      <c r="Z3" s="129"/>
      <c r="AA3" s="219" t="s">
        <v>28</v>
      </c>
      <c r="AB3" s="219"/>
      <c r="AC3" s="219"/>
      <c r="AD3" s="219"/>
      <c r="AE3" s="129"/>
      <c r="AF3" s="219" t="s">
        <v>28</v>
      </c>
      <c r="AG3" s="219"/>
      <c r="AH3" s="219"/>
      <c r="AI3" s="219"/>
      <c r="AJ3" s="129"/>
      <c r="AK3" s="219" t="s">
        <v>28</v>
      </c>
      <c r="AL3" s="219"/>
      <c r="AM3" s="219"/>
      <c r="AN3" s="219"/>
      <c r="AO3" s="129"/>
      <c r="AP3" s="219" t="s">
        <v>28</v>
      </c>
      <c r="AQ3" s="219"/>
      <c r="AR3" s="219"/>
      <c r="AS3" s="219"/>
      <c r="AT3" s="129"/>
      <c r="AU3" s="219" t="s">
        <v>28</v>
      </c>
      <c r="AV3" s="219"/>
      <c r="AW3" s="219"/>
      <c r="AX3" s="219"/>
      <c r="AY3" s="129"/>
      <c r="AZ3" s="219" t="s">
        <v>28</v>
      </c>
      <c r="BA3" s="219"/>
      <c r="BB3" s="219"/>
      <c r="BC3" s="219"/>
      <c r="BD3" s="129"/>
      <c r="BE3" s="219" t="s">
        <v>28</v>
      </c>
      <c r="BF3" s="219"/>
      <c r="BG3" s="219"/>
      <c r="BH3" s="219"/>
      <c r="BI3" s="129"/>
      <c r="BJ3" s="219" t="s">
        <v>28</v>
      </c>
      <c r="BK3" s="219"/>
      <c r="BL3" s="219"/>
      <c r="BM3" s="219"/>
      <c r="BN3" s="129"/>
      <c r="BO3" s="219" t="s">
        <v>28</v>
      </c>
      <c r="BP3" s="219"/>
      <c r="BQ3" s="219"/>
      <c r="BR3" s="219"/>
      <c r="BS3" s="218"/>
    </row>
    <row r="4" spans="1:74" s="156" customFormat="1" ht="45" customHeight="1" x14ac:dyDescent="0.25">
      <c r="A4" s="210"/>
      <c r="B4" s="131" t="s">
        <v>29</v>
      </c>
      <c r="C4" s="131" t="s">
        <v>30</v>
      </c>
      <c r="D4" s="131" t="s">
        <v>88</v>
      </c>
      <c r="E4" s="155" t="s">
        <v>89</v>
      </c>
      <c r="F4" s="131"/>
      <c r="G4" s="131" t="s">
        <v>29</v>
      </c>
      <c r="H4" s="131" t="s">
        <v>30</v>
      </c>
      <c r="I4" s="131" t="s">
        <v>88</v>
      </c>
      <c r="J4" s="155" t="s">
        <v>89</v>
      </c>
      <c r="K4" s="131"/>
      <c r="L4" s="131" t="s">
        <v>29</v>
      </c>
      <c r="M4" s="131" t="s">
        <v>30</v>
      </c>
      <c r="N4" s="131" t="s">
        <v>88</v>
      </c>
      <c r="O4" s="155" t="s">
        <v>89</v>
      </c>
      <c r="P4" s="131"/>
      <c r="Q4" s="131" t="s">
        <v>29</v>
      </c>
      <c r="R4" s="131" t="s">
        <v>30</v>
      </c>
      <c r="S4" s="131" t="s">
        <v>88</v>
      </c>
      <c r="T4" s="155" t="s">
        <v>89</v>
      </c>
      <c r="U4" s="131"/>
      <c r="V4" s="131" t="s">
        <v>29</v>
      </c>
      <c r="W4" s="131" t="s">
        <v>30</v>
      </c>
      <c r="X4" s="131" t="s">
        <v>88</v>
      </c>
      <c r="Y4" s="155" t="s">
        <v>89</v>
      </c>
      <c r="Z4" s="131"/>
      <c r="AA4" s="131" t="s">
        <v>29</v>
      </c>
      <c r="AB4" s="131" t="s">
        <v>30</v>
      </c>
      <c r="AC4" s="131" t="s">
        <v>88</v>
      </c>
      <c r="AD4" s="155" t="s">
        <v>89</v>
      </c>
      <c r="AE4" s="131"/>
      <c r="AF4" s="131" t="s">
        <v>29</v>
      </c>
      <c r="AG4" s="131" t="s">
        <v>30</v>
      </c>
      <c r="AH4" s="131" t="s">
        <v>88</v>
      </c>
      <c r="AI4" s="155" t="s">
        <v>89</v>
      </c>
      <c r="AJ4" s="131"/>
      <c r="AK4" s="131" t="s">
        <v>29</v>
      </c>
      <c r="AL4" s="131" t="s">
        <v>30</v>
      </c>
      <c r="AM4" s="131" t="s">
        <v>88</v>
      </c>
      <c r="AN4" s="155" t="s">
        <v>89</v>
      </c>
      <c r="AO4" s="131"/>
      <c r="AP4" s="131" t="s">
        <v>29</v>
      </c>
      <c r="AQ4" s="131" t="s">
        <v>30</v>
      </c>
      <c r="AR4" s="131" t="s">
        <v>88</v>
      </c>
      <c r="AS4" s="155" t="s">
        <v>89</v>
      </c>
      <c r="AT4" s="131"/>
      <c r="AU4" s="131" t="s">
        <v>29</v>
      </c>
      <c r="AV4" s="131" t="s">
        <v>30</v>
      </c>
      <c r="AW4" s="131" t="s">
        <v>88</v>
      </c>
      <c r="AX4" s="155" t="s">
        <v>89</v>
      </c>
      <c r="AY4" s="131"/>
      <c r="AZ4" s="131" t="s">
        <v>29</v>
      </c>
      <c r="BA4" s="131" t="s">
        <v>30</v>
      </c>
      <c r="BB4" s="131" t="s">
        <v>88</v>
      </c>
      <c r="BC4" s="155" t="s">
        <v>89</v>
      </c>
      <c r="BD4" s="131"/>
      <c r="BE4" s="131" t="s">
        <v>29</v>
      </c>
      <c r="BF4" s="131" t="s">
        <v>30</v>
      </c>
      <c r="BG4" s="131" t="s">
        <v>88</v>
      </c>
      <c r="BH4" s="155" t="s">
        <v>89</v>
      </c>
      <c r="BI4" s="131"/>
      <c r="BJ4" s="131" t="s">
        <v>29</v>
      </c>
      <c r="BK4" s="131" t="s">
        <v>30</v>
      </c>
      <c r="BL4" s="131" t="s">
        <v>88</v>
      </c>
      <c r="BM4" s="155" t="s">
        <v>89</v>
      </c>
      <c r="BN4" s="131"/>
      <c r="BO4" s="131" t="s">
        <v>29</v>
      </c>
      <c r="BP4" s="131" t="s">
        <v>30</v>
      </c>
      <c r="BQ4" s="131" t="s">
        <v>88</v>
      </c>
      <c r="BR4" s="155" t="s">
        <v>89</v>
      </c>
      <c r="BS4" s="226"/>
    </row>
    <row r="5" spans="1:74" ht="9" customHeight="1" x14ac:dyDescent="0.25">
      <c r="A5" s="89"/>
      <c r="B5" s="157"/>
      <c r="C5" s="157"/>
      <c r="D5" s="157"/>
      <c r="E5" s="158"/>
      <c r="F5" s="157"/>
      <c r="G5" s="157"/>
      <c r="H5" s="157"/>
      <c r="I5" s="157"/>
      <c r="J5" s="158"/>
      <c r="K5" s="157"/>
      <c r="L5" s="157"/>
      <c r="M5" s="157"/>
      <c r="N5" s="157"/>
      <c r="O5" s="158"/>
      <c r="P5" s="157"/>
      <c r="Q5" s="157"/>
      <c r="R5" s="157"/>
      <c r="S5" s="157"/>
      <c r="T5" s="157"/>
      <c r="U5" s="157"/>
      <c r="V5" s="157"/>
      <c r="W5" s="157"/>
      <c r="X5" s="157"/>
      <c r="Y5" s="158"/>
      <c r="Z5" s="157"/>
      <c r="AA5" s="157"/>
      <c r="AB5" s="157"/>
      <c r="AC5" s="157"/>
      <c r="AD5" s="158"/>
      <c r="AE5" s="157"/>
      <c r="AF5" s="157"/>
      <c r="AG5" s="157"/>
      <c r="AH5" s="157"/>
      <c r="AI5" s="158"/>
      <c r="AJ5" s="157"/>
      <c r="AK5" s="157"/>
      <c r="AL5" s="157"/>
      <c r="AM5" s="157"/>
      <c r="AN5" s="158"/>
      <c r="AO5" s="157"/>
      <c r="AP5" s="157"/>
      <c r="AQ5" s="157"/>
      <c r="AR5" s="157"/>
      <c r="AS5" s="158"/>
      <c r="AT5" s="157"/>
      <c r="AU5" s="157"/>
      <c r="AV5" s="157"/>
      <c r="AW5" s="157"/>
      <c r="AX5" s="158"/>
      <c r="AY5" s="157"/>
      <c r="AZ5" s="157"/>
      <c r="BA5" s="157"/>
      <c r="BB5" s="157"/>
      <c r="BC5" s="158"/>
      <c r="BD5" s="157"/>
      <c r="BE5" s="157"/>
      <c r="BF5" s="157"/>
      <c r="BG5" s="157"/>
      <c r="BH5" s="158"/>
      <c r="BI5" s="157"/>
      <c r="BJ5" s="157"/>
      <c r="BK5" s="157"/>
      <c r="BL5" s="157"/>
      <c r="BM5" s="158"/>
      <c r="BN5" s="157"/>
      <c r="BO5" s="157"/>
      <c r="BP5" s="157"/>
      <c r="BQ5" s="157"/>
      <c r="BR5" s="158"/>
      <c r="BS5" s="159"/>
    </row>
    <row r="6" spans="1:74" s="169" customFormat="1" ht="12" customHeight="1" x14ac:dyDescent="0.2">
      <c r="A6" s="173" t="s">
        <v>53</v>
      </c>
      <c r="B6" s="112">
        <v>5193</v>
      </c>
      <c r="C6" s="112">
        <v>228</v>
      </c>
      <c r="D6" s="112">
        <v>170</v>
      </c>
      <c r="E6" s="112">
        <v>5591</v>
      </c>
      <c r="F6" s="112"/>
      <c r="G6" s="169">
        <v>8376</v>
      </c>
      <c r="H6" s="169">
        <v>333</v>
      </c>
      <c r="I6" s="112">
        <v>171</v>
      </c>
      <c r="J6" s="169">
        <v>8880</v>
      </c>
      <c r="K6" s="112"/>
      <c r="L6" s="112">
        <v>4614</v>
      </c>
      <c r="M6" s="112">
        <v>147</v>
      </c>
      <c r="N6" s="112">
        <v>93</v>
      </c>
      <c r="O6" s="112">
        <v>4854</v>
      </c>
      <c r="P6" s="112"/>
      <c r="Q6" s="112">
        <v>419</v>
      </c>
      <c r="R6" s="112">
        <v>122</v>
      </c>
      <c r="S6" s="112">
        <v>461</v>
      </c>
      <c r="T6" s="112">
        <v>1002</v>
      </c>
      <c r="U6" s="112"/>
      <c r="V6" s="112">
        <v>760</v>
      </c>
      <c r="W6" s="112">
        <v>95</v>
      </c>
      <c r="X6" s="112">
        <v>255</v>
      </c>
      <c r="Y6" s="112">
        <v>1110</v>
      </c>
      <c r="Z6" s="112"/>
      <c r="AA6" s="112">
        <v>2321</v>
      </c>
      <c r="AB6" s="112">
        <v>189</v>
      </c>
      <c r="AC6" s="112">
        <v>488</v>
      </c>
      <c r="AD6" s="112">
        <v>2998</v>
      </c>
      <c r="AE6" s="112"/>
      <c r="AF6" s="112">
        <v>456</v>
      </c>
      <c r="AG6" s="112">
        <v>21</v>
      </c>
      <c r="AH6" s="112">
        <v>23</v>
      </c>
      <c r="AI6" s="112">
        <v>500</v>
      </c>
      <c r="AJ6" s="112"/>
      <c r="AK6" s="112">
        <v>111</v>
      </c>
      <c r="AL6" s="112">
        <v>41</v>
      </c>
      <c r="AM6" s="112">
        <v>230</v>
      </c>
      <c r="AN6" s="112">
        <v>382</v>
      </c>
      <c r="AO6" s="112"/>
      <c r="AP6" s="112">
        <v>436</v>
      </c>
      <c r="AQ6" s="112">
        <v>25</v>
      </c>
      <c r="AR6" s="112">
        <v>11</v>
      </c>
      <c r="AS6" s="112">
        <v>472</v>
      </c>
      <c r="AT6" s="112"/>
      <c r="AU6" s="112">
        <v>318</v>
      </c>
      <c r="AV6" s="112">
        <v>23</v>
      </c>
      <c r="AW6" s="112">
        <v>20</v>
      </c>
      <c r="AX6" s="112">
        <v>361</v>
      </c>
      <c r="AY6" s="112"/>
      <c r="AZ6" s="112">
        <v>370</v>
      </c>
      <c r="BA6" s="112">
        <v>23</v>
      </c>
      <c r="BB6" s="112">
        <v>21</v>
      </c>
      <c r="BC6" s="112">
        <v>414</v>
      </c>
      <c r="BD6" s="112"/>
      <c r="BE6" s="112">
        <v>1615</v>
      </c>
      <c r="BF6" s="112">
        <v>116</v>
      </c>
      <c r="BG6" s="112">
        <v>51</v>
      </c>
      <c r="BH6" s="112">
        <v>1782</v>
      </c>
      <c r="BI6" s="112"/>
      <c r="BJ6" s="112">
        <v>1137</v>
      </c>
      <c r="BK6" s="112">
        <v>203</v>
      </c>
      <c r="BL6" s="112">
        <v>159</v>
      </c>
      <c r="BM6" s="112">
        <v>1499</v>
      </c>
      <c r="BN6" s="112"/>
      <c r="BO6" s="112">
        <v>140</v>
      </c>
      <c r="BP6" s="112">
        <v>13</v>
      </c>
      <c r="BQ6" s="112">
        <v>13</v>
      </c>
      <c r="BR6" s="112">
        <v>166</v>
      </c>
      <c r="BS6" s="112">
        <v>30011</v>
      </c>
    </row>
    <row r="7" spans="1:74" s="169" customFormat="1" ht="12" customHeight="1" x14ac:dyDescent="0.2">
      <c r="A7" s="173" t="s">
        <v>54</v>
      </c>
      <c r="B7" s="112">
        <v>177</v>
      </c>
      <c r="C7" s="112">
        <v>6</v>
      </c>
      <c r="D7" s="112">
        <v>5</v>
      </c>
      <c r="E7" s="112">
        <v>188</v>
      </c>
      <c r="F7" s="112"/>
      <c r="G7" s="169">
        <v>464</v>
      </c>
      <c r="H7" s="169">
        <v>7</v>
      </c>
      <c r="I7" s="112">
        <v>9</v>
      </c>
      <c r="J7" s="169">
        <v>480</v>
      </c>
      <c r="K7" s="112"/>
      <c r="L7" s="112">
        <v>238</v>
      </c>
      <c r="M7" s="112">
        <v>5</v>
      </c>
      <c r="N7" s="112">
        <v>3</v>
      </c>
      <c r="O7" s="112">
        <v>246</v>
      </c>
      <c r="P7" s="112"/>
      <c r="Q7" s="112">
        <v>13</v>
      </c>
      <c r="R7" s="112">
        <v>4</v>
      </c>
      <c r="S7" s="112">
        <v>16</v>
      </c>
      <c r="T7" s="112">
        <v>33</v>
      </c>
      <c r="U7" s="112"/>
      <c r="V7" s="112">
        <v>50</v>
      </c>
      <c r="W7" s="112">
        <v>4</v>
      </c>
      <c r="X7" s="112">
        <v>6</v>
      </c>
      <c r="Y7" s="112">
        <v>60</v>
      </c>
      <c r="Z7" s="112"/>
      <c r="AA7" s="112">
        <v>75</v>
      </c>
      <c r="AB7" s="112">
        <v>4</v>
      </c>
      <c r="AC7" s="112">
        <v>21</v>
      </c>
      <c r="AD7" s="112">
        <v>100</v>
      </c>
      <c r="AE7" s="112"/>
      <c r="AF7" s="112">
        <v>16</v>
      </c>
      <c r="AG7" s="112">
        <v>2</v>
      </c>
      <c r="AH7" s="112">
        <v>2</v>
      </c>
      <c r="AI7" s="112">
        <v>20</v>
      </c>
      <c r="AJ7" s="112"/>
      <c r="AK7" s="112">
        <v>4</v>
      </c>
      <c r="AL7" s="112">
        <v>0</v>
      </c>
      <c r="AM7" s="112">
        <v>10</v>
      </c>
      <c r="AN7" s="112">
        <v>14</v>
      </c>
      <c r="AO7" s="112"/>
      <c r="AP7" s="112">
        <v>37</v>
      </c>
      <c r="AQ7" s="112">
        <v>5</v>
      </c>
      <c r="AR7" s="112">
        <v>0</v>
      </c>
      <c r="AS7" s="112">
        <v>42</v>
      </c>
      <c r="AT7" s="112"/>
      <c r="AU7" s="112">
        <v>7</v>
      </c>
      <c r="AV7" s="112">
        <v>1</v>
      </c>
      <c r="AW7" s="112">
        <v>1</v>
      </c>
      <c r="AX7" s="112">
        <v>9</v>
      </c>
      <c r="AY7" s="112"/>
      <c r="AZ7" s="112">
        <v>17</v>
      </c>
      <c r="BA7" s="112">
        <v>0</v>
      </c>
      <c r="BB7" s="112">
        <v>0</v>
      </c>
      <c r="BC7" s="112">
        <v>17</v>
      </c>
      <c r="BD7" s="112"/>
      <c r="BE7" s="112">
        <v>75</v>
      </c>
      <c r="BF7" s="112">
        <v>0</v>
      </c>
      <c r="BG7" s="112">
        <v>2</v>
      </c>
      <c r="BH7" s="112">
        <v>77</v>
      </c>
      <c r="BI7" s="112"/>
      <c r="BJ7" s="112">
        <v>75</v>
      </c>
      <c r="BK7" s="112">
        <v>24</v>
      </c>
      <c r="BL7" s="112">
        <v>10</v>
      </c>
      <c r="BM7" s="112">
        <v>109</v>
      </c>
      <c r="BN7" s="112"/>
      <c r="BO7" s="112">
        <v>12</v>
      </c>
      <c r="BP7" s="112">
        <v>2</v>
      </c>
      <c r="BQ7" s="112">
        <v>1</v>
      </c>
      <c r="BR7" s="112">
        <v>15</v>
      </c>
      <c r="BS7" s="112">
        <v>1410</v>
      </c>
    </row>
    <row r="8" spans="1:74" s="169" customFormat="1" ht="12" customHeight="1" x14ac:dyDescent="0.2">
      <c r="A8" s="173" t="s">
        <v>56</v>
      </c>
      <c r="B8" s="112">
        <v>1489</v>
      </c>
      <c r="C8" s="112">
        <v>70</v>
      </c>
      <c r="D8" s="112">
        <v>50</v>
      </c>
      <c r="E8" s="112">
        <v>1609</v>
      </c>
      <c r="F8" s="112"/>
      <c r="G8" s="169">
        <v>3473</v>
      </c>
      <c r="H8" s="169">
        <v>124</v>
      </c>
      <c r="I8" s="112">
        <v>72</v>
      </c>
      <c r="J8" s="169">
        <v>3669</v>
      </c>
      <c r="K8" s="112"/>
      <c r="L8" s="112">
        <v>1485</v>
      </c>
      <c r="M8" s="112">
        <v>70</v>
      </c>
      <c r="N8" s="112">
        <v>34</v>
      </c>
      <c r="O8" s="112">
        <v>1589</v>
      </c>
      <c r="P8" s="112"/>
      <c r="Q8" s="112">
        <v>190</v>
      </c>
      <c r="R8" s="112">
        <v>46</v>
      </c>
      <c r="S8" s="112">
        <v>155</v>
      </c>
      <c r="T8" s="112">
        <v>391</v>
      </c>
      <c r="U8" s="112"/>
      <c r="V8" s="112">
        <v>254</v>
      </c>
      <c r="W8" s="112">
        <v>43</v>
      </c>
      <c r="X8" s="112">
        <v>142</v>
      </c>
      <c r="Y8" s="112">
        <v>439</v>
      </c>
      <c r="Z8" s="112"/>
      <c r="AA8" s="112">
        <v>536</v>
      </c>
      <c r="AB8" s="112">
        <v>75</v>
      </c>
      <c r="AC8" s="112">
        <v>177</v>
      </c>
      <c r="AD8" s="112">
        <v>788</v>
      </c>
      <c r="AE8" s="112"/>
      <c r="AF8" s="112">
        <v>150</v>
      </c>
      <c r="AG8" s="112">
        <v>5</v>
      </c>
      <c r="AH8" s="112">
        <v>5</v>
      </c>
      <c r="AI8" s="112">
        <v>160</v>
      </c>
      <c r="AJ8" s="112"/>
      <c r="AK8" s="112">
        <v>54</v>
      </c>
      <c r="AL8" s="112">
        <v>26</v>
      </c>
      <c r="AM8" s="112">
        <v>118</v>
      </c>
      <c r="AN8" s="112">
        <v>198</v>
      </c>
      <c r="AO8" s="112"/>
      <c r="AP8" s="112">
        <v>231</v>
      </c>
      <c r="AQ8" s="112">
        <v>16</v>
      </c>
      <c r="AR8" s="112">
        <v>15</v>
      </c>
      <c r="AS8" s="112">
        <v>262</v>
      </c>
      <c r="AT8" s="112"/>
      <c r="AU8" s="112">
        <v>151</v>
      </c>
      <c r="AV8" s="112">
        <v>8</v>
      </c>
      <c r="AW8" s="112">
        <v>9</v>
      </c>
      <c r="AX8" s="112">
        <v>168</v>
      </c>
      <c r="AY8" s="112"/>
      <c r="AZ8" s="112">
        <v>105</v>
      </c>
      <c r="BA8" s="112">
        <v>8</v>
      </c>
      <c r="BB8" s="112">
        <v>6</v>
      </c>
      <c r="BC8" s="112">
        <v>119</v>
      </c>
      <c r="BD8" s="112"/>
      <c r="BE8" s="112">
        <v>869</v>
      </c>
      <c r="BF8" s="112">
        <v>72</v>
      </c>
      <c r="BG8" s="112">
        <v>27</v>
      </c>
      <c r="BH8" s="112">
        <v>968</v>
      </c>
      <c r="BI8" s="112"/>
      <c r="BJ8" s="112">
        <v>565</v>
      </c>
      <c r="BK8" s="112">
        <v>102</v>
      </c>
      <c r="BL8" s="112">
        <v>80</v>
      </c>
      <c r="BM8" s="112">
        <v>747</v>
      </c>
      <c r="BN8" s="112"/>
      <c r="BO8" s="112">
        <v>31</v>
      </c>
      <c r="BP8" s="112">
        <v>3</v>
      </c>
      <c r="BQ8" s="112">
        <v>11</v>
      </c>
      <c r="BR8" s="112">
        <v>45</v>
      </c>
      <c r="BS8" s="112">
        <v>11152</v>
      </c>
    </row>
    <row r="9" spans="1:74" s="169" customFormat="1" ht="12" customHeight="1" x14ac:dyDescent="0.2">
      <c r="A9" s="173" t="s">
        <v>55</v>
      </c>
      <c r="B9" s="112">
        <v>8530</v>
      </c>
      <c r="C9" s="112">
        <v>528</v>
      </c>
      <c r="D9" s="112">
        <v>297</v>
      </c>
      <c r="E9" s="112">
        <v>9355</v>
      </c>
      <c r="F9" s="112"/>
      <c r="G9" s="169">
        <v>17061</v>
      </c>
      <c r="H9" s="169">
        <v>522</v>
      </c>
      <c r="I9" s="112">
        <v>366</v>
      </c>
      <c r="J9" s="169">
        <v>17949</v>
      </c>
      <c r="K9" s="112"/>
      <c r="L9" s="112">
        <v>8756</v>
      </c>
      <c r="M9" s="112">
        <v>313</v>
      </c>
      <c r="N9" s="112">
        <v>140</v>
      </c>
      <c r="O9" s="112">
        <v>9209</v>
      </c>
      <c r="P9" s="112"/>
      <c r="Q9" s="112">
        <v>1091</v>
      </c>
      <c r="R9" s="112">
        <v>243</v>
      </c>
      <c r="S9" s="112">
        <v>1507</v>
      </c>
      <c r="T9" s="112">
        <v>2841</v>
      </c>
      <c r="U9" s="112"/>
      <c r="V9" s="112">
        <v>1648</v>
      </c>
      <c r="W9" s="112">
        <v>138</v>
      </c>
      <c r="X9" s="112">
        <v>599</v>
      </c>
      <c r="Y9" s="112">
        <v>2385</v>
      </c>
      <c r="Z9" s="112"/>
      <c r="AA9" s="112">
        <v>3816</v>
      </c>
      <c r="AB9" s="112">
        <v>445</v>
      </c>
      <c r="AC9" s="112">
        <v>1258</v>
      </c>
      <c r="AD9" s="112">
        <v>5519</v>
      </c>
      <c r="AE9" s="112"/>
      <c r="AF9" s="112">
        <v>881</v>
      </c>
      <c r="AG9" s="112">
        <v>31</v>
      </c>
      <c r="AH9" s="112">
        <v>28</v>
      </c>
      <c r="AI9" s="112">
        <v>940</v>
      </c>
      <c r="AJ9" s="112"/>
      <c r="AK9" s="112">
        <v>384</v>
      </c>
      <c r="AL9" s="112">
        <v>109</v>
      </c>
      <c r="AM9" s="112">
        <v>574</v>
      </c>
      <c r="AN9" s="112">
        <v>1067</v>
      </c>
      <c r="AO9" s="112"/>
      <c r="AP9" s="112">
        <v>1088</v>
      </c>
      <c r="AQ9" s="112">
        <v>48</v>
      </c>
      <c r="AR9" s="112">
        <v>30</v>
      </c>
      <c r="AS9" s="112">
        <v>1166</v>
      </c>
      <c r="AT9" s="112"/>
      <c r="AU9" s="112">
        <v>757</v>
      </c>
      <c r="AV9" s="112">
        <v>35</v>
      </c>
      <c r="AW9" s="112">
        <v>30</v>
      </c>
      <c r="AX9" s="112">
        <v>822</v>
      </c>
      <c r="AY9" s="112"/>
      <c r="AZ9" s="112">
        <v>1017</v>
      </c>
      <c r="BA9" s="112">
        <v>68</v>
      </c>
      <c r="BB9" s="112">
        <v>68</v>
      </c>
      <c r="BC9" s="112">
        <v>1153</v>
      </c>
      <c r="BD9" s="112"/>
      <c r="BE9" s="112">
        <v>2024</v>
      </c>
      <c r="BF9" s="112">
        <v>376</v>
      </c>
      <c r="BG9" s="112">
        <v>130</v>
      </c>
      <c r="BH9" s="112">
        <v>2530</v>
      </c>
      <c r="BI9" s="112"/>
      <c r="BJ9" s="112">
        <v>2067</v>
      </c>
      <c r="BK9" s="112">
        <v>445</v>
      </c>
      <c r="BL9" s="112">
        <v>376</v>
      </c>
      <c r="BM9" s="112">
        <v>2888</v>
      </c>
      <c r="BN9" s="112"/>
      <c r="BO9" s="112">
        <v>205</v>
      </c>
      <c r="BP9" s="112">
        <v>39</v>
      </c>
      <c r="BQ9" s="112">
        <v>56</v>
      </c>
      <c r="BR9" s="112">
        <v>300</v>
      </c>
      <c r="BS9" s="112">
        <v>58124</v>
      </c>
    </row>
    <row r="10" spans="1:74" s="175" customFormat="1" ht="12" customHeight="1" x14ac:dyDescent="0.2">
      <c r="A10" s="174" t="s">
        <v>75</v>
      </c>
      <c r="B10" s="115">
        <v>15389</v>
      </c>
      <c r="C10" s="115">
        <v>832</v>
      </c>
      <c r="D10" s="115">
        <v>522</v>
      </c>
      <c r="E10" s="115">
        <v>16743</v>
      </c>
      <c r="F10" s="115"/>
      <c r="G10" s="175">
        <v>29374</v>
      </c>
      <c r="H10" s="175">
        <v>986</v>
      </c>
      <c r="I10" s="115">
        <v>618</v>
      </c>
      <c r="J10" s="175">
        <v>30978</v>
      </c>
      <c r="K10" s="115"/>
      <c r="L10" s="115">
        <v>15093</v>
      </c>
      <c r="M10" s="115">
        <v>535</v>
      </c>
      <c r="N10" s="115">
        <v>270</v>
      </c>
      <c r="O10" s="115">
        <v>15898</v>
      </c>
      <c r="P10" s="115"/>
      <c r="Q10" s="115">
        <v>1713</v>
      </c>
      <c r="R10" s="115">
        <v>415</v>
      </c>
      <c r="S10" s="115">
        <v>2139</v>
      </c>
      <c r="T10" s="115">
        <v>4267</v>
      </c>
      <c r="U10" s="115"/>
      <c r="V10" s="115">
        <v>2712</v>
      </c>
      <c r="W10" s="115">
        <v>280</v>
      </c>
      <c r="X10" s="115">
        <v>1002</v>
      </c>
      <c r="Y10" s="115">
        <v>3994</v>
      </c>
      <c r="Z10" s="115"/>
      <c r="AA10" s="115">
        <v>6748</v>
      </c>
      <c r="AB10" s="115">
        <v>713</v>
      </c>
      <c r="AC10" s="115">
        <v>1944</v>
      </c>
      <c r="AD10" s="115">
        <v>9405</v>
      </c>
      <c r="AE10" s="115"/>
      <c r="AF10" s="115">
        <v>1503</v>
      </c>
      <c r="AG10" s="115">
        <v>59</v>
      </c>
      <c r="AH10" s="115">
        <v>58</v>
      </c>
      <c r="AI10" s="115">
        <v>1620</v>
      </c>
      <c r="AJ10" s="115"/>
      <c r="AK10" s="115">
        <v>553</v>
      </c>
      <c r="AL10" s="115">
        <v>176</v>
      </c>
      <c r="AM10" s="115">
        <v>932</v>
      </c>
      <c r="AN10" s="115">
        <v>1661</v>
      </c>
      <c r="AO10" s="115"/>
      <c r="AP10" s="115">
        <v>1792</v>
      </c>
      <c r="AQ10" s="115">
        <v>94</v>
      </c>
      <c r="AR10" s="115">
        <v>56</v>
      </c>
      <c r="AS10" s="115">
        <v>1942</v>
      </c>
      <c r="AT10" s="115"/>
      <c r="AU10" s="115">
        <v>1233</v>
      </c>
      <c r="AV10" s="115">
        <v>67</v>
      </c>
      <c r="AW10" s="115">
        <v>60</v>
      </c>
      <c r="AX10" s="115">
        <v>1360</v>
      </c>
      <c r="AY10" s="115"/>
      <c r="AZ10" s="115">
        <v>1509</v>
      </c>
      <c r="BA10" s="115">
        <v>99</v>
      </c>
      <c r="BB10" s="115">
        <v>95</v>
      </c>
      <c r="BC10" s="115">
        <v>1703</v>
      </c>
      <c r="BD10" s="115"/>
      <c r="BE10" s="115">
        <v>4583</v>
      </c>
      <c r="BF10" s="115">
        <v>564</v>
      </c>
      <c r="BG10" s="115">
        <v>210</v>
      </c>
      <c r="BH10" s="115">
        <v>5357</v>
      </c>
      <c r="BI10" s="115"/>
      <c r="BJ10" s="115">
        <v>3844</v>
      </c>
      <c r="BK10" s="115">
        <v>774</v>
      </c>
      <c r="BL10" s="115">
        <v>625</v>
      </c>
      <c r="BM10" s="115">
        <v>5243</v>
      </c>
      <c r="BN10" s="115"/>
      <c r="BO10" s="115">
        <v>388</v>
      </c>
      <c r="BP10" s="115">
        <v>57</v>
      </c>
      <c r="BQ10" s="115">
        <v>81</v>
      </c>
      <c r="BR10" s="115">
        <v>526</v>
      </c>
      <c r="BS10" s="115">
        <v>100697</v>
      </c>
    </row>
    <row r="11" spans="1:74" s="175" customFormat="1" ht="9" customHeight="1" x14ac:dyDescent="0.2">
      <c r="A11" s="176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69"/>
      <c r="BU11" s="169"/>
      <c r="BV11" s="169"/>
    </row>
    <row r="12" spans="1:74" s="169" customFormat="1" ht="12" customHeight="1" x14ac:dyDescent="0.2">
      <c r="A12" s="173" t="s">
        <v>57</v>
      </c>
      <c r="B12" s="112">
        <v>3078</v>
      </c>
      <c r="C12" s="112">
        <v>113</v>
      </c>
      <c r="D12" s="112">
        <v>90</v>
      </c>
      <c r="E12" s="112">
        <v>3281</v>
      </c>
      <c r="F12" s="112"/>
      <c r="G12" s="169">
        <v>2381</v>
      </c>
      <c r="H12" s="169">
        <v>91</v>
      </c>
      <c r="I12" s="112">
        <v>46</v>
      </c>
      <c r="J12" s="169">
        <v>2518</v>
      </c>
      <c r="K12" s="112"/>
      <c r="L12" s="112">
        <v>2062</v>
      </c>
      <c r="M12" s="112">
        <v>82</v>
      </c>
      <c r="N12" s="112">
        <v>90</v>
      </c>
      <c r="O12" s="112">
        <v>2234</v>
      </c>
      <c r="P12" s="112"/>
      <c r="Q12" s="112">
        <v>102</v>
      </c>
      <c r="R12" s="112">
        <v>26</v>
      </c>
      <c r="S12" s="112">
        <v>210</v>
      </c>
      <c r="T12" s="112">
        <v>338</v>
      </c>
      <c r="U12" s="112"/>
      <c r="V12" s="112">
        <v>161</v>
      </c>
      <c r="W12" s="112">
        <v>17</v>
      </c>
      <c r="X12" s="112">
        <v>44</v>
      </c>
      <c r="Y12" s="112">
        <v>222</v>
      </c>
      <c r="Z12" s="112"/>
      <c r="AA12" s="112">
        <v>950</v>
      </c>
      <c r="AB12" s="112">
        <v>49</v>
      </c>
      <c r="AC12" s="112">
        <v>187</v>
      </c>
      <c r="AD12" s="112">
        <v>1186</v>
      </c>
      <c r="AE12" s="112"/>
      <c r="AF12" s="112">
        <v>263</v>
      </c>
      <c r="AG12" s="112">
        <v>24</v>
      </c>
      <c r="AH12" s="112">
        <v>7</v>
      </c>
      <c r="AI12" s="112">
        <v>294</v>
      </c>
      <c r="AJ12" s="112"/>
      <c r="AK12" s="112">
        <v>66</v>
      </c>
      <c r="AL12" s="112">
        <v>28</v>
      </c>
      <c r="AM12" s="112">
        <v>101</v>
      </c>
      <c r="AN12" s="112">
        <v>195</v>
      </c>
      <c r="AO12" s="112"/>
      <c r="AP12" s="112">
        <v>71</v>
      </c>
      <c r="AQ12" s="112">
        <v>26</v>
      </c>
      <c r="AR12" s="112">
        <v>18</v>
      </c>
      <c r="AS12" s="112">
        <v>115</v>
      </c>
      <c r="AT12" s="112"/>
      <c r="AU12" s="112">
        <v>66</v>
      </c>
      <c r="AV12" s="112">
        <v>5</v>
      </c>
      <c r="AW12" s="112">
        <v>10</v>
      </c>
      <c r="AX12" s="112">
        <v>81</v>
      </c>
      <c r="AY12" s="112"/>
      <c r="AZ12" s="112">
        <v>243</v>
      </c>
      <c r="BA12" s="112">
        <v>15</v>
      </c>
      <c r="BB12" s="112">
        <v>12</v>
      </c>
      <c r="BC12" s="112">
        <v>270</v>
      </c>
      <c r="BD12" s="112"/>
      <c r="BE12" s="112">
        <v>584</v>
      </c>
      <c r="BF12" s="112">
        <v>46</v>
      </c>
      <c r="BG12" s="112">
        <v>20</v>
      </c>
      <c r="BH12" s="112">
        <v>650</v>
      </c>
      <c r="BI12" s="112"/>
      <c r="BJ12" s="112">
        <v>589</v>
      </c>
      <c r="BK12" s="112">
        <v>57</v>
      </c>
      <c r="BL12" s="112">
        <v>52</v>
      </c>
      <c r="BM12" s="112">
        <v>698</v>
      </c>
      <c r="BN12" s="112"/>
      <c r="BO12" s="112">
        <v>143</v>
      </c>
      <c r="BP12" s="112">
        <v>8</v>
      </c>
      <c r="BQ12" s="112">
        <v>12</v>
      </c>
      <c r="BR12" s="112">
        <v>163</v>
      </c>
      <c r="BS12" s="112">
        <v>12245</v>
      </c>
    </row>
    <row r="13" spans="1:74" s="179" customFormat="1" ht="12" customHeight="1" x14ac:dyDescent="0.2">
      <c r="A13" s="177" t="s">
        <v>58</v>
      </c>
      <c r="B13" s="178">
        <v>1556</v>
      </c>
      <c r="C13" s="178">
        <v>65</v>
      </c>
      <c r="D13" s="178">
        <v>61</v>
      </c>
      <c r="E13" s="178">
        <v>1682</v>
      </c>
      <c r="F13" s="178"/>
      <c r="G13" s="179">
        <v>1078</v>
      </c>
      <c r="H13" s="179">
        <v>47</v>
      </c>
      <c r="I13" s="178">
        <v>17</v>
      </c>
      <c r="J13" s="179">
        <v>1142</v>
      </c>
      <c r="K13" s="178"/>
      <c r="L13" s="178">
        <v>626</v>
      </c>
      <c r="M13" s="178">
        <v>50</v>
      </c>
      <c r="N13" s="178">
        <v>75</v>
      </c>
      <c r="O13" s="178">
        <v>751</v>
      </c>
      <c r="P13" s="178"/>
      <c r="Q13" s="178">
        <v>45</v>
      </c>
      <c r="R13" s="178">
        <v>19</v>
      </c>
      <c r="S13" s="178">
        <v>38</v>
      </c>
      <c r="T13" s="178">
        <v>102</v>
      </c>
      <c r="U13" s="178"/>
      <c r="V13" s="178">
        <v>43</v>
      </c>
      <c r="W13" s="178">
        <v>6</v>
      </c>
      <c r="X13" s="178">
        <v>21</v>
      </c>
      <c r="Y13" s="178">
        <v>70</v>
      </c>
      <c r="Z13" s="178"/>
      <c r="AA13" s="178">
        <v>510</v>
      </c>
      <c r="AB13" s="178">
        <v>36</v>
      </c>
      <c r="AC13" s="178">
        <v>88</v>
      </c>
      <c r="AD13" s="178">
        <v>634</v>
      </c>
      <c r="AE13" s="178"/>
      <c r="AF13" s="178">
        <v>216</v>
      </c>
      <c r="AG13" s="178">
        <v>22</v>
      </c>
      <c r="AH13" s="178">
        <v>4</v>
      </c>
      <c r="AI13" s="178">
        <v>242</v>
      </c>
      <c r="AJ13" s="178"/>
      <c r="AK13" s="178">
        <v>34</v>
      </c>
      <c r="AL13" s="178">
        <v>26</v>
      </c>
      <c r="AM13" s="178">
        <v>62</v>
      </c>
      <c r="AN13" s="178">
        <v>122</v>
      </c>
      <c r="AO13" s="178"/>
      <c r="AP13" s="178">
        <v>25</v>
      </c>
      <c r="AQ13" s="178">
        <v>9</v>
      </c>
      <c r="AR13" s="178">
        <v>11</v>
      </c>
      <c r="AS13" s="178">
        <v>45</v>
      </c>
      <c r="AT13" s="178"/>
      <c r="AU13" s="178">
        <v>28</v>
      </c>
      <c r="AV13" s="178">
        <v>3</v>
      </c>
      <c r="AW13" s="178">
        <v>6</v>
      </c>
      <c r="AX13" s="178">
        <v>37</v>
      </c>
      <c r="AY13" s="178"/>
      <c r="AZ13" s="178">
        <v>65</v>
      </c>
      <c r="BA13" s="178">
        <v>3</v>
      </c>
      <c r="BB13" s="178">
        <v>3</v>
      </c>
      <c r="BC13" s="178">
        <v>71</v>
      </c>
      <c r="BD13" s="178"/>
      <c r="BE13" s="178">
        <v>221</v>
      </c>
      <c r="BF13" s="178">
        <v>34</v>
      </c>
      <c r="BG13" s="178">
        <v>11</v>
      </c>
      <c r="BH13" s="178">
        <v>266</v>
      </c>
      <c r="BI13" s="178"/>
      <c r="BJ13" s="178">
        <v>414</v>
      </c>
      <c r="BK13" s="178">
        <v>26</v>
      </c>
      <c r="BL13" s="178">
        <v>25</v>
      </c>
      <c r="BM13" s="178">
        <v>465</v>
      </c>
      <c r="BN13" s="178"/>
      <c r="BO13" s="178">
        <v>110</v>
      </c>
      <c r="BP13" s="178">
        <v>7</v>
      </c>
      <c r="BQ13" s="178">
        <v>9</v>
      </c>
      <c r="BR13" s="178">
        <v>126</v>
      </c>
      <c r="BS13" s="178">
        <v>5755</v>
      </c>
    </row>
    <row r="14" spans="1:74" s="179" customFormat="1" ht="12" customHeight="1" x14ac:dyDescent="0.2">
      <c r="A14" s="180" t="s">
        <v>59</v>
      </c>
      <c r="B14" s="178">
        <v>1522</v>
      </c>
      <c r="C14" s="178">
        <v>48</v>
      </c>
      <c r="D14" s="178">
        <v>29</v>
      </c>
      <c r="E14" s="178">
        <v>1599</v>
      </c>
      <c r="F14" s="178"/>
      <c r="G14" s="179">
        <v>1303</v>
      </c>
      <c r="H14" s="179">
        <v>44</v>
      </c>
      <c r="I14" s="178">
        <v>29</v>
      </c>
      <c r="J14" s="179">
        <v>1376</v>
      </c>
      <c r="K14" s="178"/>
      <c r="L14" s="178">
        <v>1436</v>
      </c>
      <c r="M14" s="178">
        <v>32</v>
      </c>
      <c r="N14" s="178">
        <v>15</v>
      </c>
      <c r="O14" s="178">
        <v>1483</v>
      </c>
      <c r="P14" s="178"/>
      <c r="Q14" s="178">
        <v>57</v>
      </c>
      <c r="R14" s="178">
        <v>7</v>
      </c>
      <c r="S14" s="178">
        <v>172</v>
      </c>
      <c r="T14" s="178">
        <v>236</v>
      </c>
      <c r="U14" s="178"/>
      <c r="V14" s="178">
        <v>118</v>
      </c>
      <c r="W14" s="178">
        <v>11</v>
      </c>
      <c r="X14" s="178">
        <v>23</v>
      </c>
      <c r="Y14" s="178">
        <v>152</v>
      </c>
      <c r="Z14" s="178"/>
      <c r="AA14" s="178">
        <v>440</v>
      </c>
      <c r="AB14" s="178">
        <v>13</v>
      </c>
      <c r="AC14" s="178">
        <v>99</v>
      </c>
      <c r="AD14" s="178">
        <v>552</v>
      </c>
      <c r="AE14" s="178"/>
      <c r="AF14" s="178">
        <v>47</v>
      </c>
      <c r="AG14" s="178">
        <v>2</v>
      </c>
      <c r="AH14" s="178">
        <v>3</v>
      </c>
      <c r="AI14" s="178">
        <v>52</v>
      </c>
      <c r="AJ14" s="178"/>
      <c r="AK14" s="178">
        <v>32</v>
      </c>
      <c r="AL14" s="178">
        <v>2</v>
      </c>
      <c r="AM14" s="178">
        <v>39</v>
      </c>
      <c r="AN14" s="178">
        <v>73</v>
      </c>
      <c r="AO14" s="178"/>
      <c r="AP14" s="178">
        <v>46</v>
      </c>
      <c r="AQ14" s="178">
        <v>17</v>
      </c>
      <c r="AR14" s="178">
        <v>7</v>
      </c>
      <c r="AS14" s="178">
        <v>70</v>
      </c>
      <c r="AT14" s="178"/>
      <c r="AU14" s="178">
        <v>38</v>
      </c>
      <c r="AV14" s="178">
        <v>2</v>
      </c>
      <c r="AW14" s="178">
        <v>4</v>
      </c>
      <c r="AX14" s="178">
        <v>44</v>
      </c>
      <c r="AY14" s="178"/>
      <c r="AZ14" s="178">
        <v>178</v>
      </c>
      <c r="BA14" s="178">
        <v>12</v>
      </c>
      <c r="BB14" s="178">
        <v>9</v>
      </c>
      <c r="BC14" s="178">
        <v>199</v>
      </c>
      <c r="BD14" s="178"/>
      <c r="BE14" s="178">
        <v>363</v>
      </c>
      <c r="BF14" s="178">
        <v>12</v>
      </c>
      <c r="BG14" s="178">
        <v>9</v>
      </c>
      <c r="BH14" s="178">
        <v>384</v>
      </c>
      <c r="BI14" s="178"/>
      <c r="BJ14" s="178">
        <v>175</v>
      </c>
      <c r="BK14" s="178">
        <v>31</v>
      </c>
      <c r="BL14" s="178">
        <v>27</v>
      </c>
      <c r="BM14" s="178">
        <v>233</v>
      </c>
      <c r="BN14" s="178"/>
      <c r="BO14" s="178">
        <v>33</v>
      </c>
      <c r="BP14" s="178">
        <v>1</v>
      </c>
      <c r="BQ14" s="178">
        <v>3</v>
      </c>
      <c r="BR14" s="178">
        <v>37</v>
      </c>
      <c r="BS14" s="178">
        <v>6490</v>
      </c>
    </row>
    <row r="15" spans="1:74" s="169" customFormat="1" ht="12" customHeight="1" x14ac:dyDescent="0.2">
      <c r="A15" s="173" t="s">
        <v>60</v>
      </c>
      <c r="B15" s="112">
        <v>4306</v>
      </c>
      <c r="C15" s="112">
        <v>218</v>
      </c>
      <c r="D15" s="112">
        <v>125</v>
      </c>
      <c r="E15" s="112">
        <v>4649</v>
      </c>
      <c r="F15" s="112"/>
      <c r="G15" s="169">
        <v>10558</v>
      </c>
      <c r="H15" s="169">
        <v>310</v>
      </c>
      <c r="I15" s="112">
        <v>185</v>
      </c>
      <c r="J15" s="169">
        <v>11053</v>
      </c>
      <c r="K15" s="112"/>
      <c r="L15" s="112">
        <v>4973</v>
      </c>
      <c r="M15" s="112">
        <v>167</v>
      </c>
      <c r="N15" s="112">
        <v>77</v>
      </c>
      <c r="O15" s="112">
        <v>5217</v>
      </c>
      <c r="P15" s="112"/>
      <c r="Q15" s="112">
        <v>448</v>
      </c>
      <c r="R15" s="112">
        <v>83</v>
      </c>
      <c r="S15" s="112">
        <v>1034</v>
      </c>
      <c r="T15" s="112">
        <v>1565</v>
      </c>
      <c r="U15" s="112"/>
      <c r="V15" s="112">
        <v>1005</v>
      </c>
      <c r="W15" s="112">
        <v>70</v>
      </c>
      <c r="X15" s="112">
        <v>147</v>
      </c>
      <c r="Y15" s="112">
        <v>1222</v>
      </c>
      <c r="Z15" s="112"/>
      <c r="AA15" s="112">
        <v>1815</v>
      </c>
      <c r="AB15" s="112">
        <v>160</v>
      </c>
      <c r="AC15" s="112">
        <v>504</v>
      </c>
      <c r="AD15" s="112">
        <v>2479</v>
      </c>
      <c r="AE15" s="112"/>
      <c r="AF15" s="112">
        <v>376</v>
      </c>
      <c r="AG15" s="112">
        <v>37</v>
      </c>
      <c r="AH15" s="112">
        <v>13</v>
      </c>
      <c r="AI15" s="112">
        <v>426</v>
      </c>
      <c r="AJ15" s="112"/>
      <c r="AK15" s="112">
        <v>102</v>
      </c>
      <c r="AL15" s="112">
        <v>33</v>
      </c>
      <c r="AM15" s="112">
        <v>250</v>
      </c>
      <c r="AN15" s="112">
        <v>385</v>
      </c>
      <c r="AO15" s="112"/>
      <c r="AP15" s="112">
        <v>453</v>
      </c>
      <c r="AQ15" s="112">
        <v>39</v>
      </c>
      <c r="AR15" s="112">
        <v>10</v>
      </c>
      <c r="AS15" s="112">
        <v>502</v>
      </c>
      <c r="AT15" s="112"/>
      <c r="AU15" s="112">
        <v>301</v>
      </c>
      <c r="AV15" s="112">
        <v>18</v>
      </c>
      <c r="AW15" s="112">
        <v>8</v>
      </c>
      <c r="AX15" s="112">
        <v>327</v>
      </c>
      <c r="AY15" s="112"/>
      <c r="AZ15" s="112">
        <v>385</v>
      </c>
      <c r="BA15" s="112">
        <v>25</v>
      </c>
      <c r="BB15" s="112">
        <v>19</v>
      </c>
      <c r="BC15" s="112">
        <v>429</v>
      </c>
      <c r="BD15" s="112"/>
      <c r="BE15" s="112">
        <v>1010</v>
      </c>
      <c r="BF15" s="112">
        <v>89</v>
      </c>
      <c r="BG15" s="112">
        <v>76</v>
      </c>
      <c r="BH15" s="112">
        <v>1175</v>
      </c>
      <c r="BI15" s="112"/>
      <c r="BJ15" s="112">
        <v>1065</v>
      </c>
      <c r="BK15" s="112">
        <v>259</v>
      </c>
      <c r="BL15" s="112">
        <v>216</v>
      </c>
      <c r="BM15" s="112">
        <v>1540</v>
      </c>
      <c r="BN15" s="112"/>
      <c r="BO15" s="112">
        <v>76</v>
      </c>
      <c r="BP15" s="112">
        <v>23</v>
      </c>
      <c r="BQ15" s="112">
        <v>19</v>
      </c>
      <c r="BR15" s="112">
        <v>118</v>
      </c>
      <c r="BS15" s="112">
        <v>31087</v>
      </c>
    </row>
    <row r="16" spans="1:74" s="169" customFormat="1" ht="12" customHeight="1" x14ac:dyDescent="0.2">
      <c r="A16" s="173" t="s">
        <v>61</v>
      </c>
      <c r="B16" s="112">
        <v>2407</v>
      </c>
      <c r="C16" s="112">
        <v>121</v>
      </c>
      <c r="D16" s="112">
        <v>55</v>
      </c>
      <c r="E16" s="112">
        <v>2583</v>
      </c>
      <c r="F16" s="112"/>
      <c r="G16" s="169">
        <v>3040</v>
      </c>
      <c r="H16" s="169">
        <v>73</v>
      </c>
      <c r="I16" s="112">
        <v>37</v>
      </c>
      <c r="J16" s="169">
        <v>3150</v>
      </c>
      <c r="K16" s="112"/>
      <c r="L16" s="112">
        <v>1978</v>
      </c>
      <c r="M16" s="112">
        <v>54</v>
      </c>
      <c r="N16" s="112">
        <v>23</v>
      </c>
      <c r="O16" s="112">
        <v>2055</v>
      </c>
      <c r="P16" s="112"/>
      <c r="Q16" s="112">
        <v>149</v>
      </c>
      <c r="R16" s="112">
        <v>25</v>
      </c>
      <c r="S16" s="112">
        <v>175</v>
      </c>
      <c r="T16" s="112">
        <v>349</v>
      </c>
      <c r="U16" s="112"/>
      <c r="V16" s="112">
        <v>172</v>
      </c>
      <c r="W16" s="112">
        <v>14</v>
      </c>
      <c r="X16" s="112">
        <v>29</v>
      </c>
      <c r="Y16" s="112">
        <v>215</v>
      </c>
      <c r="Z16" s="112"/>
      <c r="AA16" s="112">
        <v>565</v>
      </c>
      <c r="AB16" s="112">
        <v>51</v>
      </c>
      <c r="AC16" s="112">
        <v>139</v>
      </c>
      <c r="AD16" s="112">
        <v>755</v>
      </c>
      <c r="AE16" s="112"/>
      <c r="AF16" s="112">
        <v>157</v>
      </c>
      <c r="AG16" s="112">
        <v>4</v>
      </c>
      <c r="AH16" s="112">
        <v>2</v>
      </c>
      <c r="AI16" s="112">
        <v>163</v>
      </c>
      <c r="AJ16" s="112"/>
      <c r="AK16" s="112">
        <v>43</v>
      </c>
      <c r="AL16" s="112">
        <v>8</v>
      </c>
      <c r="AM16" s="112">
        <v>73</v>
      </c>
      <c r="AN16" s="112">
        <v>124</v>
      </c>
      <c r="AO16" s="112"/>
      <c r="AP16" s="112">
        <v>219</v>
      </c>
      <c r="AQ16" s="112">
        <v>17</v>
      </c>
      <c r="AR16" s="112">
        <v>7</v>
      </c>
      <c r="AS16" s="112">
        <v>243</v>
      </c>
      <c r="AT16" s="112"/>
      <c r="AU16" s="112">
        <v>116</v>
      </c>
      <c r="AV16" s="112">
        <v>7</v>
      </c>
      <c r="AW16" s="112">
        <v>5</v>
      </c>
      <c r="AX16" s="112">
        <v>128</v>
      </c>
      <c r="AY16" s="112"/>
      <c r="AZ16" s="112">
        <v>120</v>
      </c>
      <c r="BA16" s="112">
        <v>6</v>
      </c>
      <c r="BB16" s="112">
        <v>4</v>
      </c>
      <c r="BC16" s="112">
        <v>130</v>
      </c>
      <c r="BD16" s="112"/>
      <c r="BE16" s="112">
        <v>334</v>
      </c>
      <c r="BF16" s="112">
        <v>25</v>
      </c>
      <c r="BG16" s="112">
        <v>16</v>
      </c>
      <c r="BH16" s="112">
        <v>375</v>
      </c>
      <c r="BI16" s="112"/>
      <c r="BJ16" s="112">
        <v>544</v>
      </c>
      <c r="BK16" s="112">
        <v>80</v>
      </c>
      <c r="BL16" s="112">
        <v>57</v>
      </c>
      <c r="BM16" s="112">
        <v>681</v>
      </c>
      <c r="BN16" s="112"/>
      <c r="BO16" s="112">
        <v>17</v>
      </c>
      <c r="BP16" s="112">
        <v>3</v>
      </c>
      <c r="BQ16" s="112">
        <v>2</v>
      </c>
      <c r="BR16" s="112">
        <v>22</v>
      </c>
      <c r="BS16" s="112">
        <v>10973</v>
      </c>
    </row>
    <row r="17" spans="1:71" s="169" customFormat="1" ht="12" customHeight="1" x14ac:dyDescent="0.2">
      <c r="A17" s="173" t="s">
        <v>62</v>
      </c>
      <c r="B17" s="112">
        <v>3949</v>
      </c>
      <c r="C17" s="112">
        <v>223</v>
      </c>
      <c r="D17" s="112">
        <v>154</v>
      </c>
      <c r="E17" s="112">
        <v>4326</v>
      </c>
      <c r="F17" s="112"/>
      <c r="G17" s="169">
        <v>8766</v>
      </c>
      <c r="H17" s="169">
        <v>351</v>
      </c>
      <c r="I17" s="112">
        <v>216</v>
      </c>
      <c r="J17" s="169">
        <v>9333</v>
      </c>
      <c r="K17" s="112"/>
      <c r="L17" s="112">
        <v>4183</v>
      </c>
      <c r="M17" s="112">
        <v>227</v>
      </c>
      <c r="N17" s="112">
        <v>99</v>
      </c>
      <c r="O17" s="112">
        <v>4509</v>
      </c>
      <c r="P17" s="112"/>
      <c r="Q17" s="112">
        <v>423</v>
      </c>
      <c r="R17" s="112">
        <v>102</v>
      </c>
      <c r="S17" s="112">
        <v>518</v>
      </c>
      <c r="T17" s="112">
        <v>1043</v>
      </c>
      <c r="U17" s="112"/>
      <c r="V17" s="112">
        <v>797</v>
      </c>
      <c r="W17" s="112">
        <v>102</v>
      </c>
      <c r="X17" s="112">
        <v>230</v>
      </c>
      <c r="Y17" s="112">
        <v>1129</v>
      </c>
      <c r="Z17" s="112"/>
      <c r="AA17" s="112">
        <v>1296</v>
      </c>
      <c r="AB17" s="112">
        <v>192</v>
      </c>
      <c r="AC17" s="112">
        <v>492</v>
      </c>
      <c r="AD17" s="112">
        <v>1980</v>
      </c>
      <c r="AE17" s="112"/>
      <c r="AF17" s="112">
        <v>460</v>
      </c>
      <c r="AG17" s="112">
        <v>23</v>
      </c>
      <c r="AH17" s="112">
        <v>22</v>
      </c>
      <c r="AI17" s="112">
        <v>505</v>
      </c>
      <c r="AJ17" s="112"/>
      <c r="AK17" s="112">
        <v>111</v>
      </c>
      <c r="AL17" s="112">
        <v>46</v>
      </c>
      <c r="AM17" s="112">
        <v>215</v>
      </c>
      <c r="AN17" s="112">
        <v>372</v>
      </c>
      <c r="AO17" s="112"/>
      <c r="AP17" s="112">
        <v>497</v>
      </c>
      <c r="AQ17" s="112">
        <v>39</v>
      </c>
      <c r="AR17" s="112">
        <v>19</v>
      </c>
      <c r="AS17" s="112">
        <v>555</v>
      </c>
      <c r="AT17" s="112"/>
      <c r="AU17" s="112">
        <v>297</v>
      </c>
      <c r="AV17" s="112">
        <v>16</v>
      </c>
      <c r="AW17" s="112">
        <v>27</v>
      </c>
      <c r="AX17" s="112">
        <v>340</v>
      </c>
      <c r="AY17" s="112"/>
      <c r="AZ17" s="112">
        <v>389</v>
      </c>
      <c r="BA17" s="112">
        <v>25</v>
      </c>
      <c r="BB17" s="112">
        <v>27</v>
      </c>
      <c r="BC17" s="112">
        <v>441</v>
      </c>
      <c r="BD17" s="112"/>
      <c r="BE17" s="112">
        <v>1557</v>
      </c>
      <c r="BF17" s="112">
        <v>147</v>
      </c>
      <c r="BG17" s="112">
        <v>62</v>
      </c>
      <c r="BH17" s="112">
        <v>1766</v>
      </c>
      <c r="BI17" s="112"/>
      <c r="BJ17" s="112">
        <v>1026</v>
      </c>
      <c r="BK17" s="112">
        <v>247</v>
      </c>
      <c r="BL17" s="112">
        <v>232</v>
      </c>
      <c r="BM17" s="112">
        <v>1505</v>
      </c>
      <c r="BN17" s="112"/>
      <c r="BO17" s="112">
        <v>56</v>
      </c>
      <c r="BP17" s="112">
        <v>23</v>
      </c>
      <c r="BQ17" s="112">
        <v>17</v>
      </c>
      <c r="BR17" s="112">
        <v>96</v>
      </c>
      <c r="BS17" s="112">
        <v>27900</v>
      </c>
    </row>
    <row r="18" spans="1:71" s="175" customFormat="1" ht="12" customHeight="1" x14ac:dyDescent="0.2">
      <c r="A18" s="174" t="s">
        <v>76</v>
      </c>
      <c r="B18" s="115">
        <v>13740</v>
      </c>
      <c r="C18" s="115">
        <v>675</v>
      </c>
      <c r="D18" s="115">
        <v>424</v>
      </c>
      <c r="E18" s="115">
        <v>14839</v>
      </c>
      <c r="F18" s="115"/>
      <c r="G18" s="175">
        <v>24745</v>
      </c>
      <c r="H18" s="175">
        <v>825</v>
      </c>
      <c r="I18" s="115">
        <v>484</v>
      </c>
      <c r="J18" s="175">
        <v>26054</v>
      </c>
      <c r="K18" s="115"/>
      <c r="L18" s="115">
        <v>13196</v>
      </c>
      <c r="M18" s="115">
        <v>530</v>
      </c>
      <c r="N18" s="115">
        <v>289</v>
      </c>
      <c r="O18" s="115">
        <v>14015</v>
      </c>
      <c r="P18" s="115"/>
      <c r="Q18" s="115">
        <v>1122</v>
      </c>
      <c r="R18" s="115">
        <v>236</v>
      </c>
      <c r="S18" s="115">
        <v>1937</v>
      </c>
      <c r="T18" s="115">
        <v>3295</v>
      </c>
      <c r="U18" s="115"/>
      <c r="V18" s="115">
        <v>2135</v>
      </c>
      <c r="W18" s="115">
        <v>203</v>
      </c>
      <c r="X18" s="115">
        <v>450</v>
      </c>
      <c r="Y18" s="115">
        <v>2788</v>
      </c>
      <c r="Z18" s="115"/>
      <c r="AA18" s="115">
        <v>4626</v>
      </c>
      <c r="AB18" s="115">
        <v>452</v>
      </c>
      <c r="AC18" s="115">
        <v>1322</v>
      </c>
      <c r="AD18" s="115">
        <v>6400</v>
      </c>
      <c r="AE18" s="115"/>
      <c r="AF18" s="115">
        <v>1256</v>
      </c>
      <c r="AG18" s="115">
        <v>88</v>
      </c>
      <c r="AH18" s="115">
        <v>44</v>
      </c>
      <c r="AI18" s="115">
        <v>1388</v>
      </c>
      <c r="AJ18" s="115"/>
      <c r="AK18" s="115">
        <v>322</v>
      </c>
      <c r="AL18" s="115">
        <v>115</v>
      </c>
      <c r="AM18" s="115">
        <v>639</v>
      </c>
      <c r="AN18" s="115">
        <v>1076</v>
      </c>
      <c r="AO18" s="115"/>
      <c r="AP18" s="115">
        <v>1240</v>
      </c>
      <c r="AQ18" s="115">
        <v>121</v>
      </c>
      <c r="AR18" s="115">
        <v>54</v>
      </c>
      <c r="AS18" s="115">
        <v>1415</v>
      </c>
      <c r="AT18" s="115"/>
      <c r="AU18" s="115">
        <v>780</v>
      </c>
      <c r="AV18" s="115">
        <v>46</v>
      </c>
      <c r="AW18" s="115">
        <v>50</v>
      </c>
      <c r="AX18" s="115">
        <v>876</v>
      </c>
      <c r="AY18" s="115"/>
      <c r="AZ18" s="115">
        <v>1137</v>
      </c>
      <c r="BA18" s="115">
        <v>71</v>
      </c>
      <c r="BB18" s="115">
        <v>62</v>
      </c>
      <c r="BC18" s="115">
        <v>1270</v>
      </c>
      <c r="BD18" s="115"/>
      <c r="BE18" s="115">
        <v>3485</v>
      </c>
      <c r="BF18" s="115">
        <v>307</v>
      </c>
      <c r="BG18" s="115">
        <v>174</v>
      </c>
      <c r="BH18" s="115">
        <v>3966</v>
      </c>
      <c r="BI18" s="115"/>
      <c r="BJ18" s="115">
        <v>3224</v>
      </c>
      <c r="BK18" s="115">
        <v>643</v>
      </c>
      <c r="BL18" s="115">
        <v>557</v>
      </c>
      <c r="BM18" s="115">
        <v>4424</v>
      </c>
      <c r="BN18" s="115"/>
      <c r="BO18" s="115">
        <v>292</v>
      </c>
      <c r="BP18" s="115">
        <v>57</v>
      </c>
      <c r="BQ18" s="115">
        <v>50</v>
      </c>
      <c r="BR18" s="115">
        <v>399</v>
      </c>
      <c r="BS18" s="115">
        <v>82205</v>
      </c>
    </row>
    <row r="19" spans="1:71" s="169" customFormat="1" ht="9" customHeight="1" x14ac:dyDescent="0.2">
      <c r="A19" s="176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</row>
    <row r="20" spans="1:71" s="169" customFormat="1" ht="12" customHeight="1" x14ac:dyDescent="0.2">
      <c r="A20" s="173" t="s">
        <v>72</v>
      </c>
      <c r="B20" s="112">
        <v>4638</v>
      </c>
      <c r="C20" s="112">
        <v>273</v>
      </c>
      <c r="D20" s="112">
        <v>203</v>
      </c>
      <c r="E20" s="112">
        <v>5114</v>
      </c>
      <c r="F20" s="112"/>
      <c r="G20" s="169">
        <v>8889</v>
      </c>
      <c r="H20" s="169">
        <v>290</v>
      </c>
      <c r="I20" s="112">
        <v>175</v>
      </c>
      <c r="J20" s="169">
        <v>9354</v>
      </c>
      <c r="K20" s="112"/>
      <c r="L20" s="112">
        <v>3681</v>
      </c>
      <c r="M20" s="112">
        <v>220</v>
      </c>
      <c r="N20" s="112">
        <v>154</v>
      </c>
      <c r="O20" s="112">
        <v>4055</v>
      </c>
      <c r="P20" s="112"/>
      <c r="Q20" s="112">
        <v>476</v>
      </c>
      <c r="R20" s="112">
        <v>76</v>
      </c>
      <c r="S20" s="112">
        <v>261</v>
      </c>
      <c r="T20" s="112">
        <v>813</v>
      </c>
      <c r="U20" s="112"/>
      <c r="V20" s="112">
        <v>1043</v>
      </c>
      <c r="W20" s="112">
        <v>119</v>
      </c>
      <c r="X20" s="112">
        <v>337</v>
      </c>
      <c r="Y20" s="112">
        <v>1499</v>
      </c>
      <c r="Z20" s="112"/>
      <c r="AA20" s="112">
        <v>1785</v>
      </c>
      <c r="AB20" s="112">
        <v>147</v>
      </c>
      <c r="AC20" s="112">
        <v>352</v>
      </c>
      <c r="AD20" s="112">
        <v>2284</v>
      </c>
      <c r="AE20" s="112"/>
      <c r="AF20" s="112">
        <v>486</v>
      </c>
      <c r="AG20" s="112">
        <v>22</v>
      </c>
      <c r="AH20" s="112">
        <v>10</v>
      </c>
      <c r="AI20" s="112">
        <v>518</v>
      </c>
      <c r="AJ20" s="112"/>
      <c r="AK20" s="112">
        <v>114</v>
      </c>
      <c r="AL20" s="112">
        <v>39</v>
      </c>
      <c r="AM20" s="112">
        <v>190</v>
      </c>
      <c r="AN20" s="112">
        <v>343</v>
      </c>
      <c r="AO20" s="112"/>
      <c r="AP20" s="112">
        <v>586</v>
      </c>
      <c r="AQ20" s="112">
        <v>37</v>
      </c>
      <c r="AR20" s="112">
        <v>9</v>
      </c>
      <c r="AS20" s="112">
        <v>632</v>
      </c>
      <c r="AT20" s="112"/>
      <c r="AU20" s="112">
        <v>225</v>
      </c>
      <c r="AV20" s="112">
        <v>9</v>
      </c>
      <c r="AW20" s="112">
        <v>16</v>
      </c>
      <c r="AX20" s="112">
        <v>250</v>
      </c>
      <c r="AY20" s="112"/>
      <c r="AZ20" s="112">
        <v>310</v>
      </c>
      <c r="BA20" s="112">
        <v>14</v>
      </c>
      <c r="BB20" s="112">
        <v>14</v>
      </c>
      <c r="BC20" s="112">
        <v>338</v>
      </c>
      <c r="BD20" s="112"/>
      <c r="BE20" s="112">
        <v>1165</v>
      </c>
      <c r="BF20" s="112">
        <v>74</v>
      </c>
      <c r="BG20" s="112">
        <v>49</v>
      </c>
      <c r="BH20" s="112">
        <v>1288</v>
      </c>
      <c r="BI20" s="112"/>
      <c r="BJ20" s="112">
        <v>1211</v>
      </c>
      <c r="BK20" s="112">
        <v>204</v>
      </c>
      <c r="BL20" s="112">
        <v>148</v>
      </c>
      <c r="BM20" s="112">
        <v>1563</v>
      </c>
      <c r="BN20" s="112"/>
      <c r="BO20" s="112">
        <v>98</v>
      </c>
      <c r="BP20" s="112">
        <v>17</v>
      </c>
      <c r="BQ20" s="112">
        <v>16</v>
      </c>
      <c r="BR20" s="112">
        <v>131</v>
      </c>
      <c r="BS20" s="112">
        <v>28182</v>
      </c>
    </row>
    <row r="21" spans="1:71" s="169" customFormat="1" ht="12" customHeight="1" x14ac:dyDescent="0.2">
      <c r="A21" s="181" t="s">
        <v>73</v>
      </c>
      <c r="B21" s="112">
        <v>1149</v>
      </c>
      <c r="C21" s="112">
        <v>46</v>
      </c>
      <c r="D21" s="112">
        <v>29</v>
      </c>
      <c r="E21" s="112">
        <v>1224</v>
      </c>
      <c r="F21" s="112"/>
      <c r="G21" s="169">
        <v>2208</v>
      </c>
      <c r="H21" s="169">
        <v>56</v>
      </c>
      <c r="I21" s="112">
        <v>25</v>
      </c>
      <c r="J21" s="169">
        <v>2289</v>
      </c>
      <c r="K21" s="112"/>
      <c r="L21" s="112">
        <v>998</v>
      </c>
      <c r="M21" s="112">
        <v>41</v>
      </c>
      <c r="N21" s="112">
        <v>20</v>
      </c>
      <c r="O21" s="112">
        <v>1059</v>
      </c>
      <c r="P21" s="112"/>
      <c r="Q21" s="112">
        <v>123</v>
      </c>
      <c r="R21" s="112">
        <v>19</v>
      </c>
      <c r="S21" s="112">
        <v>55</v>
      </c>
      <c r="T21" s="112">
        <v>197</v>
      </c>
      <c r="U21" s="112"/>
      <c r="V21" s="112">
        <v>144</v>
      </c>
      <c r="W21" s="112">
        <v>15</v>
      </c>
      <c r="X21" s="112">
        <v>31</v>
      </c>
      <c r="Y21" s="112">
        <v>190</v>
      </c>
      <c r="Z21" s="112"/>
      <c r="AA21" s="112">
        <v>433</v>
      </c>
      <c r="AB21" s="112">
        <v>51</v>
      </c>
      <c r="AC21" s="112">
        <v>121</v>
      </c>
      <c r="AD21" s="112">
        <v>605</v>
      </c>
      <c r="AE21" s="112"/>
      <c r="AF21" s="112">
        <v>68</v>
      </c>
      <c r="AG21" s="112">
        <v>5</v>
      </c>
      <c r="AH21" s="112">
        <v>1</v>
      </c>
      <c r="AI21" s="112">
        <v>74</v>
      </c>
      <c r="AJ21" s="112"/>
      <c r="AK21" s="112">
        <v>32</v>
      </c>
      <c r="AL21" s="112">
        <v>19</v>
      </c>
      <c r="AM21" s="112">
        <v>79</v>
      </c>
      <c r="AN21" s="112">
        <v>130</v>
      </c>
      <c r="AO21" s="112"/>
      <c r="AP21" s="112">
        <v>148</v>
      </c>
      <c r="AQ21" s="112">
        <v>13</v>
      </c>
      <c r="AR21" s="112">
        <v>6</v>
      </c>
      <c r="AS21" s="112">
        <v>167</v>
      </c>
      <c r="AT21" s="112"/>
      <c r="AU21" s="112">
        <v>72</v>
      </c>
      <c r="AV21" s="112">
        <v>6</v>
      </c>
      <c r="AW21" s="112">
        <v>6</v>
      </c>
      <c r="AX21" s="112">
        <v>84</v>
      </c>
      <c r="AY21" s="112"/>
      <c r="AZ21" s="112">
        <v>39</v>
      </c>
      <c r="BA21" s="112">
        <v>6</v>
      </c>
      <c r="BB21" s="112">
        <v>1</v>
      </c>
      <c r="BC21" s="112">
        <v>46</v>
      </c>
      <c r="BD21" s="112"/>
      <c r="BE21" s="112">
        <v>604</v>
      </c>
      <c r="BF21" s="112">
        <v>31</v>
      </c>
      <c r="BG21" s="112">
        <v>20</v>
      </c>
      <c r="BH21" s="112">
        <v>655</v>
      </c>
      <c r="BI21" s="112"/>
      <c r="BJ21" s="112">
        <v>292</v>
      </c>
      <c r="BK21" s="112">
        <v>48</v>
      </c>
      <c r="BL21" s="112">
        <v>25</v>
      </c>
      <c r="BM21" s="112">
        <v>365</v>
      </c>
      <c r="BN21" s="112"/>
      <c r="BO21" s="112">
        <v>31</v>
      </c>
      <c r="BP21" s="112">
        <v>6</v>
      </c>
      <c r="BQ21" s="112">
        <v>8</v>
      </c>
      <c r="BR21" s="112">
        <v>45</v>
      </c>
      <c r="BS21" s="112">
        <v>7130</v>
      </c>
    </row>
    <row r="22" spans="1:71" s="169" customFormat="1" ht="12" customHeight="1" x14ac:dyDescent="0.2">
      <c r="A22" s="181" t="s">
        <v>74</v>
      </c>
      <c r="B22" s="112">
        <v>1960</v>
      </c>
      <c r="C22" s="112">
        <v>69</v>
      </c>
      <c r="D22" s="112">
        <v>25</v>
      </c>
      <c r="E22" s="112">
        <v>2054</v>
      </c>
      <c r="F22" s="112"/>
      <c r="G22" s="169">
        <v>4054</v>
      </c>
      <c r="H22" s="169">
        <v>88</v>
      </c>
      <c r="I22" s="112">
        <v>40</v>
      </c>
      <c r="J22" s="169">
        <v>4182</v>
      </c>
      <c r="K22" s="112"/>
      <c r="L22" s="112">
        <v>1464</v>
      </c>
      <c r="M22" s="112">
        <v>66</v>
      </c>
      <c r="N22" s="112">
        <v>22</v>
      </c>
      <c r="O22" s="112">
        <v>1552</v>
      </c>
      <c r="P22" s="112"/>
      <c r="Q22" s="112">
        <v>121</v>
      </c>
      <c r="R22" s="112">
        <v>30</v>
      </c>
      <c r="S22" s="112">
        <v>62</v>
      </c>
      <c r="T22" s="112">
        <v>213</v>
      </c>
      <c r="U22" s="112"/>
      <c r="V22" s="112">
        <v>265</v>
      </c>
      <c r="W22" s="112">
        <v>28</v>
      </c>
      <c r="X22" s="112">
        <v>108</v>
      </c>
      <c r="Y22" s="112">
        <v>401</v>
      </c>
      <c r="Z22" s="112"/>
      <c r="AA22" s="112">
        <v>808</v>
      </c>
      <c r="AB22" s="112">
        <v>96</v>
      </c>
      <c r="AC22" s="112">
        <v>182</v>
      </c>
      <c r="AD22" s="112">
        <v>1086</v>
      </c>
      <c r="AE22" s="112"/>
      <c r="AF22" s="112">
        <v>185</v>
      </c>
      <c r="AG22" s="112">
        <v>7</v>
      </c>
      <c r="AH22" s="112">
        <v>9</v>
      </c>
      <c r="AI22" s="112">
        <v>201</v>
      </c>
      <c r="AJ22" s="112"/>
      <c r="AK22" s="112">
        <v>44</v>
      </c>
      <c r="AL22" s="112">
        <v>37</v>
      </c>
      <c r="AM22" s="112">
        <v>87</v>
      </c>
      <c r="AN22" s="112">
        <v>168</v>
      </c>
      <c r="AO22" s="112"/>
      <c r="AP22" s="112">
        <v>185</v>
      </c>
      <c r="AQ22" s="112">
        <v>13</v>
      </c>
      <c r="AR22" s="112">
        <v>2</v>
      </c>
      <c r="AS22" s="112">
        <v>200</v>
      </c>
      <c r="AT22" s="112"/>
      <c r="AU22" s="112">
        <v>92</v>
      </c>
      <c r="AV22" s="112">
        <v>4</v>
      </c>
      <c r="AW22" s="112">
        <v>7</v>
      </c>
      <c r="AX22" s="112">
        <v>103</v>
      </c>
      <c r="AY22" s="112"/>
      <c r="AZ22" s="112">
        <v>66</v>
      </c>
      <c r="BA22" s="112">
        <v>6</v>
      </c>
      <c r="BB22" s="112">
        <v>5</v>
      </c>
      <c r="BC22" s="112">
        <v>77</v>
      </c>
      <c r="BD22" s="112"/>
      <c r="BE22" s="112">
        <v>638</v>
      </c>
      <c r="BF22" s="112">
        <v>33</v>
      </c>
      <c r="BG22" s="112">
        <v>29</v>
      </c>
      <c r="BH22" s="112">
        <v>700</v>
      </c>
      <c r="BI22" s="112"/>
      <c r="BJ22" s="112">
        <v>420</v>
      </c>
      <c r="BK22" s="112">
        <v>90</v>
      </c>
      <c r="BL22" s="112">
        <v>63</v>
      </c>
      <c r="BM22" s="112">
        <v>573</v>
      </c>
      <c r="BN22" s="112"/>
      <c r="BO22" s="112">
        <v>45</v>
      </c>
      <c r="BP22" s="112">
        <v>5</v>
      </c>
      <c r="BQ22" s="112">
        <v>6</v>
      </c>
      <c r="BR22" s="112">
        <v>56</v>
      </c>
      <c r="BS22" s="112">
        <v>11566</v>
      </c>
    </row>
    <row r="23" spans="1:71" s="169" customFormat="1" ht="12" customHeight="1" x14ac:dyDescent="0.2">
      <c r="A23" s="181" t="s">
        <v>71</v>
      </c>
      <c r="B23" s="112">
        <v>5553</v>
      </c>
      <c r="C23" s="112">
        <v>395</v>
      </c>
      <c r="D23" s="112">
        <v>229</v>
      </c>
      <c r="E23" s="112">
        <v>6177</v>
      </c>
      <c r="F23" s="112"/>
      <c r="G23" s="169">
        <v>10524</v>
      </c>
      <c r="H23" s="169">
        <v>461</v>
      </c>
      <c r="I23" s="112">
        <v>307</v>
      </c>
      <c r="J23" s="169">
        <v>11292</v>
      </c>
      <c r="K23" s="112"/>
      <c r="L23" s="112">
        <v>2652</v>
      </c>
      <c r="M23" s="112">
        <v>163</v>
      </c>
      <c r="N23" s="112">
        <v>109</v>
      </c>
      <c r="O23" s="112">
        <v>2924</v>
      </c>
      <c r="P23" s="112"/>
      <c r="Q23" s="112">
        <v>907</v>
      </c>
      <c r="R23" s="112">
        <v>226</v>
      </c>
      <c r="S23" s="112">
        <v>517</v>
      </c>
      <c r="T23" s="112">
        <v>1650</v>
      </c>
      <c r="U23" s="112"/>
      <c r="V23" s="112">
        <v>567</v>
      </c>
      <c r="W23" s="112">
        <v>72</v>
      </c>
      <c r="X23" s="112">
        <v>168</v>
      </c>
      <c r="Y23" s="112">
        <v>807</v>
      </c>
      <c r="Z23" s="112"/>
      <c r="AA23" s="112">
        <v>2533</v>
      </c>
      <c r="AB23" s="112">
        <v>287</v>
      </c>
      <c r="AC23" s="112">
        <v>736</v>
      </c>
      <c r="AD23" s="112">
        <v>3556</v>
      </c>
      <c r="AE23" s="112"/>
      <c r="AF23" s="112">
        <v>495</v>
      </c>
      <c r="AG23" s="112">
        <v>24</v>
      </c>
      <c r="AH23" s="112">
        <v>34</v>
      </c>
      <c r="AI23" s="112">
        <v>553</v>
      </c>
      <c r="AJ23" s="112"/>
      <c r="AK23" s="112">
        <v>252</v>
      </c>
      <c r="AL23" s="112">
        <v>149</v>
      </c>
      <c r="AM23" s="112">
        <v>370</v>
      </c>
      <c r="AN23" s="112">
        <v>771</v>
      </c>
      <c r="AO23" s="112"/>
      <c r="AP23" s="112">
        <v>508</v>
      </c>
      <c r="AQ23" s="112">
        <v>74</v>
      </c>
      <c r="AR23" s="112">
        <v>82</v>
      </c>
      <c r="AS23" s="112">
        <v>664</v>
      </c>
      <c r="AT23" s="112"/>
      <c r="AU23" s="112">
        <v>267</v>
      </c>
      <c r="AV23" s="112">
        <v>22</v>
      </c>
      <c r="AW23" s="112">
        <v>16</v>
      </c>
      <c r="AX23" s="112">
        <v>305</v>
      </c>
      <c r="AY23" s="112"/>
      <c r="AZ23" s="112">
        <v>419</v>
      </c>
      <c r="BA23" s="112">
        <v>52</v>
      </c>
      <c r="BB23" s="112">
        <v>66</v>
      </c>
      <c r="BC23" s="112">
        <v>537</v>
      </c>
      <c r="BD23" s="112"/>
      <c r="BE23" s="112">
        <v>885</v>
      </c>
      <c r="BF23" s="112">
        <v>235</v>
      </c>
      <c r="BG23" s="112">
        <v>181</v>
      </c>
      <c r="BH23" s="112">
        <v>1301</v>
      </c>
      <c r="BI23" s="112"/>
      <c r="BJ23" s="112">
        <v>1986</v>
      </c>
      <c r="BK23" s="112">
        <v>506</v>
      </c>
      <c r="BL23" s="112">
        <v>503</v>
      </c>
      <c r="BM23" s="112">
        <v>2995</v>
      </c>
      <c r="BN23" s="112"/>
      <c r="BO23" s="112">
        <v>184</v>
      </c>
      <c r="BP23" s="112">
        <v>36</v>
      </c>
      <c r="BQ23" s="112">
        <v>60</v>
      </c>
      <c r="BR23" s="112">
        <v>280</v>
      </c>
      <c r="BS23" s="112">
        <v>33812</v>
      </c>
    </row>
    <row r="24" spans="1:71" s="175" customFormat="1" ht="12" customHeight="1" x14ac:dyDescent="0.2">
      <c r="A24" s="174" t="s">
        <v>77</v>
      </c>
      <c r="B24" s="115">
        <v>13300</v>
      </c>
      <c r="C24" s="115">
        <v>783</v>
      </c>
      <c r="D24" s="115">
        <v>486</v>
      </c>
      <c r="E24" s="115">
        <v>14569</v>
      </c>
      <c r="F24" s="115"/>
      <c r="G24" s="175">
        <v>25675</v>
      </c>
      <c r="H24" s="175">
        <v>895</v>
      </c>
      <c r="I24" s="115">
        <v>547</v>
      </c>
      <c r="J24" s="175">
        <v>27117</v>
      </c>
      <c r="K24" s="115"/>
      <c r="L24" s="115">
        <v>8795</v>
      </c>
      <c r="M24" s="115">
        <v>490</v>
      </c>
      <c r="N24" s="115">
        <v>305</v>
      </c>
      <c r="O24" s="115">
        <v>9590</v>
      </c>
      <c r="P24" s="115"/>
      <c r="Q24" s="115">
        <v>1627</v>
      </c>
      <c r="R24" s="115">
        <v>351</v>
      </c>
      <c r="S24" s="115">
        <v>895</v>
      </c>
      <c r="T24" s="115">
        <v>2873</v>
      </c>
      <c r="U24" s="115"/>
      <c r="V24" s="115">
        <v>2019</v>
      </c>
      <c r="W24" s="115">
        <v>234</v>
      </c>
      <c r="X24" s="115">
        <v>644</v>
      </c>
      <c r="Y24" s="115">
        <v>2897</v>
      </c>
      <c r="Z24" s="115"/>
      <c r="AA24" s="115">
        <v>5559</v>
      </c>
      <c r="AB24" s="115">
        <v>581</v>
      </c>
      <c r="AC24" s="115">
        <v>1391</v>
      </c>
      <c r="AD24" s="115">
        <v>7531</v>
      </c>
      <c r="AE24" s="115"/>
      <c r="AF24" s="115">
        <v>1234</v>
      </c>
      <c r="AG24" s="115">
        <v>58</v>
      </c>
      <c r="AH24" s="115">
        <v>54</v>
      </c>
      <c r="AI24" s="115">
        <v>1346</v>
      </c>
      <c r="AJ24" s="115"/>
      <c r="AK24" s="115">
        <v>442</v>
      </c>
      <c r="AL24" s="115">
        <v>244</v>
      </c>
      <c r="AM24" s="115">
        <v>726</v>
      </c>
      <c r="AN24" s="115">
        <v>1412</v>
      </c>
      <c r="AO24" s="115"/>
      <c r="AP24" s="115">
        <v>1427</v>
      </c>
      <c r="AQ24" s="115">
        <v>137</v>
      </c>
      <c r="AR24" s="115">
        <v>99</v>
      </c>
      <c r="AS24" s="115">
        <v>1663</v>
      </c>
      <c r="AT24" s="115"/>
      <c r="AU24" s="115">
        <v>656</v>
      </c>
      <c r="AV24" s="115">
        <v>41</v>
      </c>
      <c r="AW24" s="115">
        <v>45</v>
      </c>
      <c r="AX24" s="115">
        <v>742</v>
      </c>
      <c r="AY24" s="115"/>
      <c r="AZ24" s="115">
        <v>834</v>
      </c>
      <c r="BA24" s="115">
        <v>78</v>
      </c>
      <c r="BB24" s="115">
        <v>86</v>
      </c>
      <c r="BC24" s="115">
        <v>998</v>
      </c>
      <c r="BD24" s="115"/>
      <c r="BE24" s="115">
        <v>3292</v>
      </c>
      <c r="BF24" s="115">
        <v>373</v>
      </c>
      <c r="BG24" s="115">
        <v>279</v>
      </c>
      <c r="BH24" s="115">
        <v>3944</v>
      </c>
      <c r="BI24" s="115"/>
      <c r="BJ24" s="115">
        <v>3909</v>
      </c>
      <c r="BK24" s="115">
        <v>848</v>
      </c>
      <c r="BL24" s="115">
        <v>739</v>
      </c>
      <c r="BM24" s="115">
        <v>5496</v>
      </c>
      <c r="BN24" s="115"/>
      <c r="BO24" s="115">
        <v>358</v>
      </c>
      <c r="BP24" s="115">
        <v>64</v>
      </c>
      <c r="BQ24" s="115">
        <v>90</v>
      </c>
      <c r="BR24" s="115">
        <v>512</v>
      </c>
      <c r="BS24" s="115">
        <v>80690</v>
      </c>
    </row>
    <row r="25" spans="1:71" s="169" customFormat="1" ht="9" customHeight="1" x14ac:dyDescent="0.2">
      <c r="A25" s="176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</row>
    <row r="26" spans="1:71" s="169" customFormat="1" ht="12" customHeight="1" x14ac:dyDescent="0.2">
      <c r="A26" s="181" t="s">
        <v>67</v>
      </c>
      <c r="B26" s="112">
        <v>1416</v>
      </c>
      <c r="C26" s="112">
        <v>41</v>
      </c>
      <c r="D26" s="112">
        <v>20</v>
      </c>
      <c r="E26" s="112">
        <v>1477</v>
      </c>
      <c r="F26" s="112"/>
      <c r="G26" s="169">
        <v>3245</v>
      </c>
      <c r="H26" s="169">
        <v>65</v>
      </c>
      <c r="I26" s="112">
        <v>31</v>
      </c>
      <c r="J26" s="169">
        <v>3341</v>
      </c>
      <c r="K26" s="112"/>
      <c r="L26" s="112">
        <v>916</v>
      </c>
      <c r="M26" s="112">
        <v>36</v>
      </c>
      <c r="N26" s="112">
        <v>11</v>
      </c>
      <c r="O26" s="112">
        <v>963</v>
      </c>
      <c r="P26" s="112"/>
      <c r="Q26" s="112">
        <v>108</v>
      </c>
      <c r="R26" s="112">
        <v>22</v>
      </c>
      <c r="S26" s="112">
        <v>51</v>
      </c>
      <c r="T26" s="112">
        <v>181</v>
      </c>
      <c r="U26" s="112"/>
      <c r="V26" s="112">
        <v>200</v>
      </c>
      <c r="W26" s="112">
        <v>23</v>
      </c>
      <c r="X26" s="112">
        <v>52</v>
      </c>
      <c r="Y26" s="112">
        <v>275</v>
      </c>
      <c r="Z26" s="112"/>
      <c r="AA26" s="112">
        <v>513</v>
      </c>
      <c r="AB26" s="112">
        <v>74</v>
      </c>
      <c r="AC26" s="112">
        <v>154</v>
      </c>
      <c r="AD26" s="112">
        <v>741</v>
      </c>
      <c r="AE26" s="112"/>
      <c r="AF26" s="112">
        <v>94</v>
      </c>
      <c r="AG26" s="112">
        <v>3</v>
      </c>
      <c r="AH26" s="112">
        <v>5</v>
      </c>
      <c r="AI26" s="112">
        <v>102</v>
      </c>
      <c r="AJ26" s="112"/>
      <c r="AK26" s="112">
        <v>39</v>
      </c>
      <c r="AL26" s="112">
        <v>39</v>
      </c>
      <c r="AM26" s="112">
        <v>92</v>
      </c>
      <c r="AN26" s="112">
        <v>170</v>
      </c>
      <c r="AO26" s="112"/>
      <c r="AP26" s="112">
        <v>107</v>
      </c>
      <c r="AQ26" s="112">
        <v>3</v>
      </c>
      <c r="AR26" s="112">
        <v>0</v>
      </c>
      <c r="AS26" s="112">
        <v>110</v>
      </c>
      <c r="AT26" s="112"/>
      <c r="AU26" s="112">
        <v>72</v>
      </c>
      <c r="AV26" s="112">
        <v>0</v>
      </c>
      <c r="AW26" s="112">
        <v>3</v>
      </c>
      <c r="AX26" s="112">
        <v>75</v>
      </c>
      <c r="AY26" s="112"/>
      <c r="AZ26" s="112">
        <v>41</v>
      </c>
      <c r="BA26" s="112">
        <v>3</v>
      </c>
      <c r="BB26" s="112">
        <v>0</v>
      </c>
      <c r="BC26" s="112">
        <v>44</v>
      </c>
      <c r="BD26" s="112"/>
      <c r="BE26" s="112">
        <v>162</v>
      </c>
      <c r="BF26" s="112">
        <v>16</v>
      </c>
      <c r="BG26" s="112">
        <v>12</v>
      </c>
      <c r="BH26" s="112">
        <v>190</v>
      </c>
      <c r="BI26" s="112"/>
      <c r="BJ26" s="112">
        <v>438</v>
      </c>
      <c r="BK26" s="112">
        <v>111</v>
      </c>
      <c r="BL26" s="112">
        <v>60</v>
      </c>
      <c r="BM26" s="112">
        <v>609</v>
      </c>
      <c r="BN26" s="112"/>
      <c r="BO26" s="112">
        <v>28</v>
      </c>
      <c r="BP26" s="112">
        <v>3</v>
      </c>
      <c r="BQ26" s="112">
        <v>7</v>
      </c>
      <c r="BR26" s="112">
        <v>38</v>
      </c>
      <c r="BS26" s="112">
        <v>8316</v>
      </c>
    </row>
    <row r="27" spans="1:71" s="169" customFormat="1" ht="12" customHeight="1" x14ac:dyDescent="0.2">
      <c r="A27" s="181" t="s">
        <v>68</v>
      </c>
      <c r="B27" s="112">
        <v>272</v>
      </c>
      <c r="C27" s="112">
        <v>9</v>
      </c>
      <c r="D27" s="112">
        <v>4</v>
      </c>
      <c r="E27" s="112">
        <v>285</v>
      </c>
      <c r="F27" s="112"/>
      <c r="G27" s="169">
        <v>701</v>
      </c>
      <c r="H27" s="169">
        <v>11</v>
      </c>
      <c r="I27" s="112">
        <v>4</v>
      </c>
      <c r="J27" s="169">
        <v>716</v>
      </c>
      <c r="K27" s="112"/>
      <c r="L27" s="112">
        <v>227</v>
      </c>
      <c r="M27" s="112">
        <v>8</v>
      </c>
      <c r="N27" s="112">
        <v>3</v>
      </c>
      <c r="O27" s="112">
        <v>238</v>
      </c>
      <c r="P27" s="112"/>
      <c r="Q27" s="112">
        <v>25</v>
      </c>
      <c r="R27" s="112">
        <v>8</v>
      </c>
      <c r="S27" s="112">
        <v>24</v>
      </c>
      <c r="T27" s="112">
        <v>57</v>
      </c>
      <c r="U27" s="112"/>
      <c r="V27" s="112">
        <v>99</v>
      </c>
      <c r="W27" s="112">
        <v>2</v>
      </c>
      <c r="X27" s="112">
        <v>16</v>
      </c>
      <c r="Y27" s="112">
        <v>117</v>
      </c>
      <c r="Z27" s="112"/>
      <c r="AA27" s="112">
        <v>165</v>
      </c>
      <c r="AB27" s="112">
        <v>13</v>
      </c>
      <c r="AC27" s="112">
        <v>65</v>
      </c>
      <c r="AD27" s="112">
        <v>243</v>
      </c>
      <c r="AE27" s="112"/>
      <c r="AF27" s="112">
        <v>33</v>
      </c>
      <c r="AG27" s="112">
        <v>0</v>
      </c>
      <c r="AH27" s="112">
        <v>0</v>
      </c>
      <c r="AI27" s="112">
        <v>33</v>
      </c>
      <c r="AJ27" s="112"/>
      <c r="AK27" s="112">
        <v>15</v>
      </c>
      <c r="AL27" s="112">
        <v>14</v>
      </c>
      <c r="AM27" s="112">
        <v>30</v>
      </c>
      <c r="AN27" s="112">
        <v>59</v>
      </c>
      <c r="AO27" s="112"/>
      <c r="AP27" s="112">
        <v>35</v>
      </c>
      <c r="AQ27" s="112">
        <v>5</v>
      </c>
      <c r="AR27" s="112">
        <v>6</v>
      </c>
      <c r="AS27" s="112">
        <v>46</v>
      </c>
      <c r="AT27" s="112"/>
      <c r="AU27" s="112">
        <v>9</v>
      </c>
      <c r="AV27" s="112">
        <v>0</v>
      </c>
      <c r="AW27" s="112">
        <v>0</v>
      </c>
      <c r="AX27" s="112">
        <v>9</v>
      </c>
      <c r="AY27" s="112"/>
      <c r="AZ27" s="112">
        <v>14</v>
      </c>
      <c r="BA27" s="112">
        <v>0</v>
      </c>
      <c r="BB27" s="112">
        <v>1</v>
      </c>
      <c r="BC27" s="112">
        <v>15</v>
      </c>
      <c r="BD27" s="112"/>
      <c r="BE27" s="112">
        <v>47</v>
      </c>
      <c r="BF27" s="112">
        <v>7</v>
      </c>
      <c r="BG27" s="112">
        <v>3</v>
      </c>
      <c r="BH27" s="112">
        <v>57</v>
      </c>
      <c r="BI27" s="112"/>
      <c r="BJ27" s="112">
        <v>130</v>
      </c>
      <c r="BK27" s="112">
        <v>29</v>
      </c>
      <c r="BL27" s="112">
        <v>19</v>
      </c>
      <c r="BM27" s="112">
        <v>178</v>
      </c>
      <c r="BN27" s="112"/>
      <c r="BO27" s="112">
        <v>7</v>
      </c>
      <c r="BP27" s="112">
        <v>0</v>
      </c>
      <c r="BQ27" s="112">
        <v>3</v>
      </c>
      <c r="BR27" s="112">
        <v>10</v>
      </c>
      <c r="BS27" s="112">
        <v>2063</v>
      </c>
    </row>
    <row r="28" spans="1:71" s="169" customFormat="1" ht="12" customHeight="1" x14ac:dyDescent="0.2">
      <c r="A28" s="181" t="s">
        <v>69</v>
      </c>
      <c r="B28" s="112">
        <v>2565</v>
      </c>
      <c r="C28" s="112">
        <v>171</v>
      </c>
      <c r="D28" s="112">
        <v>95</v>
      </c>
      <c r="E28" s="112">
        <v>2831</v>
      </c>
      <c r="F28" s="112"/>
      <c r="G28" s="169">
        <v>7888</v>
      </c>
      <c r="H28" s="169">
        <v>201</v>
      </c>
      <c r="I28" s="112">
        <v>98</v>
      </c>
      <c r="J28" s="169">
        <v>8187</v>
      </c>
      <c r="K28" s="112"/>
      <c r="L28" s="112">
        <v>1960</v>
      </c>
      <c r="M28" s="112">
        <v>74</v>
      </c>
      <c r="N28" s="112">
        <v>39</v>
      </c>
      <c r="O28" s="112">
        <v>2073</v>
      </c>
      <c r="P28" s="112"/>
      <c r="Q28" s="112">
        <v>395</v>
      </c>
      <c r="R28" s="112">
        <v>109</v>
      </c>
      <c r="S28" s="112">
        <v>414</v>
      </c>
      <c r="T28" s="112">
        <v>918</v>
      </c>
      <c r="U28" s="112"/>
      <c r="V28" s="112">
        <v>433</v>
      </c>
      <c r="W28" s="112">
        <v>51</v>
      </c>
      <c r="X28" s="112">
        <v>105</v>
      </c>
      <c r="Y28" s="112">
        <v>589</v>
      </c>
      <c r="Z28" s="112"/>
      <c r="AA28" s="112">
        <v>1457</v>
      </c>
      <c r="AB28" s="112">
        <v>231</v>
      </c>
      <c r="AC28" s="112">
        <v>710</v>
      </c>
      <c r="AD28" s="112">
        <v>2398</v>
      </c>
      <c r="AE28" s="112"/>
      <c r="AF28" s="112">
        <v>299</v>
      </c>
      <c r="AG28" s="112">
        <v>7</v>
      </c>
      <c r="AH28" s="112">
        <v>8</v>
      </c>
      <c r="AI28" s="112">
        <v>314</v>
      </c>
      <c r="AJ28" s="112"/>
      <c r="AK28" s="112">
        <v>132</v>
      </c>
      <c r="AL28" s="112">
        <v>115</v>
      </c>
      <c r="AM28" s="112">
        <v>266</v>
      </c>
      <c r="AN28" s="112">
        <v>513</v>
      </c>
      <c r="AO28" s="112"/>
      <c r="AP28" s="112">
        <v>216</v>
      </c>
      <c r="AQ28" s="112">
        <v>26</v>
      </c>
      <c r="AR28" s="112">
        <v>12</v>
      </c>
      <c r="AS28" s="112">
        <v>254</v>
      </c>
      <c r="AT28" s="112"/>
      <c r="AU28" s="112">
        <v>220</v>
      </c>
      <c r="AV28" s="112">
        <v>3</v>
      </c>
      <c r="AW28" s="112">
        <v>5</v>
      </c>
      <c r="AX28" s="112">
        <v>228</v>
      </c>
      <c r="AY28" s="112"/>
      <c r="AZ28" s="112">
        <v>124</v>
      </c>
      <c r="BA28" s="112">
        <v>16</v>
      </c>
      <c r="BB28" s="112">
        <v>4</v>
      </c>
      <c r="BC28" s="112">
        <v>144</v>
      </c>
      <c r="BD28" s="112"/>
      <c r="BE28" s="112">
        <v>923</v>
      </c>
      <c r="BF28" s="112">
        <v>181</v>
      </c>
      <c r="BG28" s="112">
        <v>62</v>
      </c>
      <c r="BH28" s="112">
        <v>1166</v>
      </c>
      <c r="BI28" s="112"/>
      <c r="BJ28" s="112">
        <v>1304</v>
      </c>
      <c r="BK28" s="112">
        <v>288</v>
      </c>
      <c r="BL28" s="112">
        <v>190</v>
      </c>
      <c r="BM28" s="112">
        <v>1782</v>
      </c>
      <c r="BN28" s="112"/>
      <c r="BO28" s="112">
        <v>59</v>
      </c>
      <c r="BP28" s="112">
        <v>20</v>
      </c>
      <c r="BQ28" s="112">
        <v>13</v>
      </c>
      <c r="BR28" s="112">
        <v>92</v>
      </c>
      <c r="BS28" s="112">
        <v>21489</v>
      </c>
    </row>
    <row r="29" spans="1:71" s="169" customFormat="1" ht="12" customHeight="1" x14ac:dyDescent="0.2">
      <c r="A29" s="181" t="s">
        <v>70</v>
      </c>
      <c r="B29" s="112">
        <v>2923</v>
      </c>
      <c r="C29" s="112">
        <v>133</v>
      </c>
      <c r="D29" s="112">
        <v>75</v>
      </c>
      <c r="E29" s="112">
        <v>3131</v>
      </c>
      <c r="F29" s="112"/>
      <c r="G29" s="169">
        <v>6289</v>
      </c>
      <c r="H29" s="169">
        <v>163</v>
      </c>
      <c r="I29" s="112">
        <v>77</v>
      </c>
      <c r="J29" s="169">
        <v>6529</v>
      </c>
      <c r="K29" s="112"/>
      <c r="L29" s="112">
        <v>1786</v>
      </c>
      <c r="M29" s="112">
        <v>59</v>
      </c>
      <c r="N29" s="112">
        <v>45</v>
      </c>
      <c r="O29" s="112">
        <v>1890</v>
      </c>
      <c r="P29" s="112"/>
      <c r="Q29" s="112">
        <v>257</v>
      </c>
      <c r="R29" s="112">
        <v>91</v>
      </c>
      <c r="S29" s="112">
        <v>311</v>
      </c>
      <c r="T29" s="112">
        <v>659</v>
      </c>
      <c r="U29" s="112"/>
      <c r="V29" s="112">
        <v>493</v>
      </c>
      <c r="W29" s="112">
        <v>41</v>
      </c>
      <c r="X29" s="112">
        <v>137</v>
      </c>
      <c r="Y29" s="112">
        <v>671</v>
      </c>
      <c r="Z29" s="112"/>
      <c r="AA29" s="112">
        <v>1284</v>
      </c>
      <c r="AB29" s="112">
        <v>148</v>
      </c>
      <c r="AC29" s="112">
        <v>530</v>
      </c>
      <c r="AD29" s="112">
        <v>1962</v>
      </c>
      <c r="AE29" s="112"/>
      <c r="AF29" s="112">
        <v>283</v>
      </c>
      <c r="AG29" s="112">
        <v>15</v>
      </c>
      <c r="AH29" s="112">
        <v>27</v>
      </c>
      <c r="AI29" s="112">
        <v>325</v>
      </c>
      <c r="AJ29" s="112"/>
      <c r="AK29" s="112">
        <v>152</v>
      </c>
      <c r="AL29" s="112">
        <v>114</v>
      </c>
      <c r="AM29" s="112">
        <v>219</v>
      </c>
      <c r="AN29" s="112">
        <v>485</v>
      </c>
      <c r="AO29" s="112"/>
      <c r="AP29" s="112">
        <v>251</v>
      </c>
      <c r="AQ29" s="112">
        <v>9</v>
      </c>
      <c r="AR29" s="112">
        <v>14</v>
      </c>
      <c r="AS29" s="112">
        <v>274</v>
      </c>
      <c r="AT29" s="112"/>
      <c r="AU29" s="112">
        <v>181</v>
      </c>
      <c r="AV29" s="112">
        <v>3</v>
      </c>
      <c r="AW29" s="112">
        <v>6</v>
      </c>
      <c r="AX29" s="112">
        <v>190</v>
      </c>
      <c r="AY29" s="112"/>
      <c r="AZ29" s="112">
        <v>90</v>
      </c>
      <c r="BA29" s="112">
        <v>6</v>
      </c>
      <c r="BB29" s="112">
        <v>5</v>
      </c>
      <c r="BC29" s="112">
        <v>101</v>
      </c>
      <c r="BD29" s="112"/>
      <c r="BE29" s="112">
        <v>685</v>
      </c>
      <c r="BF29" s="112">
        <v>98</v>
      </c>
      <c r="BG29" s="112">
        <v>41</v>
      </c>
      <c r="BH29" s="112">
        <v>824</v>
      </c>
      <c r="BI29" s="112"/>
      <c r="BJ29" s="112">
        <v>1375</v>
      </c>
      <c r="BK29" s="112">
        <v>296</v>
      </c>
      <c r="BL29" s="112">
        <v>176</v>
      </c>
      <c r="BM29" s="112">
        <v>1847</v>
      </c>
      <c r="BN29" s="112"/>
      <c r="BO29" s="112">
        <v>56</v>
      </c>
      <c r="BP29" s="112">
        <v>13</v>
      </c>
      <c r="BQ29" s="112">
        <v>11</v>
      </c>
      <c r="BR29" s="112">
        <v>80</v>
      </c>
      <c r="BS29" s="112">
        <v>18968</v>
      </c>
    </row>
    <row r="30" spans="1:71" s="169" customFormat="1" ht="12" customHeight="1" x14ac:dyDescent="0.2">
      <c r="A30" s="181" t="s">
        <v>66</v>
      </c>
      <c r="B30" s="112">
        <v>621</v>
      </c>
      <c r="C30" s="112">
        <v>24</v>
      </c>
      <c r="D30" s="112">
        <v>13</v>
      </c>
      <c r="E30" s="112">
        <v>658</v>
      </c>
      <c r="F30" s="112"/>
      <c r="G30" s="169">
        <v>1202</v>
      </c>
      <c r="H30" s="169">
        <v>23</v>
      </c>
      <c r="I30" s="112">
        <v>8</v>
      </c>
      <c r="J30" s="169">
        <v>1233</v>
      </c>
      <c r="K30" s="112"/>
      <c r="L30" s="112">
        <v>436</v>
      </c>
      <c r="M30" s="112">
        <v>8</v>
      </c>
      <c r="N30" s="112">
        <v>5</v>
      </c>
      <c r="O30" s="112">
        <v>449</v>
      </c>
      <c r="P30" s="112"/>
      <c r="Q30" s="112">
        <v>43</v>
      </c>
      <c r="R30" s="112">
        <v>12</v>
      </c>
      <c r="S30" s="112">
        <v>27</v>
      </c>
      <c r="T30" s="112">
        <v>82</v>
      </c>
      <c r="U30" s="112"/>
      <c r="V30" s="112">
        <v>142</v>
      </c>
      <c r="W30" s="112">
        <v>6</v>
      </c>
      <c r="X30" s="112">
        <v>25</v>
      </c>
      <c r="Y30" s="112">
        <v>173</v>
      </c>
      <c r="Z30" s="112"/>
      <c r="AA30" s="112">
        <v>318</v>
      </c>
      <c r="AB30" s="112">
        <v>34</v>
      </c>
      <c r="AC30" s="112">
        <v>101</v>
      </c>
      <c r="AD30" s="112">
        <v>453</v>
      </c>
      <c r="AE30" s="112"/>
      <c r="AF30" s="112">
        <v>71</v>
      </c>
      <c r="AG30" s="112">
        <v>3</v>
      </c>
      <c r="AH30" s="112">
        <v>2</v>
      </c>
      <c r="AI30" s="112">
        <v>76</v>
      </c>
      <c r="AJ30" s="112"/>
      <c r="AK30" s="112">
        <v>33</v>
      </c>
      <c r="AL30" s="112">
        <v>26</v>
      </c>
      <c r="AM30" s="112">
        <v>45</v>
      </c>
      <c r="AN30" s="112">
        <v>104</v>
      </c>
      <c r="AO30" s="112"/>
      <c r="AP30" s="112">
        <v>64</v>
      </c>
      <c r="AQ30" s="112">
        <v>6</v>
      </c>
      <c r="AR30" s="112">
        <v>1</v>
      </c>
      <c r="AS30" s="112">
        <v>71</v>
      </c>
      <c r="AT30" s="112"/>
      <c r="AU30" s="112">
        <v>30</v>
      </c>
      <c r="AV30" s="112">
        <v>0</v>
      </c>
      <c r="AW30" s="112">
        <v>1</v>
      </c>
      <c r="AX30" s="112">
        <v>31</v>
      </c>
      <c r="AY30" s="112"/>
      <c r="AZ30" s="112">
        <v>11</v>
      </c>
      <c r="BA30" s="112">
        <v>2</v>
      </c>
      <c r="BB30" s="112">
        <v>1</v>
      </c>
      <c r="BC30" s="112">
        <v>14</v>
      </c>
      <c r="BD30" s="112"/>
      <c r="BE30" s="112">
        <v>55</v>
      </c>
      <c r="BF30" s="112">
        <v>11</v>
      </c>
      <c r="BG30" s="112">
        <v>4</v>
      </c>
      <c r="BH30" s="112">
        <v>70</v>
      </c>
      <c r="BI30" s="112"/>
      <c r="BJ30" s="112">
        <v>265</v>
      </c>
      <c r="BK30" s="112">
        <v>44</v>
      </c>
      <c r="BL30" s="112">
        <v>35</v>
      </c>
      <c r="BM30" s="112">
        <v>344</v>
      </c>
      <c r="BN30" s="112"/>
      <c r="BO30" s="112">
        <v>5</v>
      </c>
      <c r="BP30" s="112">
        <v>1</v>
      </c>
      <c r="BQ30" s="112">
        <v>3</v>
      </c>
      <c r="BR30" s="112">
        <v>9</v>
      </c>
      <c r="BS30" s="112">
        <v>3767</v>
      </c>
    </row>
    <row r="31" spans="1:71" s="169" customFormat="1" ht="11.25" customHeight="1" x14ac:dyDescent="0.2">
      <c r="A31" s="181" t="s">
        <v>65</v>
      </c>
      <c r="B31" s="112">
        <v>1359</v>
      </c>
      <c r="C31" s="112">
        <v>55</v>
      </c>
      <c r="D31" s="112">
        <v>27</v>
      </c>
      <c r="E31" s="112">
        <v>1441</v>
      </c>
      <c r="F31" s="112"/>
      <c r="G31" s="169">
        <v>3480</v>
      </c>
      <c r="H31" s="169">
        <v>60</v>
      </c>
      <c r="I31" s="112">
        <v>13</v>
      </c>
      <c r="J31" s="169">
        <v>3553</v>
      </c>
      <c r="K31" s="112"/>
      <c r="L31" s="112">
        <v>1018</v>
      </c>
      <c r="M31" s="112">
        <v>44</v>
      </c>
      <c r="N31" s="112">
        <v>22</v>
      </c>
      <c r="O31" s="112">
        <v>1084</v>
      </c>
      <c r="P31" s="112"/>
      <c r="Q31" s="112">
        <v>188</v>
      </c>
      <c r="R31" s="112">
        <v>62</v>
      </c>
      <c r="S31" s="112">
        <v>214</v>
      </c>
      <c r="T31" s="112">
        <v>464</v>
      </c>
      <c r="U31" s="112"/>
      <c r="V31" s="112">
        <v>354</v>
      </c>
      <c r="W31" s="112">
        <v>18</v>
      </c>
      <c r="X31" s="112">
        <v>58</v>
      </c>
      <c r="Y31" s="112">
        <v>430</v>
      </c>
      <c r="Z31" s="112"/>
      <c r="AA31" s="112">
        <v>848</v>
      </c>
      <c r="AB31" s="112">
        <v>89</v>
      </c>
      <c r="AC31" s="112">
        <v>205</v>
      </c>
      <c r="AD31" s="112">
        <v>1142</v>
      </c>
      <c r="AE31" s="112"/>
      <c r="AF31" s="112">
        <v>138</v>
      </c>
      <c r="AG31" s="112">
        <v>5</v>
      </c>
      <c r="AH31" s="112">
        <v>1</v>
      </c>
      <c r="AI31" s="112">
        <v>144</v>
      </c>
      <c r="AJ31" s="112"/>
      <c r="AK31" s="112">
        <v>81</v>
      </c>
      <c r="AL31" s="112">
        <v>70</v>
      </c>
      <c r="AM31" s="112">
        <v>133</v>
      </c>
      <c r="AN31" s="112">
        <v>284</v>
      </c>
      <c r="AO31" s="112"/>
      <c r="AP31" s="112">
        <v>131</v>
      </c>
      <c r="AQ31" s="112">
        <v>8</v>
      </c>
      <c r="AR31" s="112">
        <v>4</v>
      </c>
      <c r="AS31" s="112">
        <v>143</v>
      </c>
      <c r="AT31" s="112"/>
      <c r="AU31" s="112">
        <v>105</v>
      </c>
      <c r="AV31" s="112">
        <v>1</v>
      </c>
      <c r="AW31" s="112">
        <v>2</v>
      </c>
      <c r="AX31" s="112">
        <v>108</v>
      </c>
      <c r="AY31" s="112"/>
      <c r="AZ31" s="112">
        <v>71</v>
      </c>
      <c r="BA31" s="112">
        <v>3</v>
      </c>
      <c r="BB31" s="112">
        <v>1</v>
      </c>
      <c r="BC31" s="112">
        <v>75</v>
      </c>
      <c r="BD31" s="112"/>
      <c r="BE31" s="112">
        <v>220</v>
      </c>
      <c r="BF31" s="112">
        <v>32</v>
      </c>
      <c r="BG31" s="112">
        <v>20</v>
      </c>
      <c r="BH31" s="112">
        <v>272</v>
      </c>
      <c r="BI31" s="112"/>
      <c r="BJ31" s="112">
        <v>869</v>
      </c>
      <c r="BK31" s="112">
        <v>172</v>
      </c>
      <c r="BL31" s="112">
        <v>111</v>
      </c>
      <c r="BM31" s="112">
        <v>1152</v>
      </c>
      <c r="BN31" s="112"/>
      <c r="BO31" s="112">
        <v>24</v>
      </c>
      <c r="BP31" s="112">
        <v>8</v>
      </c>
      <c r="BQ31" s="112">
        <v>5</v>
      </c>
      <c r="BR31" s="112">
        <v>37</v>
      </c>
      <c r="BS31" s="112">
        <v>10329</v>
      </c>
    </row>
    <row r="32" spans="1:71" s="175" customFormat="1" ht="12" customHeight="1" x14ac:dyDescent="0.2">
      <c r="A32" s="174" t="s">
        <v>78</v>
      </c>
      <c r="B32" s="115">
        <v>9156</v>
      </c>
      <c r="C32" s="115">
        <v>433</v>
      </c>
      <c r="D32" s="115">
        <v>234</v>
      </c>
      <c r="E32" s="115">
        <v>9823</v>
      </c>
      <c r="F32" s="115"/>
      <c r="G32" s="175">
        <v>22805</v>
      </c>
      <c r="H32" s="175">
        <v>523</v>
      </c>
      <c r="I32" s="115">
        <v>231</v>
      </c>
      <c r="J32" s="175">
        <v>23559</v>
      </c>
      <c r="K32" s="115"/>
      <c r="L32" s="115">
        <v>6343</v>
      </c>
      <c r="M32" s="115">
        <v>229</v>
      </c>
      <c r="N32" s="115">
        <v>125</v>
      </c>
      <c r="O32" s="115">
        <v>6697</v>
      </c>
      <c r="P32" s="115"/>
      <c r="Q32" s="115">
        <v>1016</v>
      </c>
      <c r="R32" s="115">
        <v>304</v>
      </c>
      <c r="S32" s="115">
        <v>1041</v>
      </c>
      <c r="T32" s="115">
        <v>2361</v>
      </c>
      <c r="U32" s="115"/>
      <c r="V32" s="115">
        <v>1721</v>
      </c>
      <c r="W32" s="115">
        <v>141</v>
      </c>
      <c r="X32" s="115">
        <v>393</v>
      </c>
      <c r="Y32" s="115">
        <v>2255</v>
      </c>
      <c r="Z32" s="115"/>
      <c r="AA32" s="115">
        <v>4585</v>
      </c>
      <c r="AB32" s="115">
        <v>589</v>
      </c>
      <c r="AC32" s="115">
        <v>1765</v>
      </c>
      <c r="AD32" s="115">
        <v>6939</v>
      </c>
      <c r="AE32" s="115"/>
      <c r="AF32" s="115">
        <v>918</v>
      </c>
      <c r="AG32" s="115">
        <v>33</v>
      </c>
      <c r="AH32" s="115">
        <v>43</v>
      </c>
      <c r="AI32" s="115">
        <v>994</v>
      </c>
      <c r="AJ32" s="115"/>
      <c r="AK32" s="115">
        <v>452</v>
      </c>
      <c r="AL32" s="115">
        <v>378</v>
      </c>
      <c r="AM32" s="115">
        <v>785</v>
      </c>
      <c r="AN32" s="115">
        <v>1615</v>
      </c>
      <c r="AO32" s="115"/>
      <c r="AP32" s="115">
        <v>804</v>
      </c>
      <c r="AQ32" s="115">
        <v>57</v>
      </c>
      <c r="AR32" s="115">
        <v>37</v>
      </c>
      <c r="AS32" s="115">
        <v>898</v>
      </c>
      <c r="AT32" s="115"/>
      <c r="AU32" s="115">
        <v>617</v>
      </c>
      <c r="AV32" s="115">
        <v>7</v>
      </c>
      <c r="AW32" s="115">
        <v>17</v>
      </c>
      <c r="AX32" s="115">
        <v>641</v>
      </c>
      <c r="AY32" s="115"/>
      <c r="AZ32" s="115">
        <v>351</v>
      </c>
      <c r="BA32" s="115">
        <v>30</v>
      </c>
      <c r="BB32" s="115">
        <v>12</v>
      </c>
      <c r="BC32" s="115">
        <v>393</v>
      </c>
      <c r="BD32" s="115"/>
      <c r="BE32" s="115">
        <v>2092</v>
      </c>
      <c r="BF32" s="115">
        <v>345</v>
      </c>
      <c r="BG32" s="115">
        <v>142</v>
      </c>
      <c r="BH32" s="115">
        <v>2579</v>
      </c>
      <c r="BI32" s="115"/>
      <c r="BJ32" s="115">
        <v>4381</v>
      </c>
      <c r="BK32" s="115">
        <v>940</v>
      </c>
      <c r="BL32" s="115">
        <v>591</v>
      </c>
      <c r="BM32" s="115">
        <v>5912</v>
      </c>
      <c r="BN32" s="115"/>
      <c r="BO32" s="115">
        <v>179</v>
      </c>
      <c r="BP32" s="115">
        <v>45</v>
      </c>
      <c r="BQ32" s="115">
        <v>42</v>
      </c>
      <c r="BR32" s="115">
        <v>266</v>
      </c>
      <c r="BS32" s="115">
        <v>64932</v>
      </c>
    </row>
    <row r="33" spans="1:71" s="169" customFormat="1" ht="9" customHeight="1" x14ac:dyDescent="0.2">
      <c r="A33" s="176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</row>
    <row r="34" spans="1:71" s="169" customFormat="1" ht="12" customHeight="1" x14ac:dyDescent="0.2">
      <c r="A34" s="181" t="s">
        <v>64</v>
      </c>
      <c r="B34" s="112">
        <v>3190</v>
      </c>
      <c r="C34" s="112">
        <v>163</v>
      </c>
      <c r="D34" s="112">
        <v>97</v>
      </c>
      <c r="E34" s="112">
        <v>3450</v>
      </c>
      <c r="F34" s="112"/>
      <c r="G34" s="169">
        <v>7495</v>
      </c>
      <c r="H34" s="169">
        <v>203</v>
      </c>
      <c r="I34" s="112">
        <v>93</v>
      </c>
      <c r="J34" s="169">
        <v>7791</v>
      </c>
      <c r="K34" s="112"/>
      <c r="L34" s="112">
        <v>1823</v>
      </c>
      <c r="M34" s="112">
        <v>68</v>
      </c>
      <c r="N34" s="112">
        <v>56</v>
      </c>
      <c r="O34" s="112">
        <v>1947</v>
      </c>
      <c r="P34" s="112"/>
      <c r="Q34" s="112">
        <v>446</v>
      </c>
      <c r="R34" s="112">
        <v>144</v>
      </c>
      <c r="S34" s="112">
        <v>429</v>
      </c>
      <c r="T34" s="112">
        <v>1019</v>
      </c>
      <c r="U34" s="112"/>
      <c r="V34" s="112">
        <v>552</v>
      </c>
      <c r="W34" s="112">
        <v>80</v>
      </c>
      <c r="X34" s="112">
        <v>229</v>
      </c>
      <c r="Y34" s="112">
        <v>861</v>
      </c>
      <c r="Z34" s="112"/>
      <c r="AA34" s="112">
        <v>1666</v>
      </c>
      <c r="AB34" s="112">
        <v>264</v>
      </c>
      <c r="AC34" s="112">
        <v>937</v>
      </c>
      <c r="AD34" s="112">
        <v>2867</v>
      </c>
      <c r="AE34" s="112"/>
      <c r="AF34" s="112">
        <v>332</v>
      </c>
      <c r="AG34" s="112">
        <v>9</v>
      </c>
      <c r="AH34" s="112">
        <v>6</v>
      </c>
      <c r="AI34" s="112">
        <v>347</v>
      </c>
      <c r="AJ34" s="112"/>
      <c r="AK34" s="112">
        <v>147</v>
      </c>
      <c r="AL34" s="112">
        <v>94</v>
      </c>
      <c r="AM34" s="112">
        <v>126</v>
      </c>
      <c r="AN34" s="112">
        <v>367</v>
      </c>
      <c r="AO34" s="112"/>
      <c r="AP34" s="112">
        <v>256</v>
      </c>
      <c r="AQ34" s="112">
        <v>22</v>
      </c>
      <c r="AR34" s="112">
        <v>16</v>
      </c>
      <c r="AS34" s="112">
        <v>294</v>
      </c>
      <c r="AT34" s="112"/>
      <c r="AU34" s="112">
        <v>307</v>
      </c>
      <c r="AV34" s="112">
        <v>11</v>
      </c>
      <c r="AW34" s="112">
        <v>6</v>
      </c>
      <c r="AX34" s="112">
        <v>324</v>
      </c>
      <c r="AY34" s="112"/>
      <c r="AZ34" s="112">
        <v>125</v>
      </c>
      <c r="BA34" s="112">
        <v>5</v>
      </c>
      <c r="BB34" s="112">
        <v>5</v>
      </c>
      <c r="BC34" s="112">
        <v>135</v>
      </c>
      <c r="BD34" s="112"/>
      <c r="BE34" s="112">
        <v>777</v>
      </c>
      <c r="BF34" s="112">
        <v>138</v>
      </c>
      <c r="BG34" s="112">
        <v>71</v>
      </c>
      <c r="BH34" s="112">
        <v>986</v>
      </c>
      <c r="BI34" s="112"/>
      <c r="BJ34" s="112">
        <v>1457</v>
      </c>
      <c r="BK34" s="112">
        <v>379</v>
      </c>
      <c r="BL34" s="112">
        <v>252</v>
      </c>
      <c r="BM34" s="112">
        <v>2088</v>
      </c>
      <c r="BN34" s="112"/>
      <c r="BO34" s="112">
        <v>140</v>
      </c>
      <c r="BP34" s="112">
        <v>31</v>
      </c>
      <c r="BQ34" s="112">
        <v>17</v>
      </c>
      <c r="BR34" s="112">
        <v>188</v>
      </c>
      <c r="BS34" s="112">
        <v>22664</v>
      </c>
    </row>
    <row r="35" spans="1:71" s="169" customFormat="1" ht="12" customHeight="1" x14ac:dyDescent="0.2">
      <c r="A35" s="182" t="s">
        <v>63</v>
      </c>
      <c r="B35" s="112">
        <v>1578</v>
      </c>
      <c r="C35" s="112">
        <v>123</v>
      </c>
      <c r="D35" s="112">
        <v>61</v>
      </c>
      <c r="E35" s="112">
        <v>1762</v>
      </c>
      <c r="F35" s="112"/>
      <c r="G35" s="169">
        <v>4474</v>
      </c>
      <c r="H35" s="169">
        <v>94</v>
      </c>
      <c r="I35" s="112">
        <v>39</v>
      </c>
      <c r="J35" s="169">
        <v>4607</v>
      </c>
      <c r="K35" s="112"/>
      <c r="L35" s="112">
        <v>929</v>
      </c>
      <c r="M35" s="112">
        <v>39</v>
      </c>
      <c r="N35" s="112">
        <v>23</v>
      </c>
      <c r="O35" s="112">
        <v>991</v>
      </c>
      <c r="P35" s="112"/>
      <c r="Q35" s="112">
        <v>89</v>
      </c>
      <c r="R35" s="112">
        <v>19</v>
      </c>
      <c r="S35" s="112">
        <v>136</v>
      </c>
      <c r="T35" s="112">
        <v>244</v>
      </c>
      <c r="U35" s="112"/>
      <c r="V35" s="112">
        <v>376</v>
      </c>
      <c r="W35" s="112">
        <v>21</v>
      </c>
      <c r="X35" s="112">
        <v>106</v>
      </c>
      <c r="Y35" s="112">
        <v>503</v>
      </c>
      <c r="Z35" s="112"/>
      <c r="AA35" s="112">
        <v>784</v>
      </c>
      <c r="AB35" s="112">
        <v>76</v>
      </c>
      <c r="AC35" s="112">
        <v>378</v>
      </c>
      <c r="AD35" s="112">
        <v>1238</v>
      </c>
      <c r="AE35" s="112"/>
      <c r="AF35" s="112">
        <v>217</v>
      </c>
      <c r="AG35" s="112">
        <v>9</v>
      </c>
      <c r="AH35" s="112">
        <v>9</v>
      </c>
      <c r="AI35" s="112">
        <v>235</v>
      </c>
      <c r="AJ35" s="112"/>
      <c r="AK35" s="112">
        <v>105</v>
      </c>
      <c r="AL35" s="112">
        <v>104</v>
      </c>
      <c r="AM35" s="112">
        <v>338</v>
      </c>
      <c r="AN35" s="112">
        <v>547</v>
      </c>
      <c r="AO35" s="112"/>
      <c r="AP35" s="112">
        <v>114</v>
      </c>
      <c r="AQ35" s="112">
        <v>12</v>
      </c>
      <c r="AR35" s="112">
        <v>2</v>
      </c>
      <c r="AS35" s="112">
        <v>128</v>
      </c>
      <c r="AT35" s="112"/>
      <c r="AU35" s="112">
        <v>81</v>
      </c>
      <c r="AV35" s="112">
        <v>2</v>
      </c>
      <c r="AW35" s="112">
        <v>4</v>
      </c>
      <c r="AX35" s="112">
        <v>87</v>
      </c>
      <c r="AY35" s="112"/>
      <c r="AZ35" s="112">
        <v>45</v>
      </c>
      <c r="BA35" s="112">
        <v>3</v>
      </c>
      <c r="BB35" s="112">
        <v>3</v>
      </c>
      <c r="BC35" s="112">
        <v>51</v>
      </c>
      <c r="BD35" s="112"/>
      <c r="BE35" s="112">
        <v>191</v>
      </c>
      <c r="BF35" s="112">
        <v>29</v>
      </c>
      <c r="BG35" s="112">
        <v>18</v>
      </c>
      <c r="BH35" s="112">
        <v>238</v>
      </c>
      <c r="BI35" s="112"/>
      <c r="BJ35" s="112">
        <v>585</v>
      </c>
      <c r="BK35" s="112">
        <v>128</v>
      </c>
      <c r="BL35" s="112">
        <v>80</v>
      </c>
      <c r="BM35" s="112">
        <v>793</v>
      </c>
      <c r="BN35" s="112"/>
      <c r="BO35" s="112">
        <v>17</v>
      </c>
      <c r="BP35" s="112">
        <v>3</v>
      </c>
      <c r="BQ35" s="112">
        <v>2</v>
      </c>
      <c r="BR35" s="112">
        <v>22</v>
      </c>
      <c r="BS35" s="112">
        <v>11446</v>
      </c>
    </row>
    <row r="36" spans="1:71" s="175" customFormat="1" ht="12" customHeight="1" x14ac:dyDescent="0.2">
      <c r="A36" s="183" t="s">
        <v>79</v>
      </c>
      <c r="B36" s="115">
        <v>4768</v>
      </c>
      <c r="C36" s="115">
        <v>286</v>
      </c>
      <c r="D36" s="115">
        <v>158</v>
      </c>
      <c r="E36" s="115">
        <v>5212</v>
      </c>
      <c r="F36" s="115"/>
      <c r="G36" s="175">
        <v>11969</v>
      </c>
      <c r="H36" s="175">
        <v>297</v>
      </c>
      <c r="I36" s="115">
        <v>132</v>
      </c>
      <c r="J36" s="175">
        <v>12398</v>
      </c>
      <c r="K36" s="115"/>
      <c r="L36" s="115">
        <v>2752</v>
      </c>
      <c r="M36" s="115">
        <v>107</v>
      </c>
      <c r="N36" s="115">
        <v>79</v>
      </c>
      <c r="O36" s="115">
        <v>2938</v>
      </c>
      <c r="P36" s="115"/>
      <c r="Q36" s="115">
        <v>535</v>
      </c>
      <c r="R36" s="115">
        <v>163</v>
      </c>
      <c r="S36" s="115">
        <v>565</v>
      </c>
      <c r="T36" s="115">
        <v>1263</v>
      </c>
      <c r="U36" s="115"/>
      <c r="V36" s="115">
        <v>928</v>
      </c>
      <c r="W36" s="115">
        <v>101</v>
      </c>
      <c r="X36" s="115">
        <v>335</v>
      </c>
      <c r="Y36" s="115">
        <v>1364</v>
      </c>
      <c r="Z36" s="115"/>
      <c r="AA36" s="115">
        <v>2450</v>
      </c>
      <c r="AB36" s="115">
        <v>340</v>
      </c>
      <c r="AC36" s="115">
        <v>1315</v>
      </c>
      <c r="AD36" s="115">
        <v>4105</v>
      </c>
      <c r="AE36" s="115"/>
      <c r="AF36" s="115">
        <v>549</v>
      </c>
      <c r="AG36" s="115">
        <v>18</v>
      </c>
      <c r="AH36" s="115">
        <v>15</v>
      </c>
      <c r="AI36" s="115">
        <v>582</v>
      </c>
      <c r="AJ36" s="115"/>
      <c r="AK36" s="115">
        <v>252</v>
      </c>
      <c r="AL36" s="115">
        <v>198</v>
      </c>
      <c r="AM36" s="115">
        <v>464</v>
      </c>
      <c r="AN36" s="115">
        <v>914</v>
      </c>
      <c r="AO36" s="115"/>
      <c r="AP36" s="115">
        <v>370</v>
      </c>
      <c r="AQ36" s="115">
        <v>34</v>
      </c>
      <c r="AR36" s="115">
        <v>18</v>
      </c>
      <c r="AS36" s="115">
        <v>422</v>
      </c>
      <c r="AT36" s="115"/>
      <c r="AU36" s="115">
        <v>388</v>
      </c>
      <c r="AV36" s="115">
        <v>13</v>
      </c>
      <c r="AW36" s="115">
        <v>10</v>
      </c>
      <c r="AX36" s="115">
        <v>411</v>
      </c>
      <c r="AY36" s="115"/>
      <c r="AZ36" s="115">
        <v>170</v>
      </c>
      <c r="BA36" s="115">
        <v>8</v>
      </c>
      <c r="BB36" s="115">
        <v>8</v>
      </c>
      <c r="BC36" s="115">
        <v>186</v>
      </c>
      <c r="BD36" s="115"/>
      <c r="BE36" s="115">
        <v>968</v>
      </c>
      <c r="BF36" s="115">
        <v>167</v>
      </c>
      <c r="BG36" s="115">
        <v>89</v>
      </c>
      <c r="BH36" s="115">
        <v>1224</v>
      </c>
      <c r="BI36" s="115"/>
      <c r="BJ36" s="115">
        <v>2042</v>
      </c>
      <c r="BK36" s="115">
        <v>507</v>
      </c>
      <c r="BL36" s="115">
        <v>332</v>
      </c>
      <c r="BM36" s="115">
        <v>2881</v>
      </c>
      <c r="BN36" s="115"/>
      <c r="BO36" s="115">
        <v>157</v>
      </c>
      <c r="BP36" s="115">
        <v>34</v>
      </c>
      <c r="BQ36" s="115">
        <v>19</v>
      </c>
      <c r="BR36" s="115">
        <v>210</v>
      </c>
      <c r="BS36" s="115">
        <v>34110</v>
      </c>
    </row>
    <row r="37" spans="1:71" s="169" customFormat="1" ht="9" customHeight="1" x14ac:dyDescent="0.2">
      <c r="A37" s="176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</row>
    <row r="38" spans="1:71" s="175" customFormat="1" ht="12" customHeight="1" x14ac:dyDescent="0.2">
      <c r="A38" s="183" t="s">
        <v>3</v>
      </c>
      <c r="B38" s="115">
        <v>56353</v>
      </c>
      <c r="C38" s="115">
        <v>3009</v>
      </c>
      <c r="D38" s="115">
        <v>1824</v>
      </c>
      <c r="E38" s="115">
        <v>61186</v>
      </c>
      <c r="F38" s="115"/>
      <c r="G38" s="175">
        <v>114568</v>
      </c>
      <c r="H38" s="175">
        <v>3526</v>
      </c>
      <c r="I38" s="115">
        <v>2012</v>
      </c>
      <c r="J38" s="175">
        <v>120106</v>
      </c>
      <c r="K38" s="115"/>
      <c r="L38" s="115">
        <v>46179</v>
      </c>
      <c r="M38" s="115">
        <v>1891</v>
      </c>
      <c r="N38" s="115">
        <v>1068</v>
      </c>
      <c r="O38" s="115">
        <v>49138</v>
      </c>
      <c r="P38" s="115"/>
      <c r="Q38" s="115">
        <v>6013</v>
      </c>
      <c r="R38" s="115">
        <v>1469</v>
      </c>
      <c r="S38" s="115">
        <v>6577</v>
      </c>
      <c r="T38" s="115">
        <v>14059</v>
      </c>
      <c r="U38" s="115"/>
      <c r="V38" s="115">
        <v>9515</v>
      </c>
      <c r="W38" s="115">
        <v>959</v>
      </c>
      <c r="X38" s="115">
        <v>2824</v>
      </c>
      <c r="Y38" s="115">
        <v>13298</v>
      </c>
      <c r="Z38" s="115"/>
      <c r="AA38" s="115">
        <v>23968</v>
      </c>
      <c r="AB38" s="115">
        <v>2675</v>
      </c>
      <c r="AC38" s="115">
        <v>7737</v>
      </c>
      <c r="AD38" s="115">
        <v>34380</v>
      </c>
      <c r="AE38" s="115"/>
      <c r="AF38" s="115">
        <v>5460</v>
      </c>
      <c r="AG38" s="115">
        <v>256</v>
      </c>
      <c r="AH38" s="115">
        <v>214</v>
      </c>
      <c r="AI38" s="115">
        <v>5930</v>
      </c>
      <c r="AJ38" s="115"/>
      <c r="AK38" s="115">
        <v>2021</v>
      </c>
      <c r="AL38" s="115">
        <v>1111</v>
      </c>
      <c r="AM38" s="115">
        <v>3546</v>
      </c>
      <c r="AN38" s="115">
        <v>6678</v>
      </c>
      <c r="AO38" s="115"/>
      <c r="AP38" s="115">
        <v>5633</v>
      </c>
      <c r="AQ38" s="115">
        <v>443</v>
      </c>
      <c r="AR38" s="115">
        <v>264</v>
      </c>
      <c r="AS38" s="115">
        <v>6340</v>
      </c>
      <c r="AT38" s="115"/>
      <c r="AU38" s="115">
        <v>3674</v>
      </c>
      <c r="AV38" s="115">
        <v>174</v>
      </c>
      <c r="AW38" s="115">
        <v>182</v>
      </c>
      <c r="AX38" s="115">
        <v>4030</v>
      </c>
      <c r="AY38" s="115"/>
      <c r="AZ38" s="115">
        <v>4001</v>
      </c>
      <c r="BA38" s="115">
        <v>286</v>
      </c>
      <c r="BB38" s="115">
        <v>263</v>
      </c>
      <c r="BC38" s="115">
        <v>4550</v>
      </c>
      <c r="BD38" s="115"/>
      <c r="BE38" s="115">
        <v>14420</v>
      </c>
      <c r="BF38" s="115">
        <v>1756</v>
      </c>
      <c r="BG38" s="115">
        <v>894</v>
      </c>
      <c r="BH38" s="115">
        <v>17070</v>
      </c>
      <c r="BI38" s="115"/>
      <c r="BJ38" s="115">
        <v>17400</v>
      </c>
      <c r="BK38" s="115">
        <v>3712</v>
      </c>
      <c r="BL38" s="115">
        <v>2844</v>
      </c>
      <c r="BM38" s="115">
        <v>23956</v>
      </c>
      <c r="BN38" s="115"/>
      <c r="BO38" s="115">
        <v>1374</v>
      </c>
      <c r="BP38" s="115">
        <v>257</v>
      </c>
      <c r="BQ38" s="115">
        <v>282</v>
      </c>
      <c r="BR38" s="115">
        <v>1913</v>
      </c>
      <c r="BS38" s="115">
        <v>362634</v>
      </c>
    </row>
    <row r="39" spans="1:71" s="160" customFormat="1" ht="9" customHeight="1" x14ac:dyDescent="0.2">
      <c r="A39" s="172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</row>
    <row r="40" spans="1:71" ht="7.15" customHeight="1" x14ac:dyDescent="0.25">
      <c r="E40" s="166"/>
      <c r="J40" s="166"/>
      <c r="O40" s="166"/>
      <c r="Y40" s="166"/>
      <c r="AD40" s="166"/>
      <c r="AI40" s="166"/>
      <c r="AN40" s="166"/>
      <c r="AS40" s="166"/>
      <c r="AX40" s="166"/>
      <c r="BC40" s="166"/>
      <c r="BH40" s="166"/>
      <c r="BM40" s="166"/>
      <c r="BR40" s="166"/>
      <c r="BS40" s="166"/>
    </row>
    <row r="41" spans="1:71" x14ac:dyDescent="0.25"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</row>
    <row r="42" spans="1:71" x14ac:dyDescent="0.25">
      <c r="E42" s="166"/>
      <c r="F42" s="166"/>
      <c r="J42" s="166"/>
      <c r="K42" s="166"/>
      <c r="O42" s="166"/>
      <c r="P42" s="166"/>
      <c r="Q42" s="166"/>
      <c r="R42" s="166"/>
      <c r="T42" s="166"/>
      <c r="U42" s="166"/>
      <c r="Y42" s="166"/>
      <c r="Z42" s="166"/>
      <c r="AA42" s="166"/>
      <c r="AB42" s="166"/>
      <c r="AD42" s="166"/>
      <c r="AE42" s="166"/>
      <c r="AI42" s="166"/>
      <c r="AJ42" s="166"/>
      <c r="AN42" s="166"/>
      <c r="AO42" s="166"/>
      <c r="AS42" s="166"/>
      <c r="AT42" s="166"/>
      <c r="AX42" s="166"/>
      <c r="AY42" s="166"/>
      <c r="BC42" s="166"/>
      <c r="BD42" s="166"/>
      <c r="BH42" s="166"/>
      <c r="BI42" s="166"/>
      <c r="BM42" s="166"/>
      <c r="BN42" s="166"/>
      <c r="BR42" s="166"/>
      <c r="BS42" s="166"/>
    </row>
    <row r="43" spans="1:71" x14ac:dyDescent="0.25">
      <c r="E43" s="166"/>
      <c r="J43" s="166"/>
      <c r="O43" s="166"/>
      <c r="Y43" s="166"/>
      <c r="AD43" s="166"/>
      <c r="AI43" s="166"/>
      <c r="AN43" s="166"/>
      <c r="AS43" s="166"/>
      <c r="AX43" s="166"/>
      <c r="BC43" s="166"/>
      <c r="BH43" s="166"/>
      <c r="BM43" s="166"/>
      <c r="BR43" s="166"/>
      <c r="BS43" s="166"/>
    </row>
    <row r="44" spans="1:71" x14ac:dyDescent="0.25">
      <c r="E44" s="166"/>
      <c r="J44" s="166"/>
      <c r="O44" s="166"/>
      <c r="Y44" s="166"/>
      <c r="AD44" s="166"/>
      <c r="AI44" s="166"/>
      <c r="AN44" s="166"/>
      <c r="AS44" s="166"/>
      <c r="AX44" s="166"/>
      <c r="BC44" s="166"/>
      <c r="BH44" s="166"/>
      <c r="BM44" s="166"/>
      <c r="BR44" s="166"/>
      <c r="BS44" s="166"/>
    </row>
    <row r="45" spans="1:71" x14ac:dyDescent="0.25">
      <c r="E45" s="166"/>
      <c r="J45" s="166"/>
      <c r="O45" s="166"/>
      <c r="Y45" s="166"/>
      <c r="AD45" s="166"/>
      <c r="AI45" s="166"/>
      <c r="AN45" s="166"/>
      <c r="AS45" s="166"/>
      <c r="AX45" s="166"/>
      <c r="BC45" s="166"/>
      <c r="BH45" s="166"/>
      <c r="BM45" s="166"/>
      <c r="BR45" s="166"/>
      <c r="BS45" s="166"/>
    </row>
    <row r="46" spans="1:71" x14ac:dyDescent="0.25">
      <c r="E46" s="166"/>
      <c r="J46" s="166"/>
      <c r="O46" s="166"/>
      <c r="Y46" s="166"/>
      <c r="AD46" s="166"/>
      <c r="AI46" s="166"/>
      <c r="AN46" s="166"/>
      <c r="AS46" s="166"/>
      <c r="AX46" s="166"/>
      <c r="BC46" s="166"/>
      <c r="BH46" s="166"/>
      <c r="BM46" s="166"/>
      <c r="BR46" s="166"/>
      <c r="BS46" s="166"/>
    </row>
  </sheetData>
  <mergeCells count="30">
    <mergeCell ref="BS2:BS4"/>
    <mergeCell ref="A2:A4"/>
    <mergeCell ref="B2:E2"/>
    <mergeCell ref="G2:J2"/>
    <mergeCell ref="V2:Y2"/>
    <mergeCell ref="AA2:AD2"/>
    <mergeCell ref="AF2:AI2"/>
    <mergeCell ref="AK2:AN2"/>
    <mergeCell ref="AP2:AS2"/>
    <mergeCell ref="AU2:AX2"/>
    <mergeCell ref="AZ2:BC2"/>
    <mergeCell ref="BE2:BH2"/>
    <mergeCell ref="BJ2:BM2"/>
    <mergeCell ref="BO2:BR2"/>
    <mergeCell ref="B3:E3"/>
    <mergeCell ref="G3:J3"/>
    <mergeCell ref="BE3:BH3"/>
    <mergeCell ref="BJ3:BM3"/>
    <mergeCell ref="BO3:BR3"/>
    <mergeCell ref="L2:O2"/>
    <mergeCell ref="L3:O3"/>
    <mergeCell ref="Q2:T2"/>
    <mergeCell ref="Q3:T3"/>
    <mergeCell ref="AP3:AS3"/>
    <mergeCell ref="AK3:AN3"/>
    <mergeCell ref="V3:Y3"/>
    <mergeCell ref="AA3:AD3"/>
    <mergeCell ref="AF3:AI3"/>
    <mergeCell ref="AU3:AX3"/>
    <mergeCell ref="AZ3:B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Indice tavole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'Indice tavole'!Area_stampa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Michela Troia</cp:lastModifiedBy>
  <cp:lastPrinted>2021-09-17T07:34:46Z</cp:lastPrinted>
  <dcterms:created xsi:type="dcterms:W3CDTF">2021-09-16T12:42:45Z</dcterms:created>
  <dcterms:modified xsi:type="dcterms:W3CDTF">2021-10-15T12:50:04Z</dcterms:modified>
</cp:coreProperties>
</file>