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120" yWindow="75" windowWidth="18960" windowHeight="11265" tabRatio="963"/>
  </bookViews>
  <sheets>
    <sheet name="COPERTINA " sheetId="18" r:id="rId1"/>
    <sheet name="Foglio bianco" sheetId="19" r:id="rId2"/>
    <sheet name="Tavola 1" sheetId="20" r:id="rId3"/>
    <sheet name="Tavola 2" sheetId="21" r:id="rId4"/>
    <sheet name="Tavola 3" sheetId="24" r:id="rId5"/>
    <sheet name="Tavola 4" sheetId="25" r:id="rId6"/>
    <sheet name="Tavola 5" sheetId="16" r:id="rId7"/>
    <sheet name="Tavola 6" sheetId="37" r:id="rId8"/>
    <sheet name="Tavola 7" sheetId="38" r:id="rId9"/>
    <sheet name="Tavola 8" sheetId="39" r:id="rId10"/>
    <sheet name="Tavola 8 segue" sheetId="40" r:id="rId11"/>
    <sheet name="Tavola 8 segue2" sheetId="41" r:id="rId12"/>
    <sheet name="Tavole 9 e 10" sheetId="42" r:id="rId13"/>
    <sheet name="Figura 1" sheetId="43" r:id="rId14"/>
    <sheet name="Figure 2 e 3" sheetId="45" r:id="rId15"/>
    <sheet name="Tavola 11" sheetId="46" r:id="rId16"/>
    <sheet name="Figura 4" sheetId="47" r:id="rId17"/>
    <sheet name="Figura 5 e tavola 12" sheetId="48" r:id="rId18"/>
    <sheet name="Tavole 13 e 14" sheetId="49" r:id="rId19"/>
    <sheet name="Tavola 15" sheetId="51" r:id="rId20"/>
    <sheet name="Tavola 15 segue" sheetId="52" r:id="rId21"/>
    <sheet name="Tavola 15 segue2" sheetId="53" r:id="rId22"/>
    <sheet name="Tavola 16" sheetId="54" r:id="rId23"/>
    <sheet name="Tavola 17" sheetId="55" r:id="rId24"/>
    <sheet name="Tavola 17 segue" sheetId="56" r:id="rId25"/>
    <sheet name="Foglio1" sheetId="57" r:id="rId26"/>
  </sheets>
  <externalReferences>
    <externalReference r:id="rId27"/>
    <externalReference r:id="rId28"/>
    <externalReference r:id="rId29"/>
  </externalReferences>
  <definedNames>
    <definedName name="_box2" localSheetId="13">#REF!</definedName>
    <definedName name="_box2" localSheetId="16">#REF!</definedName>
    <definedName name="_box2" localSheetId="14">#REF!</definedName>
    <definedName name="_box2" localSheetId="15">#REF!</definedName>
    <definedName name="_box2" localSheetId="10">#REF!</definedName>
    <definedName name="_box2" localSheetId="11">#REF!</definedName>
    <definedName name="_box2">#REF!</definedName>
    <definedName name="_box3" localSheetId="13">#REF!</definedName>
    <definedName name="_box3" localSheetId="16">#REF!</definedName>
    <definedName name="_box3" localSheetId="14">#REF!</definedName>
    <definedName name="_box3" localSheetId="15">#REF!</definedName>
    <definedName name="_box3" localSheetId="10">#REF!</definedName>
    <definedName name="_box3" localSheetId="11">#REF!</definedName>
    <definedName name="_box3">#REF!</definedName>
    <definedName name="A" localSheetId="13">#REF!</definedName>
    <definedName name="A" localSheetId="16">#REF!</definedName>
    <definedName name="A" localSheetId="14">#REF!</definedName>
    <definedName name="A" localSheetId="15">#REF!</definedName>
    <definedName name="A" localSheetId="10">#REF!</definedName>
    <definedName name="A" localSheetId="11">#REF!</definedName>
    <definedName name="A">#REF!</definedName>
    <definedName name="aa" localSheetId="13">[1]Note!#REF!</definedName>
    <definedName name="aa" localSheetId="16">[1]Note!#REF!</definedName>
    <definedName name="aa" localSheetId="14">[1]Note!#REF!</definedName>
    <definedName name="aa" localSheetId="10">[1]Note!#REF!</definedName>
    <definedName name="aa" localSheetId="11">[1]Note!#REF!</definedName>
    <definedName name="aa">[1]Note!#REF!</definedName>
    <definedName name="aaaaa" localSheetId="13">#REF!</definedName>
    <definedName name="aaaaa" localSheetId="16">#REF!</definedName>
    <definedName name="aaaaa" localSheetId="14">#REF!</definedName>
    <definedName name="aaaaa" localSheetId="15">#REF!</definedName>
    <definedName name="aaaaa" localSheetId="10">#REF!</definedName>
    <definedName name="aaaaa" localSheetId="11">#REF!</definedName>
    <definedName name="aaaaa">#REF!</definedName>
    <definedName name="appo_contatore" localSheetId="13">#REF!</definedName>
    <definedName name="appo_contatore" localSheetId="16">#REF!</definedName>
    <definedName name="appo_contatore" localSheetId="14">#REF!</definedName>
    <definedName name="appo_contatore" localSheetId="15">#REF!</definedName>
    <definedName name="appo_contatore" localSheetId="10">#REF!</definedName>
    <definedName name="appo_contatore" localSheetId="11">#REF!</definedName>
    <definedName name="appo_contatore">#REF!</definedName>
    <definedName name="appo2" localSheetId="13">#REF!</definedName>
    <definedName name="appo2" localSheetId="16">#REF!</definedName>
    <definedName name="appo2" localSheetId="14">#REF!</definedName>
    <definedName name="appo2" localSheetId="15">#REF!</definedName>
    <definedName name="appo2" localSheetId="10">#REF!</definedName>
    <definedName name="appo2" localSheetId="11">#REF!</definedName>
    <definedName name="appo2">#REF!</definedName>
    <definedName name="appo3" localSheetId="13">#REF!</definedName>
    <definedName name="appo3" localSheetId="16">#REF!</definedName>
    <definedName name="appo3" localSheetId="14">#REF!</definedName>
    <definedName name="appo3" localSheetId="15">#REF!</definedName>
    <definedName name="appo3" localSheetId="10">#REF!</definedName>
    <definedName name="appo3" localSheetId="11">#REF!</definedName>
    <definedName name="appo3">#REF!</definedName>
    <definedName name="appoFonte" localSheetId="13">#REF!</definedName>
    <definedName name="appoFonte" localSheetId="16">#REF!</definedName>
    <definedName name="appoFonte" localSheetId="14">#REF!</definedName>
    <definedName name="appoFonte" localSheetId="15">#REF!</definedName>
    <definedName name="appoFonte" localSheetId="10">#REF!</definedName>
    <definedName name="appoFonte" localSheetId="11">#REF!</definedName>
    <definedName name="appoFonte">#REF!</definedName>
    <definedName name="appoTitolo" localSheetId="13">#REF!</definedName>
    <definedName name="appoTitolo" localSheetId="16">#REF!</definedName>
    <definedName name="appoTitolo" localSheetId="14">#REF!</definedName>
    <definedName name="appoTitolo" localSheetId="15">#REF!</definedName>
    <definedName name="appoTitolo" localSheetId="10">#REF!</definedName>
    <definedName name="appoTitolo" localSheetId="11">#REF!</definedName>
    <definedName name="appoTitolo">#REF!</definedName>
    <definedName name="_xlnm.Print_Area" localSheetId="0">'COPERTINA '!$A$1:$H$49</definedName>
    <definedName name="_xlnm.Print_Area" localSheetId="13">'Figura 1'!$A$1:$J$26</definedName>
    <definedName name="_xlnm.Print_Area" localSheetId="16">'Figura 4'!$A$1:$O$33</definedName>
    <definedName name="_xlnm.Print_Area" localSheetId="17">'Figura 5 e tavola 12'!$A$1:$I$51</definedName>
    <definedName name="_xlnm.Print_Area" localSheetId="14">'Figure 2 e 3'!$A$1:$F$46</definedName>
    <definedName name="_xlnm.Print_Area" localSheetId="1">'Foglio bianco'!$A$1:$C$5</definedName>
    <definedName name="_xlnm.Print_Area" localSheetId="2">'Tavola 1'!$A$1:$F$39</definedName>
    <definedName name="_xlnm.Print_Area" localSheetId="19">'Tavola 15'!$A$1:$K$88</definedName>
    <definedName name="_xlnm.Print_Area" localSheetId="20">'Tavola 15 segue'!$A$1:$K$90</definedName>
    <definedName name="_xlnm.Print_Area" localSheetId="21">'Tavola 15 segue2'!$A$1:$K$90</definedName>
    <definedName name="_xlnm.Print_Area" localSheetId="22">'Tavola 16'!$A$1:$G$35</definedName>
    <definedName name="_xlnm.Print_Area" localSheetId="23">'Tavola 17'!$A$1:$H$78</definedName>
    <definedName name="_xlnm.Print_Area" localSheetId="24">'Tavola 17 segue'!$A$1:$H$78</definedName>
    <definedName name="_xlnm.Print_Area" localSheetId="3">'Tavola 2'!$A$1:$F$42</definedName>
    <definedName name="_xlnm.Print_Area" localSheetId="4">'Tavola 3'!$A$1:$E$41</definedName>
    <definedName name="_xlnm.Print_Area" localSheetId="5">'Tavola 4'!$A$1:$E$42</definedName>
    <definedName name="_xlnm.Print_Area" localSheetId="6">'Tavola 5'!$A$1:$E$40</definedName>
    <definedName name="_xlnm.Print_Area" localSheetId="7">'Tavola 6'!$A$1:$T$39</definedName>
    <definedName name="_xlnm.Print_Area" localSheetId="8">'Tavola 7'!$A$1:$L$37</definedName>
    <definedName name="_xlnm.Print_Area" localSheetId="9">'Tavola 8'!$A$1:$F$74</definedName>
    <definedName name="_xlnm.Print_Area" localSheetId="10">'Tavola 8 segue'!$A$1:$F$74</definedName>
    <definedName name="_xlnm.Print_Area" localSheetId="11">'Tavola 8 segue2'!$A$1:$F$73</definedName>
    <definedName name="_xlnm.Print_Area" localSheetId="18">'Tavole 13 e 14'!$A$1:$H$51</definedName>
    <definedName name="_xlnm.Print_Area" localSheetId="12">'Tavole 9 e 10'!$A$1:$G$46</definedName>
    <definedName name="box" localSheetId="13">#REF!</definedName>
    <definedName name="box" localSheetId="16">#REF!</definedName>
    <definedName name="box" localSheetId="14">#REF!</definedName>
    <definedName name="box" localSheetId="15">#REF!</definedName>
    <definedName name="box" localSheetId="10">#REF!</definedName>
    <definedName name="box" localSheetId="11">#REF!</definedName>
    <definedName name="box">#REF!</definedName>
    <definedName name="CHE" localSheetId="13">#REF!</definedName>
    <definedName name="CHE" localSheetId="16">#REF!</definedName>
    <definedName name="CHE" localSheetId="14">#REF!</definedName>
    <definedName name="CHE" localSheetId="15">#REF!</definedName>
    <definedName name="CHE" localSheetId="10">#REF!</definedName>
    <definedName name="CHE" localSheetId="11">#REF!</definedName>
    <definedName name="CHE">#REF!</definedName>
    <definedName name="CIAO" localSheetId="13">#REF!</definedName>
    <definedName name="CIAO" localSheetId="16">#REF!</definedName>
    <definedName name="CIAO" localSheetId="14">#REF!</definedName>
    <definedName name="CIAO" localSheetId="15">#REF!</definedName>
    <definedName name="CIAO" localSheetId="10">#REF!</definedName>
    <definedName name="CIAO" localSheetId="11">#REF!</definedName>
    <definedName name="CIAO">#REF!</definedName>
    <definedName name="Fonte" localSheetId="13">#REF!</definedName>
    <definedName name="Fonte" localSheetId="16">#REF!</definedName>
    <definedName name="Fonte" localSheetId="14">#REF!</definedName>
    <definedName name="Fonte" localSheetId="15">#REF!</definedName>
    <definedName name="Fonte" localSheetId="10">#REF!</definedName>
    <definedName name="Fonte" localSheetId="11">#REF!</definedName>
    <definedName name="Fonte">#REF!</definedName>
    <definedName name="fonte1">[2]APRE!$H$1:$H$2</definedName>
    <definedName name="IDX" localSheetId="14">'Figure 2 e 3'!#REF!</definedName>
    <definedName name="IDX" localSheetId="12">'Tavole 9 e 10'!#REF!</definedName>
    <definedName name="InputDir" localSheetId="13">#REF!</definedName>
    <definedName name="InputDir" localSheetId="16">#REF!</definedName>
    <definedName name="InputDir" localSheetId="14">#REF!</definedName>
    <definedName name="InputDir" localSheetId="15">#REF!</definedName>
    <definedName name="InputDir" localSheetId="10">#REF!</definedName>
    <definedName name="InputDir" localSheetId="11">#REF!</definedName>
    <definedName name="InputDir">#REF!</definedName>
    <definedName name="l" localSheetId="13">#REF!</definedName>
    <definedName name="l" localSheetId="16">#REF!</definedName>
    <definedName name="l" localSheetId="14">#REF!</definedName>
    <definedName name="l" localSheetId="15">#REF!</definedName>
    <definedName name="l" localSheetId="10">#REF!</definedName>
    <definedName name="l" localSheetId="11">#REF!</definedName>
    <definedName name="l">#REF!</definedName>
    <definedName name="Lcolonna1" localSheetId="13">#REF!</definedName>
    <definedName name="Lcolonna1" localSheetId="16">#REF!</definedName>
    <definedName name="Lcolonna1" localSheetId="14">#REF!</definedName>
    <definedName name="Lcolonna1" localSheetId="15">#REF!</definedName>
    <definedName name="Lcolonna1" localSheetId="10">#REF!</definedName>
    <definedName name="Lcolonna1" localSheetId="11">#REF!</definedName>
    <definedName name="Lcolonna1">#REF!</definedName>
    <definedName name="nota4" localSheetId="13">[1]Note!#REF!</definedName>
    <definedName name="nota4" localSheetId="16">[1]Note!#REF!</definedName>
    <definedName name="nota4" localSheetId="14">[1]Note!#REF!</definedName>
    <definedName name="nota4" localSheetId="10">[1]Note!#REF!</definedName>
    <definedName name="nota4" localSheetId="11">[1]Note!#REF!</definedName>
    <definedName name="nota4">[1]Note!#REF!</definedName>
    <definedName name="numtestata" localSheetId="13">#REF!</definedName>
    <definedName name="numtestata" localSheetId="16">#REF!</definedName>
    <definedName name="numtestata" localSheetId="14">#REF!</definedName>
    <definedName name="numtestata" localSheetId="15">#REF!</definedName>
    <definedName name="numtestata" localSheetId="10">#REF!</definedName>
    <definedName name="numtestata" localSheetId="11">#REF!</definedName>
    <definedName name="numtestata">#REF!</definedName>
    <definedName name="ORA" localSheetId="13">#REF!</definedName>
    <definedName name="ORA" localSheetId="16">#REF!</definedName>
    <definedName name="ORA" localSheetId="14">#REF!</definedName>
    <definedName name="ORA" localSheetId="15">#REF!</definedName>
    <definedName name="ORA" localSheetId="10">#REF!</definedName>
    <definedName name="ORA" localSheetId="11">#REF!</definedName>
    <definedName name="ORA">#REF!</definedName>
    <definedName name="OuputDir" localSheetId="13">#REF!</definedName>
    <definedName name="OuputDir" localSheetId="16">#REF!</definedName>
    <definedName name="OuputDir" localSheetId="14">#REF!</definedName>
    <definedName name="OuputDir" localSheetId="15">#REF!</definedName>
    <definedName name="OuputDir" localSheetId="10">#REF!</definedName>
    <definedName name="OuputDir" localSheetId="11">#REF!</definedName>
    <definedName name="OuputDir">#REF!</definedName>
    <definedName name="OutputDir" localSheetId="13">#REF!</definedName>
    <definedName name="OutputDir" localSheetId="16">#REF!</definedName>
    <definedName name="OutputDir" localSheetId="14">#REF!</definedName>
    <definedName name="OutputDir" localSheetId="15">#REF!</definedName>
    <definedName name="OutputDir" localSheetId="10">#REF!</definedName>
    <definedName name="OutputDir" localSheetId="11">#REF!</definedName>
    <definedName name="OutputDir">#REF!</definedName>
    <definedName name="tavole" localSheetId="13">#REF!</definedName>
    <definedName name="tavole" localSheetId="16">#REF!</definedName>
    <definedName name="tavole" localSheetId="14">#REF!</definedName>
    <definedName name="tavole" localSheetId="15">#REF!</definedName>
    <definedName name="tavole" localSheetId="10">#REF!</definedName>
    <definedName name="tavole" localSheetId="11">#REF!</definedName>
    <definedName name="tavole">#REF!</definedName>
    <definedName name="Titoli">[3]Titoli!$A$1:$A$78</definedName>
    <definedName name="Tuttostudenti98_99" localSheetId="13">#REF!</definedName>
    <definedName name="Tuttostudenti98_99" localSheetId="16">#REF!</definedName>
    <definedName name="Tuttostudenti98_99" localSheetId="14">#REF!</definedName>
    <definedName name="Tuttostudenti98_99" localSheetId="15">#REF!</definedName>
    <definedName name="Tuttostudenti98_99" localSheetId="10">#REF!</definedName>
    <definedName name="Tuttostudenti98_99" localSheetId="11">#REF!</definedName>
    <definedName name="Tuttostudenti98_99">#REF!</definedName>
    <definedName name="VOI" localSheetId="13">#REF!</definedName>
    <definedName name="VOI" localSheetId="16">#REF!</definedName>
    <definedName name="VOI" localSheetId="14">#REF!</definedName>
    <definedName name="VOI" localSheetId="15">#REF!</definedName>
    <definedName name="VOI" localSheetId="10">#REF!</definedName>
    <definedName name="VOI" localSheetId="11">#REF!</definedName>
    <definedName name="VOI">#REF!</definedName>
  </definedNames>
  <calcPr calcId="152511"/>
</workbook>
</file>

<file path=xl/calcChain.xml><?xml version="1.0" encoding="utf-8"?>
<calcChain xmlns="http://schemas.openxmlformats.org/spreadsheetml/2006/main">
  <c r="F63" i="48" l="1"/>
  <c r="F64" i="48"/>
  <c r="F65" i="48"/>
  <c r="F66" i="48"/>
  <c r="F67" i="48"/>
  <c r="F68" i="48"/>
  <c r="F69" i="48"/>
  <c r="F70" i="48"/>
  <c r="F71" i="48"/>
  <c r="F72" i="48"/>
  <c r="F73" i="48"/>
  <c r="F74" i="48"/>
  <c r="B75" i="48"/>
  <c r="C75" i="48"/>
  <c r="D75" i="48"/>
  <c r="F75" i="48" s="1"/>
  <c r="E75" i="48"/>
  <c r="D66" i="45"/>
  <c r="C66" i="45"/>
  <c r="B66" i="45"/>
  <c r="E64" i="45"/>
  <c r="E63" i="45"/>
  <c r="E62" i="45"/>
</calcChain>
</file>

<file path=xl/sharedStrings.xml><?xml version="1.0" encoding="utf-8"?>
<sst xmlns="http://schemas.openxmlformats.org/spreadsheetml/2006/main" count="1458" uniqueCount="553">
  <si>
    <t>Belgio</t>
  </si>
  <si>
    <t>Bulgaria</t>
  </si>
  <si>
    <t>Repubblica Ceca</t>
  </si>
  <si>
    <t>Danimarca</t>
  </si>
  <si>
    <t>Germania</t>
  </si>
  <si>
    <t>Irlanda</t>
  </si>
  <si>
    <t>Grecia</t>
  </si>
  <si>
    <t>Spagna</t>
  </si>
  <si>
    <t>Francia</t>
  </si>
  <si>
    <t>Croazia</t>
  </si>
  <si>
    <t>Italia</t>
  </si>
  <si>
    <t>Lettonia</t>
  </si>
  <si>
    <t>Lituania</t>
  </si>
  <si>
    <t>Lussemburgo</t>
  </si>
  <si>
    <t>Ungheria</t>
  </si>
  <si>
    <t>Malta</t>
  </si>
  <si>
    <t>Paesi Bassi</t>
  </si>
  <si>
    <t>Austria</t>
  </si>
  <si>
    <t>Polonia</t>
  </si>
  <si>
    <t>Portogallo</t>
  </si>
  <si>
    <t>Romania</t>
  </si>
  <si>
    <t>Slovenia</t>
  </si>
  <si>
    <t>Finlandia</t>
  </si>
  <si>
    <t>Slovacchia</t>
  </si>
  <si>
    <t>Svezia</t>
  </si>
  <si>
    <t>Islanda</t>
  </si>
  <si>
    <t>Liechtenstein</t>
  </si>
  <si>
    <t>Norvegia</t>
  </si>
  <si>
    <t>Svizzera</t>
  </si>
  <si>
    <t>Verbano-Cusio-Ossola</t>
  </si>
  <si>
    <t>Vibo Valentia</t>
  </si>
  <si>
    <t>Crotone</t>
  </si>
  <si>
    <t>Prato</t>
  </si>
  <si>
    <t>Rimini</t>
  </si>
  <si>
    <t>Lodi</t>
  </si>
  <si>
    <t>Lecco</t>
  </si>
  <si>
    <t>Biella</t>
  </si>
  <si>
    <t>Oristano</t>
  </si>
  <si>
    <t>Isernia</t>
  </si>
  <si>
    <t>Pordenone</t>
  </si>
  <si>
    <t>Cagliari</t>
  </si>
  <si>
    <t>Nuoro</t>
  </si>
  <si>
    <t>Sassari</t>
  </si>
  <si>
    <t>Siracusa</t>
  </si>
  <si>
    <t>Ragusa</t>
  </si>
  <si>
    <t>Catania</t>
  </si>
  <si>
    <t>Enna</t>
  </si>
  <si>
    <t>Caltanissetta</t>
  </si>
  <si>
    <t>Agrigento</t>
  </si>
  <si>
    <t>Messina</t>
  </si>
  <si>
    <t>Palermo</t>
  </si>
  <si>
    <t>Trapani</t>
  </si>
  <si>
    <t>Catanzaro</t>
  </si>
  <si>
    <t>Cosenza</t>
  </si>
  <si>
    <t>Matera</t>
  </si>
  <si>
    <t>Potenza</t>
  </si>
  <si>
    <t>Lecce</t>
  </si>
  <si>
    <t>Brindisi</t>
  </si>
  <si>
    <t>Taranto</t>
  </si>
  <si>
    <t>Bari</t>
  </si>
  <si>
    <t>Foggia</t>
  </si>
  <si>
    <t>Campobasso</t>
  </si>
  <si>
    <t>Chieti</t>
  </si>
  <si>
    <t>Pescara</t>
  </si>
  <si>
    <t>Teramo</t>
  </si>
  <si>
    <t>L'Aquila</t>
  </si>
  <si>
    <t>Salerno</t>
  </si>
  <si>
    <t>Avellino</t>
  </si>
  <si>
    <t>Napoli</t>
  </si>
  <si>
    <t>Benevento</t>
  </si>
  <si>
    <t>Caserta</t>
  </si>
  <si>
    <t>Frosinone</t>
  </si>
  <si>
    <t>Latina</t>
  </si>
  <si>
    <t>Roma</t>
  </si>
  <si>
    <t>Rieti</t>
  </si>
  <si>
    <t>Viterbo</t>
  </si>
  <si>
    <t>Terni</t>
  </si>
  <si>
    <t>Perugia</t>
  </si>
  <si>
    <t>Grosseto</t>
  </si>
  <si>
    <t>Siena</t>
  </si>
  <si>
    <t>Arezzo</t>
  </si>
  <si>
    <t>Pisa</t>
  </si>
  <si>
    <t>Livorno</t>
  </si>
  <si>
    <t>Pistoia</t>
  </si>
  <si>
    <t>Lucca</t>
  </si>
  <si>
    <t>Massa-Carrara</t>
  </si>
  <si>
    <t>Ascoli Piceno</t>
  </si>
  <si>
    <t>Macerata</t>
  </si>
  <si>
    <t>Ancona</t>
  </si>
  <si>
    <t>Forlì-Cesena</t>
  </si>
  <si>
    <t>Ravenna</t>
  </si>
  <si>
    <t>Ferrara</t>
  </si>
  <si>
    <t>Bologna</t>
  </si>
  <si>
    <t>Modena</t>
  </si>
  <si>
    <t>Parma</t>
  </si>
  <si>
    <t>Piacenza</t>
  </si>
  <si>
    <t>Trieste</t>
  </si>
  <si>
    <t>Gorizia</t>
  </si>
  <si>
    <t>Udine</t>
  </si>
  <si>
    <t>Rovigo</t>
  </si>
  <si>
    <t>Padova</t>
  </si>
  <si>
    <t>Venezia</t>
  </si>
  <si>
    <t>Treviso</t>
  </si>
  <si>
    <t>Belluno</t>
  </si>
  <si>
    <t>Vicenza</t>
  </si>
  <si>
    <t>Verona</t>
  </si>
  <si>
    <t>Trento</t>
  </si>
  <si>
    <t>Mantova</t>
  </si>
  <si>
    <t>Cremona</t>
  </si>
  <si>
    <t>Pavia</t>
  </si>
  <si>
    <t>Brescia</t>
  </si>
  <si>
    <t>Bergamo</t>
  </si>
  <si>
    <t>Milano</t>
  </si>
  <si>
    <t>Sondrio</t>
  </si>
  <si>
    <t>Varese</t>
  </si>
  <si>
    <t>La Spezia</t>
  </si>
  <si>
    <t>Genova</t>
  </si>
  <si>
    <t>Savona</t>
  </si>
  <si>
    <t>Imperia</t>
  </si>
  <si>
    <t>Aosta</t>
  </si>
  <si>
    <t>Alessandria</t>
  </si>
  <si>
    <t>Asti</t>
  </si>
  <si>
    <t>Novara</t>
  </si>
  <si>
    <t>Vercelli</t>
  </si>
  <si>
    <t>Torino</t>
  </si>
  <si>
    <t>Totale</t>
  </si>
  <si>
    <t>Bangladesh</t>
  </si>
  <si>
    <t>Filippine</t>
  </si>
  <si>
    <t>Moldova</t>
  </si>
  <si>
    <t>India</t>
  </si>
  <si>
    <t>Albania</t>
  </si>
  <si>
    <t>Cina</t>
  </si>
  <si>
    <t>Marocco</t>
  </si>
  <si>
    <t>Altro</t>
  </si>
  <si>
    <t>Studio</t>
  </si>
  <si>
    <t>Famiglia</t>
  </si>
  <si>
    <t>Lavoro</t>
  </si>
  <si>
    <t>100,0</t>
  </si>
  <si>
    <t>1998</t>
  </si>
  <si>
    <t>2003</t>
  </si>
  <si>
    <t>2008</t>
  </si>
  <si>
    <t>2013</t>
  </si>
  <si>
    <t>Estonia</t>
  </si>
  <si>
    <t>….</t>
  </si>
  <si>
    <t>Africa</t>
  </si>
  <si>
    <t>Asia</t>
  </si>
  <si>
    <t>America</t>
  </si>
  <si>
    <t>Oceania</t>
  </si>
  <si>
    <t>-</t>
  </si>
  <si>
    <t xml:space="preserve">2008 (c) </t>
  </si>
  <si>
    <t xml:space="preserve">2009 (c) </t>
  </si>
  <si>
    <t xml:space="preserve">2010 (c) </t>
  </si>
  <si>
    <t xml:space="preserve">2011 (c) </t>
  </si>
  <si>
    <t xml:space="preserve">2012 (c) </t>
  </si>
  <si>
    <t xml:space="preserve">2013 (c) </t>
  </si>
  <si>
    <t xml:space="preserve">2014 (c) </t>
  </si>
  <si>
    <t>.</t>
  </si>
  <si>
    <t xml:space="preserve">2015 (c) </t>
  </si>
  <si>
    <t xml:space="preserve">2016 (c) </t>
  </si>
  <si>
    <t>Cipro</t>
  </si>
  <si>
    <t>Regno Unito</t>
  </si>
  <si>
    <t>Classi di età</t>
  </si>
  <si>
    <t>Fino a 14</t>
  </si>
  <si>
    <t>15-65</t>
  </si>
  <si>
    <t>65 e più</t>
  </si>
  <si>
    <t>Permessi di soggiorno temporanei</t>
  </si>
  <si>
    <t>Famiglia                   (a)</t>
  </si>
  <si>
    <t>Religione</t>
  </si>
  <si>
    <t>Turismo</t>
  </si>
  <si>
    <t>Altro                      (b)</t>
  </si>
  <si>
    <t>Europa</t>
  </si>
  <si>
    <t>Apolide</t>
  </si>
  <si>
    <t xml:space="preserve">Asilo/Richieste di asilo e per motivi umanitari </t>
  </si>
  <si>
    <t xml:space="preserve">                   (valori assoluti)</t>
  </si>
  <si>
    <t>Residenza elettiva</t>
  </si>
  <si>
    <t>Permessi di
soggiorni di 
lungo periodo</t>
  </si>
  <si>
    <t>ANNO E AREA GEOGRAFICA</t>
  </si>
  <si>
    <t>(b) Tra gli altri motivi figurano salute, adozione e affidamento. Nei dati relativi al 2009 sono compresi documenti di soggiorno a tempo indeterminato privi del motivo della</t>
  </si>
  <si>
    <t xml:space="preserve">                  (dati al 1 gennaio, valori assoluti)</t>
  </si>
  <si>
    <t>Fonte: Elaborazione Istat su dati del Ministero dell'Interno</t>
  </si>
  <si>
    <t xml:space="preserve">      presenza (circa 15mila casi nel complesso).</t>
  </si>
  <si>
    <t xml:space="preserve">(a) Nei dati relativi al 2008 e al 2009 sono compresi, oltre ai documenti di soggiorno individuali rilasciati per ragioni familiari, i minori al seguito di un adulto anche se presente </t>
  </si>
  <si>
    <t xml:space="preserve">      per motivo diverso.</t>
  </si>
  <si>
    <t xml:space="preserve">(c) Non sono più compresi i cittadini dell'Unione europea, per i quali, dal 27 marzo 2007, non è più previsto il rilascio del documento di soggiorno. I dati comprendono, oltre </t>
  </si>
  <si>
    <t xml:space="preserve">      ai documenti in corso di validità, anche i minori registrati sul permesso di un adulto.</t>
  </si>
  <si>
    <t>PROVINCE</t>
  </si>
  <si>
    <t>ANNI</t>
  </si>
  <si>
    <t>VALORI ASSOLUTI</t>
  </si>
  <si>
    <t>VALORI PERCENTUALI</t>
  </si>
  <si>
    <t xml:space="preserve">Cuneo                </t>
  </si>
  <si>
    <t>Piemonte</t>
  </si>
  <si>
    <t>Valle d'Aosta</t>
  </si>
  <si>
    <t>Liguria</t>
  </si>
  <si>
    <t xml:space="preserve">Como </t>
  </si>
  <si>
    <t>Lombardia</t>
  </si>
  <si>
    <t xml:space="preserve">Bolzano-Bozen         </t>
  </si>
  <si>
    <t>Trentino-Alto Adige</t>
  </si>
  <si>
    <t>Veneto</t>
  </si>
  <si>
    <t>Friuli-Venezia Giulia</t>
  </si>
  <si>
    <t>Reggio nell'Emilia</t>
  </si>
  <si>
    <t>Emilia-Romagna</t>
  </si>
  <si>
    <t xml:space="preserve">Firenze                     </t>
  </si>
  <si>
    <t>Toscana</t>
  </si>
  <si>
    <t>Umbria</t>
  </si>
  <si>
    <t xml:space="preserve">Pesaro e Urbino </t>
  </si>
  <si>
    <t>Marche</t>
  </si>
  <si>
    <t>Lazio</t>
  </si>
  <si>
    <t>Abruzzo</t>
  </si>
  <si>
    <t>Molise</t>
  </si>
  <si>
    <t>Campania</t>
  </si>
  <si>
    <t>Puglia</t>
  </si>
  <si>
    <t>Basilicata</t>
  </si>
  <si>
    <t>Reggio di Calabria</t>
  </si>
  <si>
    <t>Calabria</t>
  </si>
  <si>
    <t>Sicilia</t>
  </si>
  <si>
    <t>Sardegna</t>
  </si>
  <si>
    <t>ITALIA</t>
  </si>
  <si>
    <t>Nord-ovest</t>
  </si>
  <si>
    <t>Nord-est</t>
  </si>
  <si>
    <t>Centro</t>
  </si>
  <si>
    <t>Sud</t>
  </si>
  <si>
    <t>Isole</t>
  </si>
  <si>
    <t xml:space="preserve">                      (valori assoluti e percentuali)</t>
  </si>
  <si>
    <t>Famiglia
(a)</t>
  </si>
  <si>
    <t>Asilo/
Umanitari</t>
  </si>
  <si>
    <t>Permessi
di lungo 
periodo</t>
  </si>
  <si>
    <t>(a) Sono compresi i minori registrati sul permesso di un adulto anche se rilasciato per motivi di lavoro.</t>
  </si>
  <si>
    <t xml:space="preserve">                               (dati al 1 gennaio, valori assoluti)</t>
  </si>
  <si>
    <t>Fonte: Eurostat, Population and social conditions</t>
  </si>
  <si>
    <t xml:space="preserve">                     (valori assoluti)</t>
  </si>
  <si>
    <t xml:space="preserve">                                  (valori assoluti)</t>
  </si>
  <si>
    <t>Asilo, 
motivi 
umanitari</t>
  </si>
  <si>
    <t xml:space="preserve">Tavola 1 - Popolazione residente nei paesi Ue al 1° gennaio - Anni 1998, 2003, 2008, 2013, 2018 </t>
  </si>
  <si>
    <t>....</t>
  </si>
  <si>
    <t xml:space="preserve">Tavola 2 - Popolazione straniera residente nei paesi Ue al 1° gennaio - Anni 1998, 2003, 2008, 2013, 2018 </t>
  </si>
  <si>
    <t xml:space="preserve">                   Anno 2018</t>
  </si>
  <si>
    <t>Regioni</t>
  </si>
  <si>
    <t>Popolazione 
al 01.01</t>
  </si>
  <si>
    <t>Nati vivi</t>
  </si>
  <si>
    <t>Morti</t>
  </si>
  <si>
    <t>Saldo naturale</t>
  </si>
  <si>
    <t>ISCRITTI</t>
  </si>
  <si>
    <t>CANCELLATI</t>
  </si>
  <si>
    <t>Cancellati per  acquisizione della cittadinanza italiana</t>
  </si>
  <si>
    <t>Saldo migratorio interno</t>
  </si>
  <si>
    <t>Saldo migratorio estero</t>
  </si>
  <si>
    <t>Saldo tra iscritti e cancellati</t>
  </si>
  <si>
    <t>Saldo complessivo</t>
  </si>
  <si>
    <t>Popolazione 
al 31.12</t>
  </si>
  <si>
    <t>Di cui da altro comune</t>
  </si>
  <si>
    <t>Di cui dall'estero</t>
  </si>
  <si>
    <t>Di cui per altri motivi</t>
  </si>
  <si>
    <t>Di cui per altro comune</t>
  </si>
  <si>
    <t>Di cui per l'estero</t>
  </si>
  <si>
    <t>Valle d'Aosta-Vallée d'Aoste</t>
  </si>
  <si>
    <t>Bolzano-Bozen</t>
  </si>
  <si>
    <t>Tavola 3 - Popolazione residente nei paesi Ue per classe di età - Anno 2018</t>
  </si>
  <si>
    <t>Tavola 4 - Popolazione residente nei paesi Ue al netto degli stranieri per classe di età -</t>
  </si>
  <si>
    <t>Tavola 5 - Popolazione straniera residente nei paesi Ue per classe di età - Anno 2018</t>
  </si>
  <si>
    <t>Tavola 6 - Popolazione straniera residente e movimento anagrafico per regione e ripartizione  - Anno 2018</t>
  </si>
  <si>
    <t xml:space="preserve">Fonte: </t>
  </si>
  <si>
    <t>Tasso migratorio estero</t>
  </si>
  <si>
    <t>Tasso migratorio interno</t>
  </si>
  <si>
    <t>Tasso di crescita naturale</t>
  </si>
  <si>
    <t xml:space="preserve">Tasso di natalità </t>
  </si>
  <si>
    <t>Acquisizioni della cittadinanza italiana per mille stranieri residenti</t>
  </si>
  <si>
    <t>% di nati stranieri sul totale dei nati</t>
  </si>
  <si>
    <t>Donne straniere per 100 stranieri</t>
  </si>
  <si>
    <t>Incidenza % sulla popolazione residente totale</t>
  </si>
  <si>
    <t>Variazione % sul 2016</t>
  </si>
  <si>
    <t>% sul totale stranieri residenti</t>
  </si>
  <si>
    <t>Stranieri residenti</t>
  </si>
  <si>
    <t>REGIONI</t>
  </si>
  <si>
    <t>Paese di cittadinanza</t>
  </si>
  <si>
    <t>Maschi</t>
  </si>
  <si>
    <t>Femmine</t>
  </si>
  <si>
    <t>Totale per 100 stranieri residenti</t>
  </si>
  <si>
    <t>Femmine per 100 stranieri residenti</t>
  </si>
  <si>
    <t>Ucraina</t>
  </si>
  <si>
    <t>Egitto</t>
  </si>
  <si>
    <t>Pakistan</t>
  </si>
  <si>
    <t>Nigeria</t>
  </si>
  <si>
    <t>Sri Lanka</t>
  </si>
  <si>
    <t>Senegal</t>
  </si>
  <si>
    <t>Perù</t>
  </si>
  <si>
    <t>Tunisia</t>
  </si>
  <si>
    <t>Ecuador</t>
  </si>
  <si>
    <t>Ex Repubblica Jugoslava di Macedonia</t>
  </si>
  <si>
    <t>Ghana</t>
  </si>
  <si>
    <t>Brasile</t>
  </si>
  <si>
    <t>Kosovo</t>
  </si>
  <si>
    <t>Federazione russa</t>
  </si>
  <si>
    <t>Serbia</t>
  </si>
  <si>
    <t>Costa d'Avorio</t>
  </si>
  <si>
    <t>Repubblica Dominicana</t>
  </si>
  <si>
    <t>Bosnia-Erzegovina</t>
  </si>
  <si>
    <t>Gambia</t>
  </si>
  <si>
    <t>Cuba</t>
  </si>
  <si>
    <t>Mali</t>
  </si>
  <si>
    <t>Turchia</t>
  </si>
  <si>
    <t>Algeria</t>
  </si>
  <si>
    <t>Colombia</t>
  </si>
  <si>
    <t>El Salvador</t>
  </si>
  <si>
    <t>Georgia</t>
  </si>
  <si>
    <t>Camerun</t>
  </si>
  <si>
    <t>Stati Uniti d'America</t>
  </si>
  <si>
    <t>Burkina Faso</t>
  </si>
  <si>
    <t>Bolivia</t>
  </si>
  <si>
    <t>Guinea</t>
  </si>
  <si>
    <t>Iran</t>
  </si>
  <si>
    <t>Afghanistan</t>
  </si>
  <si>
    <t>Somalia</t>
  </si>
  <si>
    <t>Venezuela</t>
  </si>
  <si>
    <t>Bielorussia</t>
  </si>
  <si>
    <t>Eritrea</t>
  </si>
  <si>
    <t>Argentina</t>
  </si>
  <si>
    <t>Giappone</t>
  </si>
  <si>
    <t>Etiopia</t>
  </si>
  <si>
    <t>Siria</t>
  </si>
  <si>
    <t>Maurizio</t>
  </si>
  <si>
    <t>Togo</t>
  </si>
  <si>
    <t>Thailandia</t>
  </si>
  <si>
    <t>Repubblica ceca</t>
  </si>
  <si>
    <t>Iraq</t>
  </si>
  <si>
    <t>Messico</t>
  </si>
  <si>
    <t>Capo Verde</t>
  </si>
  <si>
    <t>Libano</t>
  </si>
  <si>
    <t>Corea del Sud</t>
  </si>
  <si>
    <t>Repubblica Democratica del Congo</t>
  </si>
  <si>
    <t>Congo</t>
  </si>
  <si>
    <t>Cile</t>
  </si>
  <si>
    <t>Indonesia</t>
  </si>
  <si>
    <t>Libia</t>
  </si>
  <si>
    <t>Benin</t>
  </si>
  <si>
    <t>Sudan</t>
  </si>
  <si>
    <t>Kenya</t>
  </si>
  <si>
    <t>Honduras</t>
  </si>
  <si>
    <t>Guinea-Bissau</t>
  </si>
  <si>
    <t>Canada</t>
  </si>
  <si>
    <t>Sierra Leone</t>
  </si>
  <si>
    <t>Israele</t>
  </si>
  <si>
    <t>Montenegro</t>
  </si>
  <si>
    <t>Kazakhstan</t>
  </si>
  <si>
    <t>Paraguay</t>
  </si>
  <si>
    <t>Australia</t>
  </si>
  <si>
    <t>Nepal</t>
  </si>
  <si>
    <t>Niger</t>
  </si>
  <si>
    <t>Giordania</t>
  </si>
  <si>
    <t>Kirghizistan</t>
  </si>
  <si>
    <t>Madagascar</t>
  </si>
  <si>
    <t>Liberia</t>
  </si>
  <si>
    <t>Vietnam</t>
  </si>
  <si>
    <t>Angola</t>
  </si>
  <si>
    <t>San Marino</t>
  </si>
  <si>
    <t>Uruguay</t>
  </si>
  <si>
    <t>Armenia</t>
  </si>
  <si>
    <t>Palestina</t>
  </si>
  <si>
    <t>Tanzania</t>
  </si>
  <si>
    <t>Uzbekistan</t>
  </si>
  <si>
    <t>Dominica</t>
  </si>
  <si>
    <t>Guatemala</t>
  </si>
  <si>
    <t>Mauritania</t>
  </si>
  <si>
    <t>Nicaragua</t>
  </si>
  <si>
    <t>Taiwan</t>
  </si>
  <si>
    <t>Sudafrica</t>
  </si>
  <si>
    <t>Burundi</t>
  </si>
  <si>
    <t>Uganda</t>
  </si>
  <si>
    <t>Malaysia</t>
  </si>
  <si>
    <t>Ciad</t>
  </si>
  <si>
    <t>Costa Rica</t>
  </si>
  <si>
    <t>Ruanda</t>
  </si>
  <si>
    <t>Azerbaigian</t>
  </si>
  <si>
    <t>Seychelles</t>
  </si>
  <si>
    <t>Gabon</t>
  </si>
  <si>
    <t>Myanmar/Birmania</t>
  </si>
  <si>
    <t>Panama</t>
  </si>
  <si>
    <t>Nuova Zelanda</t>
  </si>
  <si>
    <t>Mozambico</t>
  </si>
  <si>
    <t>Haiti</t>
  </si>
  <si>
    <t>Yemen</t>
  </si>
  <si>
    <t>Zambia</t>
  </si>
  <si>
    <t>Guinea equatoriale</t>
  </si>
  <si>
    <t>Singapore</t>
  </si>
  <si>
    <t>Cambogia</t>
  </si>
  <si>
    <t>Repubblica Centrafricana</t>
  </si>
  <si>
    <t>Zimbabwe</t>
  </si>
  <si>
    <t>Mongolia</t>
  </si>
  <si>
    <t>Arabia Saudita</t>
  </si>
  <si>
    <t>Giamaica</t>
  </si>
  <si>
    <t>Corea del Nord</t>
  </si>
  <si>
    <t>Sud Sudan</t>
  </si>
  <si>
    <t>Timor Leste</t>
  </si>
  <si>
    <t>Malawi</t>
  </si>
  <si>
    <t>Laos</t>
  </si>
  <si>
    <t>Turkmenistan</t>
  </si>
  <si>
    <t>Tagikistan</t>
  </si>
  <si>
    <t>Samoa</t>
  </si>
  <si>
    <t>Trinidad e Tobago</t>
  </si>
  <si>
    <t>Belize</t>
  </si>
  <si>
    <t>Papua Nuova Guinea</t>
  </si>
  <si>
    <t>Kuwait</t>
  </si>
  <si>
    <t>Sao Tomé e Principe</t>
  </si>
  <si>
    <t>Guyana</t>
  </si>
  <si>
    <t>Eswatini</t>
  </si>
  <si>
    <t>Riconosciuti non cittadini</t>
  </si>
  <si>
    <t>Bahrein</t>
  </si>
  <si>
    <t>Gibuti</t>
  </si>
  <si>
    <t>Bhutan</t>
  </si>
  <si>
    <t>Monaco</t>
  </si>
  <si>
    <t>Figi</t>
  </si>
  <si>
    <t>Oman</t>
  </si>
  <si>
    <t>Namibia</t>
  </si>
  <si>
    <t>Lesotho</t>
  </si>
  <si>
    <t>Barbados</t>
  </si>
  <si>
    <t>Santa Lucia</t>
  </si>
  <si>
    <t>Maldive</t>
  </si>
  <si>
    <t>Bahamas</t>
  </si>
  <si>
    <t>Emirati Arabi Uniti</t>
  </si>
  <si>
    <t>Antigua e Barbuda</t>
  </si>
  <si>
    <t>Andorra</t>
  </si>
  <si>
    <t>Tonga</t>
  </si>
  <si>
    <t>Grenada</t>
  </si>
  <si>
    <t>Botswana</t>
  </si>
  <si>
    <t>Suriname</t>
  </si>
  <si>
    <t>Comore</t>
  </si>
  <si>
    <t>Stato della Città del Vaticano</t>
  </si>
  <si>
    <t>Brunei Darussalam</t>
  </si>
  <si>
    <t>Qatar</t>
  </si>
  <si>
    <t>Saint Kitts e Nevis</t>
  </si>
  <si>
    <t>Saint Vincent e Grenadine</t>
  </si>
  <si>
    <t>Vanuatu</t>
  </si>
  <si>
    <t>Isole Salomone</t>
  </si>
  <si>
    <t>Kiribati</t>
  </si>
  <si>
    <t>Isole Marshall</t>
  </si>
  <si>
    <t>Tuvalu</t>
  </si>
  <si>
    <t>Palau</t>
  </si>
  <si>
    <r>
      <t xml:space="preserve">Tavola 7 - Popolazione straniera residente al 31 dicembre 2018 </t>
    </r>
    <r>
      <rPr>
        <i/>
        <sz val="9"/>
        <rFont val="Arial Narrow"/>
        <family val="2"/>
      </rPr>
      <t>(valori e alcuni indicatori)</t>
    </r>
  </si>
  <si>
    <t xml:space="preserve">Tavola 8 - Popolazione straniera residente per Paese di cittadinanza e sesso al 31/12/2018 </t>
  </si>
  <si>
    <t xml:space="preserve">                               (valori assoluti e composizione percentuale)</t>
  </si>
  <si>
    <t xml:space="preserve">                  (valori assoluti e composizione percentuale)</t>
  </si>
  <si>
    <t>(a) Al netto di coloro che hanno acquisito la cittadinanza italiana (circa 8mila individui)</t>
  </si>
  <si>
    <t>Altri Paesi</t>
  </si>
  <si>
    <t>Peru'</t>
  </si>
  <si>
    <t>Paesi di cittadinanza</t>
  </si>
  <si>
    <t xml:space="preserve">                  (valori assoluti e valori percentuali)</t>
  </si>
  <si>
    <t xml:space="preserve">Figura 1 - Nati stranieri in Italia e quota sul totale dei nati - Anni 1993-2017 </t>
  </si>
  <si>
    <t>Fonte: Elaborazioni su dati Istat</t>
  </si>
  <si>
    <t>Anni</t>
  </si>
  <si>
    <t>stranieri nati in italia</t>
  </si>
  <si>
    <t>quota %</t>
  </si>
  <si>
    <t>Nati in Italia</t>
  </si>
  <si>
    <t>0-5 anni</t>
  </si>
  <si>
    <t>6-10 anni</t>
  </si>
  <si>
    <t>11-13 anni</t>
  </si>
  <si>
    <t>14-17 anni</t>
  </si>
  <si>
    <t>Nati all'estero</t>
  </si>
  <si>
    <t>0-17</t>
  </si>
  <si>
    <t>18+</t>
  </si>
  <si>
    <r>
      <rPr>
        <sz val="12"/>
        <color rgb="FF000000"/>
        <rFont val="Arial"/>
        <family val="2"/>
      </rPr>
      <t>P</t>
    </r>
    <r>
      <rPr>
        <sz val="7"/>
        <color rgb="FF000000"/>
        <rFont val="Arial"/>
        <family val="2"/>
      </rPr>
      <t>0-17</t>
    </r>
    <r>
      <rPr>
        <sz val="9"/>
        <color rgb="FF000000"/>
        <rFont val="Arial"/>
        <family val="2"/>
      </rPr>
      <t xml:space="preserve"> / </t>
    </r>
    <r>
      <rPr>
        <sz val="12"/>
        <color rgb="FF000000"/>
        <rFont val="Arial"/>
        <family val="2"/>
      </rPr>
      <t>P</t>
    </r>
    <r>
      <rPr>
        <sz val="7"/>
        <color rgb="FF000000"/>
        <rFont val="Arial"/>
        <family val="2"/>
      </rPr>
      <t>tot</t>
    </r>
  </si>
  <si>
    <t>Stranieri</t>
  </si>
  <si>
    <t>Italiani</t>
  </si>
  <si>
    <t>Stranieri / Totale</t>
  </si>
  <si>
    <t>(valori assoluti e percentuali)</t>
  </si>
  <si>
    <t xml:space="preserve">Figura 2 - Minori stranieri residenti nati in Italia e all’estero per classe di età - Anno 2018 </t>
  </si>
  <si>
    <t>Figura 3 - Quota di nati in Italia dei minori stranieri residenti per cittadinanza – LAC 1° gennaio 2018</t>
  </si>
  <si>
    <t>Fino a 19 anni</t>
  </si>
  <si>
    <t>20-29 anni</t>
  </si>
  <si>
    <t>30-39 anni</t>
  </si>
  <si>
    <t>40-49 anni</t>
  </si>
  <si>
    <t>50-59 anni</t>
  </si>
  <si>
    <t>60 anni e più</t>
  </si>
  <si>
    <t>Totale (v.a.)</t>
  </si>
  <si>
    <t>Fonte: Istat, Stime</t>
  </si>
  <si>
    <t xml:space="preserve">                    (valori percentuali e assoluti)</t>
  </si>
  <si>
    <t>vp_acq</t>
  </si>
  <si>
    <t>acq_pop</t>
  </si>
  <si>
    <t>prov</t>
  </si>
  <si>
    <t xml:space="preserve">                  (valori per 100 residenti non UE e variazioni percentuali 2016/2017)</t>
  </si>
  <si>
    <t>Figura 4 - Acquisizioni di cittadinanza di cittadini non comunitari - Anno 2017</t>
  </si>
  <si>
    <t>Fonte: Elaborazioni Istat su dati del Ministero dell'Interno</t>
  </si>
  <si>
    <t>TOTALE</t>
  </si>
  <si>
    <t>Macedonia</t>
  </si>
  <si>
    <t>Percentuale</t>
  </si>
  <si>
    <t>Frequenza</t>
  </si>
  <si>
    <t>Rapporto</t>
  </si>
  <si>
    <t>Emigrazioni 2012-2017</t>
  </si>
  <si>
    <t>Acquisizioni 2012-2017</t>
  </si>
  <si>
    <t>Regno unito</t>
  </si>
  <si>
    <t>3° Paese</t>
  </si>
  <si>
    <t>2° Paese</t>
  </si>
  <si>
    <t>1° Paese</t>
  </si>
  <si>
    <t>Paese di cittadinanza precedente all'acquisizione</t>
  </si>
  <si>
    <t>Totale acquisizione 0-19 anni</t>
  </si>
  <si>
    <t>Acquisizione per elezione</t>
  </si>
  <si>
    <t>Acquisizione per trasmissione</t>
  </si>
  <si>
    <t>Acquisizioni in età 0-19 sul totale della popolazione della stessa età (%)</t>
  </si>
  <si>
    <t>Modalità di acquisizione</t>
  </si>
  <si>
    <t>PAESE DI CITTADINANZA</t>
  </si>
  <si>
    <t xml:space="preserve">                   cittadinanza - Anni 1992-2018</t>
  </si>
  <si>
    <t xml:space="preserve">                               cittadinanza - Anni 1992-2018</t>
  </si>
  <si>
    <t xml:space="preserve">2018 (c) </t>
  </si>
  <si>
    <t xml:space="preserve">2017 (c) </t>
  </si>
  <si>
    <t xml:space="preserve">                     per sesso, al 1° gennaio 2018</t>
  </si>
  <si>
    <t xml:space="preserve">                                  per sesso, al 1° gennaio 2018</t>
  </si>
  <si>
    <t>Cina Rep. Popolare</t>
  </si>
  <si>
    <t>(%)</t>
  </si>
  <si>
    <t>(v.a)</t>
  </si>
  <si>
    <t xml:space="preserve">Italiani per acquisizione per 100 stranieri residenti della cittadinanza di origine </t>
  </si>
  <si>
    <t>Italiani per acquisizione</t>
  </si>
  <si>
    <t>Cittadinanza/Cittadinanza di origine</t>
  </si>
  <si>
    <r>
      <t xml:space="preserve">                  </t>
    </r>
    <r>
      <rPr>
        <sz val="11"/>
        <color rgb="FF003366"/>
        <rFont val="Calibri"/>
        <family val="2"/>
        <scheme val="minor"/>
      </rPr>
      <t>Anni 2012-2017 valori percentuali.</t>
    </r>
  </si>
  <si>
    <t xml:space="preserve">Figura 5 - Incidenza percentuale delle persone trasferite all’estero su coloro che hanno acquisito la cittadinanza, </t>
  </si>
  <si>
    <t xml:space="preserve">                  per cittadinanza precedente (primi 10 paesi non Comunitari). </t>
  </si>
  <si>
    <t xml:space="preserve">                      all'estero per primi 3 paesi di destinazione e principali cittadinanze precendenti -</t>
  </si>
  <si>
    <t xml:space="preserve">                      Anni 2012-2017 </t>
  </si>
  <si>
    <t xml:space="preserve">                     (valori percentuali)</t>
  </si>
  <si>
    <t xml:space="preserve">                     di cittadinanza - Anno 2017</t>
  </si>
  <si>
    <r>
      <t xml:space="preserve">                     </t>
    </r>
    <r>
      <rPr>
        <sz val="11"/>
        <color rgb="FF003366"/>
        <rFont val="Calibri"/>
        <family val="2"/>
        <scheme val="minor"/>
      </rPr>
      <t>(valori assoluti e percentuali)</t>
    </r>
  </si>
  <si>
    <r>
      <t xml:space="preserve"> </t>
    </r>
    <r>
      <rPr>
        <sz val="11"/>
        <color rgb="FF003366"/>
        <rFont val="Calibri"/>
        <family val="2"/>
        <scheme val="minor"/>
      </rPr>
      <t>(valori assoluti e valori percentuali)</t>
    </r>
  </si>
  <si>
    <t>Residenti stranieri e di origine straniera (a)</t>
  </si>
  <si>
    <t xml:space="preserve">Residenti stranieri e di origine straniera (a) </t>
  </si>
  <si>
    <t>(v.a.)</t>
  </si>
  <si>
    <r>
      <rPr>
        <i/>
        <sz val="11"/>
        <color rgb="FF003366"/>
        <rFont val="Calibri"/>
        <family val="2"/>
        <scheme val="minor"/>
      </rPr>
      <t xml:space="preserve">Segue </t>
    </r>
    <r>
      <rPr>
        <b/>
        <sz val="11"/>
        <color rgb="FF003366"/>
        <rFont val="Calibri"/>
        <family val="2"/>
        <scheme val="minor"/>
      </rPr>
      <t xml:space="preserve">Tavola 8 - Popolazione straniera residente per Paese di cittadinanza e sesso al 31/12/2018 </t>
    </r>
  </si>
  <si>
    <r>
      <rPr>
        <i/>
        <sz val="11"/>
        <color rgb="FF003366"/>
        <rFont val="Calibri"/>
        <family val="2"/>
        <scheme val="minor"/>
      </rPr>
      <t xml:space="preserve">Segue </t>
    </r>
    <r>
      <rPr>
        <b/>
        <sz val="11"/>
        <color rgb="FF003366"/>
        <rFont val="Calibri"/>
        <family val="2"/>
        <scheme val="minor"/>
      </rPr>
      <t xml:space="preserve">Tavola 8 </t>
    </r>
    <r>
      <rPr>
        <b/>
        <sz val="11"/>
        <color rgb="FF003366"/>
        <rFont val="Calibri"/>
        <family val="2"/>
        <scheme val="minor"/>
      </rPr>
      <t xml:space="preserve">- Popolazione straniera residente per Paese di cittadinanza e sesso al 31/12/2018 </t>
    </r>
  </si>
  <si>
    <t xml:space="preserve">(a) per popolazione di origine straniera si intende la somma dei residenti stranieri e dei residenti italiani che hanno </t>
  </si>
  <si>
    <t xml:space="preserve">      acquisito la cittadinanza</t>
  </si>
  <si>
    <r>
      <t xml:space="preserve">Tavola 9 - Cittadini non comunitari entrati in Italia nel 2011 e ancora presenti al 1° gennaio 2018 </t>
    </r>
    <r>
      <rPr>
        <sz val="11"/>
        <color rgb="FF003366"/>
        <rFont val="Calibri"/>
        <family val="2"/>
        <scheme val="minor"/>
      </rPr>
      <t>(a)</t>
    </r>
  </si>
  <si>
    <t>Presenza 1° gennaio 2018</t>
  </si>
  <si>
    <t>No</t>
  </si>
  <si>
    <t>Sì</t>
  </si>
  <si>
    <t>Asilo/Umanitari</t>
  </si>
  <si>
    <t>Quota di presenti al 1° gennaio 2018</t>
  </si>
  <si>
    <t>Quota di soggiornanti che ha cambiato provincia</t>
  </si>
  <si>
    <t xml:space="preserve">Tavola 10 - Cittadini non comunitari entrati nel 2011 per richiesta asilo, protezione sussidiaria e motivi </t>
  </si>
  <si>
    <t xml:space="preserve">                     umanitari con un permesso ancora in corso di validità al 1° gennaio 2018 e quota di ancora </t>
  </si>
  <si>
    <t xml:space="preserve">                    (valori percentuali)</t>
  </si>
  <si>
    <t>(a) L'elaborazione è stata condotta solo per i permessi con informazioni utili all'aggancio tra archivi.</t>
  </si>
  <si>
    <t xml:space="preserve">                     presenti che hanno rinnovato nel periodo il permesso in una provincia diversa da quella di </t>
  </si>
  <si>
    <t xml:space="preserve">                  per motivo del permesso</t>
  </si>
  <si>
    <r>
      <t xml:space="preserve">                     rilascio per paese di cittadinanza </t>
    </r>
    <r>
      <rPr>
        <sz val="11"/>
        <color rgb="FF003366"/>
        <rFont val="Calibri"/>
        <family val="2"/>
        <scheme val="minor"/>
      </rPr>
      <t xml:space="preserve">(a)   </t>
    </r>
  </si>
  <si>
    <r>
      <rPr>
        <i/>
        <sz val="11"/>
        <color indexed="56"/>
        <rFont val="Calibri"/>
        <family val="2"/>
      </rPr>
      <t xml:space="preserve">Segue </t>
    </r>
    <r>
      <rPr>
        <b/>
        <sz val="11"/>
        <color indexed="56"/>
        <rFont val="Calibri"/>
        <family val="2"/>
      </rPr>
      <t xml:space="preserve">Tavola 17 - Cittadini non comunitari regolarmente presenti per motivo della presenza e provincia, </t>
    </r>
  </si>
  <si>
    <t xml:space="preserve">Tavola 17 - Cittadini non comunitari regolarmente presenti per motivo della presenza e provincia, </t>
  </si>
  <si>
    <t xml:space="preserve">Tavola 16 - Nuovi permessi rilasciati a cittadini non comunitari per motivo - Anni 2007-2017 </t>
  </si>
  <si>
    <r>
      <rPr>
        <i/>
        <sz val="11"/>
        <color indexed="56"/>
        <rFont val="Calibri"/>
        <family val="2"/>
      </rPr>
      <t>Segue</t>
    </r>
    <r>
      <rPr>
        <b/>
        <sz val="11"/>
        <color indexed="56"/>
        <rFont val="Calibri"/>
        <family val="2"/>
      </rPr>
      <t xml:space="preserve"> Tavola 15 - Permessi di soggiorno dei cittadini stranieri per motivo della presenza e area geografica di </t>
    </r>
  </si>
  <si>
    <r>
      <rPr>
        <i/>
        <sz val="11"/>
        <color indexed="56"/>
        <rFont val="Calibri"/>
        <family val="2"/>
      </rPr>
      <t>Segue</t>
    </r>
    <r>
      <rPr>
        <b/>
        <sz val="11"/>
        <color indexed="56"/>
        <rFont val="Calibri"/>
        <family val="2"/>
      </rPr>
      <t xml:space="preserve"> Tavola 15 - Permessi di soggiorno dei cittadini stranieri per motivo della presenza e area geografica di</t>
    </r>
  </si>
  <si>
    <t xml:space="preserve">Tavola 15 - Permessi di soggiorno dei cittadini stranieri per motivo della presenza e area geografica di </t>
  </si>
  <si>
    <t xml:space="preserve">Tavola 14 - Acquisizioni di cittadinanza tra 0 e 19 anni per modalità di acquisizione e principali paesi </t>
  </si>
  <si>
    <t>Tavola 13 - Cittadini stranieri residenti e italiani che hanno acquisito la cittadinanza - 1° gennaio 2018</t>
  </si>
  <si>
    <t>Tavola 12 - Cittadini non comunitari che hanno acquisito la cittadinanza italiana e si sono trasferiti</t>
  </si>
  <si>
    <t xml:space="preserve">Tavola 11 - Acquisizioni di cittadinanza italiana per sesso e classe di età - Anni 2012-2017 </t>
  </si>
  <si>
    <t xml:space="preserve">Fonte: Istat,  Movimento e calcolo della Popolazione residente </t>
  </si>
  <si>
    <t>Fonte: Elaborazioni Istat su dati del Ministero dell'Interno e dati dei Trasferimenti di residenza</t>
  </si>
  <si>
    <t>Fonte: Istat, Movimento e calcolo della popolazione residente e dati di stima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</si>
</sst>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0_);\(#,##0\)"/>
    <numFmt numFmtId="166" formatCode="_(* #,##0_);_(* \(#,##0\);_(* &quot;-&quot;_);_(@_)"/>
    <numFmt numFmtId="167" formatCode="_-* #,##0.00_$_-;\-* #,##0.00_$_-;_-* &quot;-&quot;??_$_-;_-@_-"/>
    <numFmt numFmtId="168" formatCode="_(&quot;$&quot;* #,##0_);_(&quot;$&quot;* \(#,##0\);_(&quot;$&quot;* &quot;-&quot;_);_(@_)"/>
    <numFmt numFmtId="169" formatCode="_-* #,##0.00&quot;$&quot;_-;\-* #,##0.00&quot;$&quot;_-;_-* &quot;-&quot;??&quot;$&quot;_-;_-@_-"/>
    <numFmt numFmtId="170" formatCode="_-* #,##0.0_-_-_-;[Blue]_-* \-#,##0.0_-_-_-;_-* &quot;-&quot;_-_-_-;[Red]_-@_-_-_-"/>
    <numFmt numFmtId="171" formatCode="_-* #,##0.00_-_-_-;[Blue]_-* \-#,##0.00_-_-_-;_-* &quot;-&quot;_-_-_-;[Red]_-@_-_-_-"/>
    <numFmt numFmtId="172" formatCode="_-* #,##0.00\ _D_M_-;\-* #,##0.00\ _D_M_-;_-* &quot;-&quot;??\ _D_M_-;_-@_-"/>
    <numFmt numFmtId="173" formatCode="#,##0\ ;&quot; (&quot;#,##0\);&quot; - &quot;;@\ "/>
    <numFmt numFmtId="174" formatCode="_-* #,##0_-;_-* #,##0\-;_-* &quot;-&quot;_-;_-@_-"/>
    <numFmt numFmtId="175" formatCode="_-* #,##0.00_-;_-* #,##0.00\-;_-* &quot;-&quot;??_-;_-@_-"/>
    <numFmt numFmtId="176" formatCode="_-* #,##0_-;\-* #,##0_-;_-* \-_-;_-@_-"/>
    <numFmt numFmtId="177" formatCode="_(* #,##0.00_);_(* \(#,##0.00\);_(* &quot;-&quot;??_);_(@_)"/>
    <numFmt numFmtId="178" formatCode="_-* #,##0.00_-;\-* #,##0.00_-;_-* \-??_-;_-@_-"/>
    <numFmt numFmtId="179" formatCode="_-* #,##0.00\ _€_-;\-* #,##0.00\ _€_-;_-* &quot;-&quot;??\ _€_-;_-@_-"/>
    <numFmt numFmtId="180" formatCode="_-* #,##0.00\ _z_ł_-;\-* #,##0.00\ _z_ł_-;_-* &quot;-&quot;??\ _z_ł_-;_-@_-"/>
    <numFmt numFmtId="181" formatCode="0_)"/>
    <numFmt numFmtId="182" formatCode="#,##0;\-\ #,##0;_-\ &quot;- &quot;"/>
    <numFmt numFmtId="183" formatCode="#,##0.000000"/>
    <numFmt numFmtId="184" formatCode="#\ ###\ ##0;&quot;-&quot;#\ ###\ ##0"/>
    <numFmt numFmtId="185" formatCode="_-* #,##0_-_-_-;[Blue]_-* \-#,##0_-_-_-;_-* &quot;-&quot;_-_-_-;[Red]_-@_-_-_-"/>
    <numFmt numFmtId="186" formatCode="dd/mm/yy;@"/>
    <numFmt numFmtId="187" formatCode="#,##0.0_-"/>
    <numFmt numFmtId="188" formatCode="#,##0.00_-"/>
    <numFmt numFmtId="189" formatCode="#,##0_-"/>
    <numFmt numFmtId="190" formatCode="_(&quot;$&quot;* #,##0.00_);_(&quot;$&quot;* \(#,##0.00\);_(&quot;$&quot;* &quot;-&quot;??_);_(@_)"/>
    <numFmt numFmtId="191" formatCode="_-* #,##0_-;\-* #,##0_-;_-* &quot;-&quot;??_-;_-@_-"/>
    <numFmt numFmtId="192" formatCode="#,##0.0"/>
  </numFmts>
  <fonts count="173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8"/>
      <color indexed="8"/>
      <name val="Times New Roman"/>
      <family val="1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52"/>
      <name val="Arial"/>
      <family val="2"/>
    </font>
    <font>
      <sz val="8"/>
      <color indexed="9"/>
      <name val="Times New Roman"/>
      <family val="1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2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sz val="8"/>
      <color indexed="8"/>
      <name val="Arial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b/>
      <sz val="8"/>
      <color indexed="8"/>
      <name val="MS Sans Serif"/>
      <family val="2"/>
    </font>
    <font>
      <b/>
      <sz val="8"/>
      <color indexed="8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20"/>
      <name val="Arial"/>
      <family val="2"/>
    </font>
    <font>
      <b/>
      <i/>
      <sz val="8"/>
      <color indexed="8"/>
      <name val="Times New Roman"/>
      <family val="1"/>
    </font>
    <font>
      <sz val="8"/>
      <name val="Arial"/>
      <family val="2"/>
      <charset val="238"/>
    </font>
    <font>
      <b/>
      <sz val="10"/>
      <color indexed="64"/>
      <name val="Arial"/>
      <family val="2"/>
    </font>
    <font>
      <sz val="11"/>
      <color indexed="8"/>
      <name val="Calibri"/>
      <family val="2"/>
      <charset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name val="Tahoma"/>
      <family val="2"/>
    </font>
    <font>
      <sz val="10"/>
      <name val="Verdana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MS Sans Serif"/>
      <family val="2"/>
      <charset val="1"/>
    </font>
    <font>
      <sz val="10"/>
      <name val="Arial"/>
      <family val="2"/>
      <charset val="1"/>
    </font>
    <font>
      <i/>
      <sz val="10"/>
      <name val="Helv"/>
    </font>
    <font>
      <b/>
      <sz val="11"/>
      <color indexed="63"/>
      <name val="Calibri"/>
      <family val="2"/>
    </font>
    <font>
      <b/>
      <sz val="8"/>
      <color indexed="16"/>
      <name val="Tahoma"/>
      <family val="2"/>
    </font>
    <font>
      <sz val="10"/>
      <color indexed="41"/>
      <name val="Arial"/>
      <family val="2"/>
    </font>
    <font>
      <u/>
      <sz val="10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sz val="12"/>
      <name val="Courier"/>
      <family val="3"/>
    </font>
    <font>
      <sz val="6.5"/>
      <name val="Univers"/>
      <family val="2"/>
    </font>
    <font>
      <b/>
      <sz val="10"/>
      <color indexed="41"/>
      <name val="Arial"/>
      <family val="2"/>
    </font>
    <font>
      <sz val="8"/>
      <color indexed="8"/>
      <name val="Tahoma"/>
      <family val="2"/>
    </font>
    <font>
      <b/>
      <sz val="8"/>
      <color indexed="5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b/>
      <sz val="10"/>
      <color indexed="18"/>
      <name val="Tahoma"/>
      <family val="2"/>
    </font>
    <font>
      <sz val="7"/>
      <color indexed="16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sz val="8"/>
      <name val="Arial Narrow"/>
      <family val="2"/>
    </font>
    <font>
      <i/>
      <sz val="10"/>
      <name val="Arial"/>
      <family val="2"/>
    </font>
    <font>
      <i/>
      <sz val="8"/>
      <name val="Tahoma"/>
      <family val="2"/>
    </font>
    <font>
      <b/>
      <sz val="8"/>
      <color indexed="9"/>
      <name val="Tahoma"/>
      <family val="2"/>
    </font>
    <font>
      <b/>
      <sz val="9"/>
      <color indexed="9"/>
      <name val="Arial Narrow"/>
      <family val="2"/>
    </font>
    <font>
      <b/>
      <i/>
      <sz val="8"/>
      <name val="Tahoma"/>
      <family val="2"/>
    </font>
    <font>
      <b/>
      <sz val="8"/>
      <color indexed="16"/>
      <name val="Arial Narrow"/>
      <family val="2"/>
    </font>
    <font>
      <b/>
      <sz val="9"/>
      <color indexed="16"/>
      <name val="Tahoma"/>
      <family val="2"/>
    </font>
    <font>
      <b/>
      <sz val="9"/>
      <color indexed="9"/>
      <name val="Tahoma"/>
      <family val="2"/>
    </font>
    <font>
      <b/>
      <sz val="9"/>
      <color indexed="62"/>
      <name val="Arial"/>
      <family val="2"/>
    </font>
    <font>
      <b/>
      <i/>
      <sz val="9"/>
      <color indexed="62"/>
      <name val="Arial"/>
      <family val="2"/>
    </font>
    <font>
      <b/>
      <i/>
      <sz val="10"/>
      <name val="Tahoma"/>
      <family val="2"/>
    </font>
    <font>
      <b/>
      <sz val="9"/>
      <color indexed="18"/>
      <name val="Tahoma"/>
      <family val="2"/>
    </font>
    <font>
      <b/>
      <u/>
      <sz val="10"/>
      <color indexed="41"/>
      <name val="Arial"/>
      <family val="2"/>
    </font>
    <font>
      <b/>
      <u/>
      <sz val="10"/>
      <color indexed="18"/>
      <name val="Tahoma"/>
      <family val="2"/>
    </font>
    <font>
      <sz val="8"/>
      <name val="Times New Roman"/>
      <family val="1"/>
    </font>
    <font>
      <sz val="11"/>
      <color indexed="10"/>
      <name val="Calibri"/>
      <family val="2"/>
    </font>
    <font>
      <i/>
      <sz val="8"/>
      <name val="Tms Rmn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8"/>
      <name val="Tms Rmn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i/>
      <sz val="11"/>
      <color indexed="56"/>
      <name val="Calibri"/>
      <family val="2"/>
    </font>
    <font>
      <i/>
      <sz val="7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3366"/>
      <name val="Calibri"/>
      <family val="2"/>
      <scheme val="minor"/>
    </font>
    <font>
      <sz val="11"/>
      <color rgb="FF00336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003366"/>
      <name val="Calibri"/>
      <family val="2"/>
    </font>
    <font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7"/>
      <color rgb="FF003366"/>
      <name val="Calibri"/>
      <family val="2"/>
    </font>
    <font>
      <sz val="7"/>
      <color theme="1"/>
      <name val="Calibri"/>
      <family val="2"/>
      <scheme val="minor"/>
    </font>
    <font>
      <b/>
      <sz val="16.5"/>
      <color rgb="FF000000"/>
      <name val="Calibri"/>
      <family val="2"/>
    </font>
    <font>
      <sz val="13.5"/>
      <color rgb="FF000000"/>
      <name val="Calibri"/>
      <family val="2"/>
    </font>
    <font>
      <b/>
      <sz val="13.5"/>
      <color rgb="FF000000"/>
      <name val="Calibri"/>
      <family val="2"/>
    </font>
    <font>
      <sz val="9"/>
      <color rgb="FF000000"/>
      <name val="Calibri"/>
      <family val="2"/>
    </font>
    <font>
      <b/>
      <sz val="10"/>
      <name val="Calibri"/>
      <family val="2"/>
      <scheme val="minor"/>
    </font>
    <font>
      <b/>
      <sz val="9"/>
      <name val="Arial Narrow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9"/>
      <name val="Arial Narrow"/>
      <family val="2"/>
    </font>
    <font>
      <b/>
      <sz val="10"/>
      <color rgb="FF003366"/>
      <name val="Calibri"/>
      <family val="2"/>
    </font>
    <font>
      <sz val="9"/>
      <name val="Arial Narrow"/>
      <family val="2"/>
    </font>
    <font>
      <i/>
      <sz val="11"/>
      <color rgb="FF003366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color rgb="FF0070C0"/>
      <name val="Arial"/>
      <family val="2"/>
    </font>
    <font>
      <sz val="8"/>
      <color theme="1"/>
      <name val="Arial"/>
      <family val="2"/>
    </font>
    <font>
      <b/>
      <sz val="10"/>
      <color rgb="FF00336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  <family val="2"/>
    </font>
    <font>
      <sz val="7"/>
      <color rgb="FF00000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5F5F5F"/>
      <name val="Arial Narrow"/>
      <family val="2"/>
    </font>
    <font>
      <b/>
      <sz val="8"/>
      <color rgb="FF000000"/>
      <name val="Arial"/>
      <family val="2"/>
    </font>
    <font>
      <b/>
      <sz val="7"/>
      <color theme="1"/>
      <name val="Arial"/>
      <family val="2"/>
    </font>
    <font>
      <b/>
      <sz val="10"/>
      <color rgb="FF000000"/>
      <name val="Times New Roman"/>
      <family val="1"/>
    </font>
    <font>
      <i/>
      <sz val="8"/>
      <color rgb="FF000000"/>
      <name val="Arial"/>
      <family val="2"/>
    </font>
    <font>
      <b/>
      <sz val="9"/>
      <color rgb="FF003366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rgb="FF00000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2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AFBFE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1"/>
      </top>
      <bottom/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/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4506668294322"/>
      </top>
      <bottom/>
      <diagonal/>
    </border>
    <border>
      <left/>
      <right/>
      <top/>
      <bottom style="medium">
        <color rgb="FF3333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6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06" fillId="43" borderId="0" applyNumberFormat="0" applyBorder="0" applyAlignment="0" applyProtection="0"/>
    <xf numFmtId="0" fontId="106" fillId="43" borderId="0" applyNumberFormat="0" applyBorder="0" applyAlignment="0" applyProtection="0"/>
    <xf numFmtId="0" fontId="106" fillId="43" borderId="0" applyNumberFormat="0" applyBorder="0" applyAlignment="0" applyProtection="0"/>
    <xf numFmtId="0" fontId="106" fillId="43" borderId="0" applyNumberFormat="0" applyBorder="0" applyAlignment="0" applyProtection="0"/>
    <xf numFmtId="0" fontId="106" fillId="43" borderId="0" applyNumberFormat="0" applyBorder="0" applyAlignment="0" applyProtection="0"/>
    <xf numFmtId="0" fontId="106" fillId="43" borderId="0" applyNumberFormat="0" applyBorder="0" applyAlignment="0" applyProtection="0"/>
    <xf numFmtId="0" fontId="106" fillId="43" borderId="0" applyNumberFormat="0" applyBorder="0" applyAlignment="0" applyProtection="0"/>
    <xf numFmtId="0" fontId="106" fillId="43" borderId="0" applyNumberFormat="0" applyBorder="0" applyAlignment="0" applyProtection="0"/>
    <xf numFmtId="0" fontId="106" fillId="43" borderId="0" applyNumberFormat="0" applyBorder="0" applyAlignment="0" applyProtection="0"/>
    <xf numFmtId="0" fontId="106" fillId="43" borderId="0" applyNumberFormat="0" applyBorder="0" applyAlignment="0" applyProtection="0"/>
    <xf numFmtId="0" fontId="106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0" borderId="1">
      <alignment horizontal="center" vertical="center"/>
    </xf>
    <xf numFmtId="49" fontId="15" fillId="20" borderId="2">
      <alignment horizontal="center" vertical="center"/>
    </xf>
    <xf numFmtId="49" fontId="15" fillId="20" borderId="3">
      <alignment horizontal="center" vertical="center"/>
    </xf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" fillId="21" borderId="4"/>
    <xf numFmtId="0" fontId="18" fillId="22" borderId="5" applyNumberFormat="0" applyAlignment="0" applyProtection="0"/>
    <xf numFmtId="0" fontId="19" fillId="22" borderId="5" applyNumberFormat="0" applyAlignment="0" applyProtection="0"/>
    <xf numFmtId="0" fontId="18" fillId="22" borderId="5" applyNumberFormat="0" applyAlignment="0" applyProtection="0"/>
    <xf numFmtId="0" fontId="2" fillId="0" borderId="3"/>
    <xf numFmtId="0" fontId="20" fillId="0" borderId="6" applyNumberFormat="0" applyFill="0" applyAlignment="0" applyProtection="0"/>
    <xf numFmtId="0" fontId="21" fillId="23" borderId="7" applyNumberFormat="0" applyAlignment="0" applyProtection="0"/>
    <xf numFmtId="0" fontId="22" fillId="0" borderId="6" applyNumberFormat="0" applyFill="0" applyAlignment="0" applyProtection="0"/>
    <xf numFmtId="0" fontId="21" fillId="23" borderId="7" applyNumberFormat="0" applyAlignment="0" applyProtection="0"/>
    <xf numFmtId="49" fontId="23" fillId="20" borderId="0">
      <alignment horizontal="left" vertical="center"/>
    </xf>
    <xf numFmtId="0" fontId="24" fillId="24" borderId="0">
      <alignment horizontal="center"/>
    </xf>
    <xf numFmtId="0" fontId="25" fillId="24" borderId="0">
      <alignment horizontal="center"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6" fillId="25" borderId="0">
      <alignment horizontal="center" wrapText="1"/>
    </xf>
    <xf numFmtId="0" fontId="26" fillId="24" borderId="0">
      <alignment horizontal="center"/>
    </xf>
    <xf numFmtId="166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0" fillId="26" borderId="8" applyNumberFormat="0" applyFont="0" applyAlignment="0" applyProtection="0"/>
    <xf numFmtId="0" fontId="28" fillId="0" borderId="0" applyNumberFormat="0">
      <alignment horizontal="right"/>
    </xf>
    <xf numFmtId="168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9" fillId="20" borderId="4" applyBorder="0">
      <protection locked="0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170" fontId="15" fillId="20" borderId="9" applyFont="0" applyFill="0" applyProtection="0">
      <alignment horizontal="right" vertical="center"/>
      <protection locked="0"/>
    </xf>
    <xf numFmtId="171" fontId="15" fillId="20" borderId="9" applyFont="0" applyFill="0" applyProtection="0">
      <alignment horizontal="right" vertical="center"/>
      <protection locked="0"/>
    </xf>
    <xf numFmtId="49" fontId="15" fillId="20" borderId="2">
      <alignment horizontal="left" vertical="center"/>
    </xf>
    <xf numFmtId="166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14" fillId="0" borderId="0" applyBorder="0"/>
    <xf numFmtId="164" fontId="14" fillId="0" borderId="10"/>
    <xf numFmtId="0" fontId="30" fillId="7" borderId="5" applyNumberFormat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3" fontId="6" fillId="0" borderId="0" applyFill="0" applyAlignment="0" applyProtection="0"/>
    <xf numFmtId="0" fontId="31" fillId="0" borderId="0" applyNumberFormat="0" applyFill="0" applyBorder="0" applyAlignment="0" applyProtection="0"/>
    <xf numFmtId="0" fontId="6" fillId="20" borderId="9">
      <alignment horizontal="left" vertical="center" wrapText="1"/>
    </xf>
    <xf numFmtId="0" fontId="32" fillId="24" borderId="3">
      <alignment horizontal="left"/>
    </xf>
    <xf numFmtId="0" fontId="10" fillId="24" borderId="0">
      <alignment horizontal="left"/>
    </xf>
    <xf numFmtId="0" fontId="33" fillId="0" borderId="0" applyNumberFormat="0" applyFill="0" applyBorder="0" applyAlignment="0" applyProtection="0">
      <alignment vertical="top"/>
      <protection locked="0"/>
    </xf>
    <xf numFmtId="0" fontId="34" fillId="4" borderId="0" applyNumberFormat="0" applyBorder="0" applyAlignment="0" applyProtection="0"/>
    <xf numFmtId="0" fontId="35" fillId="27" borderId="0">
      <alignment horizontal="right" vertical="top" textRotation="90" wrapText="1"/>
    </xf>
    <xf numFmtId="49" fontId="36" fillId="28" borderId="11" applyFill="0">
      <alignment horizontal="left" vertical="center"/>
    </xf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7" borderId="5" applyNumberFormat="0" applyAlignment="0" applyProtection="0"/>
    <xf numFmtId="0" fontId="42" fillId="3" borderId="0" applyNumberFormat="0" applyBorder="0" applyAlignment="0" applyProtection="0"/>
    <xf numFmtId="0" fontId="6" fillId="20" borderId="9" applyFont="0" applyFill="0" applyProtection="0">
      <alignment horizontal="right" vertical="center"/>
      <protection locked="0"/>
    </xf>
    <xf numFmtId="49" fontId="43" fillId="0" borderId="2" applyAlignment="0">
      <alignment horizontal="left" vertical="center"/>
    </xf>
    <xf numFmtId="0" fontId="7" fillId="25" borderId="0">
      <alignment horizontal="center"/>
    </xf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" fillId="24" borderId="1">
      <alignment wrapText="1"/>
    </xf>
    <xf numFmtId="0" fontId="2" fillId="24" borderId="15"/>
    <xf numFmtId="0" fontId="44" fillId="24" borderId="16"/>
    <xf numFmtId="0" fontId="2" fillId="24" borderId="17">
      <alignment horizontal="center" wrapText="1"/>
    </xf>
    <xf numFmtId="0" fontId="20" fillId="0" borderId="6" applyNumberFormat="0" applyFill="0" applyAlignment="0" applyProtection="0"/>
    <xf numFmtId="166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06" fillId="0" borderId="0" applyFont="0" applyFill="0" applyBorder="0" applyAlignment="0" applyProtection="0"/>
    <xf numFmtId="41" fontId="10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76" fontId="6" fillId="0" borderId="0" applyFill="0" applyAlignment="0" applyProtection="0"/>
    <xf numFmtId="43" fontId="45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/>
    <xf numFmtId="179" fontId="11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6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8" fillId="29" borderId="0" applyNumberFormat="0" applyBorder="0" applyAlignment="0" applyProtection="0"/>
    <xf numFmtId="0" fontId="49" fillId="0" borderId="0"/>
    <xf numFmtId="0" fontId="6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181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5" fillId="0" borderId="0"/>
    <xf numFmtId="0" fontId="106" fillId="0" borderId="0"/>
    <xf numFmtId="0" fontId="106" fillId="0" borderId="0"/>
    <xf numFmtId="0" fontId="10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06" fillId="0" borderId="0"/>
    <xf numFmtId="0" fontId="5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53" fillId="0" borderId="0"/>
    <xf numFmtId="0" fontId="11" fillId="0" borderId="0"/>
    <xf numFmtId="0" fontId="5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6" fillId="0" borderId="0" applyFill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6" fillId="0" borderId="0"/>
    <xf numFmtId="0" fontId="50" fillId="0" borderId="0"/>
    <xf numFmtId="0" fontId="6" fillId="0" borderId="0"/>
    <xf numFmtId="0" fontId="5" fillId="0" borderId="0"/>
    <xf numFmtId="0" fontId="5" fillId="0" borderId="0"/>
    <xf numFmtId="0" fontId="106" fillId="0" borderId="0"/>
    <xf numFmtId="0" fontId="10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11" fillId="0" borderId="0"/>
    <xf numFmtId="0" fontId="5" fillId="0" borderId="0"/>
    <xf numFmtId="0" fontId="4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54" fillId="0" borderId="0"/>
    <xf numFmtId="0" fontId="1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52" fillId="0" borderId="0"/>
    <xf numFmtId="0" fontId="106" fillId="0" borderId="0"/>
    <xf numFmtId="0" fontId="5" fillId="0" borderId="0"/>
    <xf numFmtId="0" fontId="5" fillId="0" borderId="0"/>
    <xf numFmtId="0" fontId="5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6" fillId="0" borderId="0"/>
    <xf numFmtId="0" fontId="102" fillId="0" borderId="0"/>
    <xf numFmtId="0" fontId="10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06" fillId="44" borderId="33" applyNumberFormat="0" applyFont="0" applyAlignment="0" applyProtection="0"/>
    <xf numFmtId="0" fontId="6" fillId="26" borderId="8" applyNumberFormat="0" applyFont="0" applyAlignment="0" applyProtection="0"/>
    <xf numFmtId="0" fontId="11" fillId="26" borderId="8" applyNumberFormat="0" applyFont="0" applyAlignment="0" applyProtection="0"/>
    <xf numFmtId="0" fontId="55" fillId="0" borderId="15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6" fillId="22" borderId="18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49" fontId="57" fillId="20" borderId="19" applyBorder="0" applyAlignment="0">
      <alignment horizontal="left" vertical="center"/>
    </xf>
    <xf numFmtId="0" fontId="58" fillId="30" borderId="20"/>
    <xf numFmtId="49" fontId="57" fillId="24" borderId="20" applyBorder="0">
      <alignment horizontal="left" vertical="center"/>
    </xf>
    <xf numFmtId="49" fontId="57" fillId="31" borderId="20" applyBorder="0">
      <alignment horizontal="left" vertical="center"/>
    </xf>
    <xf numFmtId="49" fontId="57" fillId="28" borderId="20" applyBorder="0">
      <alignment horizontal="left" vertical="center"/>
    </xf>
    <xf numFmtId="49" fontId="57" fillId="32" borderId="20" applyBorder="0">
      <alignment horizontal="left" vertical="center"/>
    </xf>
    <xf numFmtId="0" fontId="59" fillId="33" borderId="19" applyBorder="0" applyAlignment="0">
      <alignment horizontal="centerContinuous" vertical="center"/>
    </xf>
    <xf numFmtId="49" fontId="57" fillId="34" borderId="20">
      <alignment horizontal="left" vertical="center"/>
    </xf>
    <xf numFmtId="49" fontId="57" fillId="21" borderId="20" applyBorder="0">
      <alignment horizontal="left" vertical="center"/>
    </xf>
    <xf numFmtId="49" fontId="57" fillId="33" borderId="20" applyBorder="0">
      <alignment horizontal="left" vertical="center"/>
    </xf>
    <xf numFmtId="49" fontId="57" fillId="35" borderId="20" applyBorder="0">
      <alignment horizontal="left" vertical="center"/>
    </xf>
    <xf numFmtId="0" fontId="2" fillId="24" borderId="3"/>
    <xf numFmtId="0" fontId="25" fillId="24" borderId="0">
      <alignment horizontal="right"/>
    </xf>
    <xf numFmtId="0" fontId="60" fillId="36" borderId="0">
      <alignment horizontal="center"/>
    </xf>
    <xf numFmtId="0" fontId="61" fillId="25" borderId="0"/>
    <xf numFmtId="0" fontId="62" fillId="27" borderId="21">
      <alignment horizontal="left" vertical="top" wrapText="1"/>
    </xf>
    <xf numFmtId="0" fontId="62" fillId="27" borderId="22">
      <alignment horizontal="left" vertical="top"/>
    </xf>
    <xf numFmtId="0" fontId="63" fillId="4" borderId="0" applyNumberFormat="0" applyBorder="0" applyAlignment="0" applyProtection="0"/>
    <xf numFmtId="0" fontId="14" fillId="0" borderId="16">
      <alignment horizontal="center" vertical="center"/>
    </xf>
    <xf numFmtId="0" fontId="64" fillId="22" borderId="18" applyNumberFormat="0" applyAlignment="0" applyProtection="0"/>
    <xf numFmtId="0" fontId="65" fillId="0" borderId="0"/>
    <xf numFmtId="184" fontId="66" fillId="0" borderId="0"/>
    <xf numFmtId="37" fontId="51" fillId="0" borderId="0"/>
    <xf numFmtId="0" fontId="67" fillId="30" borderId="23"/>
    <xf numFmtId="0" fontId="49" fillId="0" borderId="24">
      <alignment horizontal="right" vertical="center"/>
    </xf>
    <xf numFmtId="185" fontId="68" fillId="0" borderId="24" applyFont="0">
      <alignment horizontal="right" vertical="center"/>
      <protection locked="0"/>
    </xf>
    <xf numFmtId="185" fontId="69" fillId="0" borderId="24">
      <alignment horizontal="right" vertical="center"/>
      <protection locked="0"/>
    </xf>
    <xf numFmtId="185" fontId="69" fillId="0" borderId="24">
      <alignment horizontal="right" vertical="center"/>
      <protection locked="0"/>
    </xf>
    <xf numFmtId="49" fontId="70" fillId="24" borderId="25">
      <alignment horizontal="center" vertical="center" wrapText="1"/>
    </xf>
    <xf numFmtId="49" fontId="71" fillId="31" borderId="25">
      <alignment horizontal="center" vertical="center" wrapText="1"/>
    </xf>
    <xf numFmtId="49" fontId="57" fillId="28" borderId="25">
      <alignment horizontal="center" vertical="center" wrapText="1"/>
    </xf>
    <xf numFmtId="49" fontId="49" fillId="0" borderId="24">
      <alignment vertical="center"/>
    </xf>
    <xf numFmtId="49" fontId="69" fillId="0" borderId="24">
      <alignment vertical="center"/>
    </xf>
    <xf numFmtId="0" fontId="72" fillId="33" borderId="23">
      <alignment vertical="center"/>
    </xf>
    <xf numFmtId="49" fontId="73" fillId="32" borderId="25">
      <alignment horizontal="center" vertical="center" wrapText="1"/>
    </xf>
    <xf numFmtId="49" fontId="73" fillId="34" borderId="25">
      <alignment horizontal="center" vertical="center" wrapText="1"/>
    </xf>
    <xf numFmtId="49" fontId="71" fillId="20" borderId="26">
      <alignment horizontal="center" vertical="center" wrapText="1"/>
    </xf>
    <xf numFmtId="49" fontId="73" fillId="21" borderId="25">
      <alignment horizontal="center" vertical="center" wrapText="1"/>
    </xf>
    <xf numFmtId="49" fontId="69" fillId="0" borderId="24">
      <alignment vertical="center"/>
    </xf>
    <xf numFmtId="49" fontId="74" fillId="0" borderId="24">
      <alignment horizontal="center" vertical="center" wrapText="1"/>
    </xf>
    <xf numFmtId="49" fontId="75" fillId="33" borderId="25">
      <alignment horizontal="center" vertical="center" wrapText="1"/>
    </xf>
    <xf numFmtId="0" fontId="49" fillId="0" borderId="19">
      <alignment horizontal="right" vertical="center"/>
    </xf>
    <xf numFmtId="49" fontId="71" fillId="35" borderId="25">
      <alignment horizontal="center" vertical="center" wrapText="1"/>
    </xf>
    <xf numFmtId="1" fontId="76" fillId="0" borderId="2">
      <alignment horizontal="center" vertical="center"/>
    </xf>
    <xf numFmtId="1" fontId="76" fillId="0" borderId="2">
      <alignment horizontal="center" vertical="center"/>
    </xf>
    <xf numFmtId="1" fontId="76" fillId="0" borderId="2">
      <alignment horizontal="center" vertical="center"/>
    </xf>
    <xf numFmtId="1" fontId="76" fillId="0" borderId="2">
      <alignment horizontal="center" vertical="center"/>
    </xf>
    <xf numFmtId="186" fontId="76" fillId="0" borderId="27">
      <alignment horizontal="center" vertical="center" wrapText="1"/>
    </xf>
    <xf numFmtId="186" fontId="76" fillId="0" borderId="27">
      <alignment horizontal="center" vertical="center" wrapText="1"/>
    </xf>
    <xf numFmtId="186" fontId="76" fillId="0" borderId="27">
      <alignment horizontal="center" vertical="center" wrapText="1"/>
    </xf>
    <xf numFmtId="186" fontId="76" fillId="0" borderId="27">
      <alignment horizontal="center" vertical="center" wrapText="1"/>
    </xf>
    <xf numFmtId="187" fontId="76" fillId="0" borderId="27">
      <alignment horizontal="right" vertical="center"/>
    </xf>
    <xf numFmtId="187" fontId="49" fillId="0" borderId="28">
      <alignment horizontal="right" vertical="center"/>
    </xf>
    <xf numFmtId="187" fontId="49" fillId="0" borderId="29">
      <alignment horizontal="right" vertical="center"/>
    </xf>
    <xf numFmtId="187" fontId="49" fillId="0" borderId="28">
      <alignment horizontal="right" vertical="center"/>
    </xf>
    <xf numFmtId="187" fontId="76" fillId="0" borderId="27">
      <alignment horizontal="right" vertical="center"/>
    </xf>
    <xf numFmtId="187" fontId="49" fillId="0" borderId="29">
      <alignment horizontal="right" vertical="center"/>
    </xf>
    <xf numFmtId="187" fontId="76" fillId="0" borderId="27">
      <alignment horizontal="right" vertical="center"/>
    </xf>
    <xf numFmtId="187" fontId="49" fillId="0" borderId="29">
      <alignment horizontal="right" vertical="center"/>
    </xf>
    <xf numFmtId="187" fontId="49" fillId="0" borderId="28">
      <alignment horizontal="right" vertical="center"/>
    </xf>
    <xf numFmtId="187" fontId="76" fillId="0" borderId="27">
      <alignment horizontal="right" vertical="center"/>
    </xf>
    <xf numFmtId="187" fontId="49" fillId="0" borderId="28">
      <alignment horizontal="right" vertical="center"/>
    </xf>
    <xf numFmtId="187" fontId="76" fillId="0" borderId="27">
      <alignment horizontal="right" vertical="center"/>
    </xf>
    <xf numFmtId="187" fontId="49" fillId="0" borderId="29">
      <alignment horizontal="right" vertical="center"/>
    </xf>
    <xf numFmtId="187" fontId="49" fillId="0" borderId="28">
      <alignment horizontal="right" vertical="center"/>
    </xf>
    <xf numFmtId="187" fontId="76" fillId="0" borderId="27">
      <alignment horizontal="right" vertical="center"/>
    </xf>
    <xf numFmtId="187" fontId="76" fillId="0" borderId="27">
      <alignment horizontal="right" vertical="center"/>
    </xf>
    <xf numFmtId="187" fontId="49" fillId="0" borderId="29">
      <alignment horizontal="right" vertical="center"/>
    </xf>
    <xf numFmtId="188" fontId="76" fillId="0" borderId="27">
      <alignment horizontal="right" vertical="center"/>
    </xf>
    <xf numFmtId="188" fontId="49" fillId="0" borderId="29">
      <alignment horizontal="right" vertical="center"/>
    </xf>
    <xf numFmtId="188" fontId="49" fillId="0" borderId="28">
      <alignment horizontal="right" vertical="center"/>
    </xf>
    <xf numFmtId="188" fontId="76" fillId="0" borderId="27">
      <alignment horizontal="right" vertical="center"/>
    </xf>
    <xf numFmtId="188" fontId="49" fillId="0" borderId="29">
      <alignment horizontal="right" vertical="center"/>
    </xf>
    <xf numFmtId="188" fontId="76" fillId="0" borderId="27">
      <alignment horizontal="right" vertical="center"/>
    </xf>
    <xf numFmtId="188" fontId="49" fillId="0" borderId="29">
      <alignment horizontal="right" vertical="center"/>
    </xf>
    <xf numFmtId="188" fontId="49" fillId="0" borderId="28">
      <alignment horizontal="right" vertical="center"/>
    </xf>
    <xf numFmtId="188" fontId="76" fillId="0" borderId="27">
      <alignment horizontal="right" vertical="center"/>
    </xf>
    <xf numFmtId="188" fontId="76" fillId="0" borderId="27">
      <alignment horizontal="right" vertical="center"/>
    </xf>
    <xf numFmtId="188" fontId="49" fillId="0" borderId="29">
      <alignment horizontal="right" vertical="center"/>
    </xf>
    <xf numFmtId="188" fontId="49" fillId="0" borderId="28">
      <alignment horizontal="right" vertical="center"/>
    </xf>
    <xf numFmtId="188" fontId="76" fillId="0" borderId="27">
      <alignment horizontal="right" vertical="center"/>
    </xf>
    <xf numFmtId="188" fontId="49" fillId="0" borderId="29">
      <alignment horizontal="right" vertical="center"/>
    </xf>
    <xf numFmtId="49" fontId="76" fillId="0" borderId="27">
      <alignment vertical="center" wrapText="1"/>
    </xf>
    <xf numFmtId="49" fontId="49" fillId="0" borderId="28">
      <alignment vertical="center" wrapText="1"/>
    </xf>
    <xf numFmtId="49" fontId="49" fillId="0" borderId="28">
      <alignment vertical="center" wrapText="1"/>
    </xf>
    <xf numFmtId="49" fontId="49" fillId="0" borderId="28">
      <alignment vertical="center" wrapText="1"/>
    </xf>
    <xf numFmtId="49" fontId="49" fillId="0" borderId="28">
      <alignment vertical="center" wrapText="1"/>
    </xf>
    <xf numFmtId="49" fontId="49" fillId="0" borderId="28">
      <alignment vertical="center" wrapText="1"/>
    </xf>
    <xf numFmtId="0" fontId="49" fillId="0" borderId="29">
      <alignment horizontal="justify" vertical="center" wrapText="1"/>
    </xf>
    <xf numFmtId="49" fontId="49" fillId="0" borderId="29">
      <alignment vertical="center" wrapText="1"/>
    </xf>
    <xf numFmtId="49" fontId="49" fillId="0" borderId="28">
      <alignment vertical="center" wrapText="1"/>
    </xf>
    <xf numFmtId="49" fontId="49" fillId="0" borderId="28">
      <alignment vertical="center" wrapText="1"/>
    </xf>
    <xf numFmtId="49" fontId="76" fillId="0" borderId="27">
      <alignment vertical="center" wrapText="1"/>
    </xf>
    <xf numFmtId="49" fontId="49" fillId="0" borderId="29">
      <alignment vertical="center" wrapText="1"/>
    </xf>
    <xf numFmtId="49" fontId="49" fillId="0" borderId="29">
      <alignment vertical="center" wrapText="1"/>
    </xf>
    <xf numFmtId="49" fontId="76" fillId="0" borderId="27">
      <alignment vertical="center" wrapText="1"/>
    </xf>
    <xf numFmtId="49" fontId="49" fillId="0" borderId="29">
      <alignment vertical="center" wrapText="1"/>
    </xf>
    <xf numFmtId="49" fontId="49" fillId="0" borderId="28">
      <alignment vertical="center" wrapText="1"/>
    </xf>
    <xf numFmtId="49" fontId="49" fillId="0" borderId="28">
      <alignment vertical="center" wrapText="1"/>
    </xf>
    <xf numFmtId="49" fontId="76" fillId="0" borderId="27">
      <alignment vertical="center" wrapText="1"/>
    </xf>
    <xf numFmtId="49" fontId="6" fillId="0" borderId="29">
      <alignment vertical="center" wrapText="1"/>
    </xf>
    <xf numFmtId="49" fontId="6" fillId="0" borderId="29">
      <alignment vertical="center" wrapText="1"/>
    </xf>
    <xf numFmtId="49" fontId="49" fillId="0" borderId="28">
      <alignment vertical="center" wrapText="1"/>
    </xf>
    <xf numFmtId="49" fontId="76" fillId="0" borderId="27">
      <alignment vertical="center" wrapText="1"/>
    </xf>
    <xf numFmtId="49" fontId="49" fillId="0" borderId="29">
      <alignment vertical="center" wrapText="1"/>
    </xf>
    <xf numFmtId="49" fontId="49" fillId="0" borderId="28">
      <alignment vertical="center" wrapText="1"/>
    </xf>
    <xf numFmtId="49" fontId="76" fillId="0" borderId="27">
      <alignment vertical="center" wrapText="1"/>
    </xf>
    <xf numFmtId="49" fontId="49" fillId="0" borderId="29">
      <alignment vertical="center" wrapText="1"/>
    </xf>
    <xf numFmtId="49" fontId="76" fillId="0" borderId="0">
      <alignment horizontal="left" vertical="top" wrapText="1"/>
    </xf>
    <xf numFmtId="49" fontId="77" fillId="0" borderId="0">
      <alignment horizontal="left" vertical="center"/>
    </xf>
    <xf numFmtId="0" fontId="78" fillId="0" borderId="0">
      <alignment horizontal="left" vertical="center"/>
    </xf>
    <xf numFmtId="49" fontId="77" fillId="0" borderId="0">
      <alignment horizontal="left" vertical="center"/>
    </xf>
    <xf numFmtId="0" fontId="78" fillId="0" borderId="0">
      <alignment horizontal="left" vertical="center"/>
    </xf>
    <xf numFmtId="0" fontId="78" fillId="0" borderId="0">
      <alignment horizontal="left" vertical="center"/>
    </xf>
    <xf numFmtId="49" fontId="77" fillId="0" borderId="0">
      <alignment horizontal="left" vertical="center"/>
    </xf>
    <xf numFmtId="49" fontId="77" fillId="0" borderId="0">
      <alignment horizontal="left" vertical="center"/>
    </xf>
    <xf numFmtId="0" fontId="78" fillId="0" borderId="0">
      <alignment horizontal="left" vertical="center"/>
    </xf>
    <xf numFmtId="0" fontId="78" fillId="0" borderId="0">
      <alignment horizontal="left" vertical="center"/>
    </xf>
    <xf numFmtId="49" fontId="77" fillId="0" borderId="0">
      <alignment horizontal="left" vertical="center"/>
    </xf>
    <xf numFmtId="49" fontId="77" fillId="0" borderId="0">
      <alignment horizontal="left" vertical="center"/>
    </xf>
    <xf numFmtId="0" fontId="78" fillId="0" borderId="0">
      <alignment horizontal="left" vertical="center"/>
    </xf>
    <xf numFmtId="49" fontId="77" fillId="0" borderId="0">
      <alignment horizontal="left" vertical="center"/>
    </xf>
    <xf numFmtId="0" fontId="78" fillId="0" borderId="0">
      <alignment horizontal="left" vertical="center"/>
    </xf>
    <xf numFmtId="49" fontId="76" fillId="0" borderId="0">
      <alignment horizontal="left" vertical="top" wrapText="1"/>
    </xf>
    <xf numFmtId="0" fontId="78" fillId="0" borderId="0">
      <alignment horizontal="left" vertical="center"/>
    </xf>
    <xf numFmtId="189" fontId="76" fillId="0" borderId="27">
      <alignment horizontal="right" vertical="center"/>
    </xf>
    <xf numFmtId="189" fontId="49" fillId="0" borderId="29">
      <alignment horizontal="right" vertical="center"/>
    </xf>
    <xf numFmtId="189" fontId="76" fillId="0" borderId="27">
      <alignment horizontal="center" vertical="center"/>
    </xf>
    <xf numFmtId="189" fontId="49" fillId="0" borderId="28">
      <alignment horizontal="right" vertical="center"/>
    </xf>
    <xf numFmtId="189" fontId="49" fillId="0" borderId="28">
      <alignment horizontal="right" vertical="center"/>
    </xf>
    <xf numFmtId="189" fontId="76" fillId="0" borderId="27">
      <alignment horizontal="right" vertical="center"/>
    </xf>
    <xf numFmtId="189" fontId="76" fillId="0" borderId="27">
      <alignment horizontal="right" vertical="center"/>
    </xf>
    <xf numFmtId="189" fontId="49" fillId="0" borderId="29">
      <alignment horizontal="right" vertical="center"/>
    </xf>
    <xf numFmtId="189" fontId="76" fillId="0" borderId="27">
      <alignment horizontal="center" vertical="center"/>
    </xf>
    <xf numFmtId="189" fontId="76" fillId="0" borderId="27">
      <alignment horizontal="right" vertical="center"/>
    </xf>
    <xf numFmtId="189" fontId="49" fillId="0" borderId="29">
      <alignment horizontal="right" vertical="center"/>
    </xf>
    <xf numFmtId="189" fontId="49" fillId="0" borderId="28">
      <alignment horizontal="right" vertical="center"/>
    </xf>
    <xf numFmtId="189" fontId="76" fillId="0" borderId="27">
      <alignment horizontal="right" vertical="center"/>
    </xf>
    <xf numFmtId="189" fontId="79" fillId="37" borderId="29">
      <alignment horizontal="right" vertical="center"/>
    </xf>
    <xf numFmtId="189" fontId="79" fillId="37" borderId="29">
      <alignment horizontal="right" vertical="center"/>
    </xf>
    <xf numFmtId="189" fontId="79" fillId="37" borderId="29">
      <alignment horizontal="right" vertical="center"/>
    </xf>
    <xf numFmtId="189" fontId="79" fillId="37" borderId="29">
      <alignment horizontal="right" vertical="center"/>
    </xf>
    <xf numFmtId="189" fontId="76" fillId="0" borderId="27">
      <alignment horizontal="right" vertical="center"/>
    </xf>
    <xf numFmtId="189" fontId="49" fillId="0" borderId="29">
      <alignment horizontal="right" vertical="center"/>
    </xf>
    <xf numFmtId="189" fontId="49" fillId="0" borderId="28">
      <alignment horizontal="right" vertical="center"/>
    </xf>
    <xf numFmtId="189" fontId="76" fillId="0" borderId="27">
      <alignment horizontal="right" vertical="center"/>
    </xf>
    <xf numFmtId="189" fontId="49" fillId="0" borderId="29">
      <alignment horizontal="right" vertical="center"/>
    </xf>
    <xf numFmtId="49" fontId="80" fillId="38" borderId="3">
      <alignment horizontal="centerContinuous" vertical="center" wrapText="1"/>
    </xf>
    <xf numFmtId="0" fontId="76" fillId="32" borderId="3">
      <alignment horizontal="center" vertical="center" wrapText="1"/>
    </xf>
    <xf numFmtId="49" fontId="81" fillId="32" borderId="25">
      <alignment horizontal="center" vertical="center" wrapText="1"/>
    </xf>
    <xf numFmtId="49" fontId="57" fillId="32" borderId="25">
      <alignment horizontal="center" vertical="center" wrapText="1"/>
    </xf>
    <xf numFmtId="49" fontId="74" fillId="32" borderId="25">
      <alignment horizontal="center" vertical="center" wrapText="1"/>
    </xf>
    <xf numFmtId="0" fontId="76" fillId="32" borderId="3">
      <alignment horizontal="center" vertical="center" wrapText="1"/>
    </xf>
    <xf numFmtId="0" fontId="76" fillId="32" borderId="3">
      <alignment horizontal="center" vertical="center" wrapText="1"/>
    </xf>
    <xf numFmtId="49" fontId="81" fillId="32" borderId="25">
      <alignment horizontal="center" vertical="center" wrapText="1"/>
    </xf>
    <xf numFmtId="49" fontId="81" fillId="32" borderId="25">
      <alignment horizontal="center" vertical="center" wrapText="1"/>
    </xf>
    <xf numFmtId="49" fontId="81" fillId="32" borderId="25">
      <alignment horizontal="center" vertical="center" wrapText="1"/>
    </xf>
    <xf numFmtId="49" fontId="81" fillId="32" borderId="25">
      <alignment horizontal="center" vertical="center" wrapText="1"/>
    </xf>
    <xf numFmtId="49" fontId="81" fillId="32" borderId="25">
      <alignment horizontal="center" vertical="center" wrapText="1"/>
    </xf>
    <xf numFmtId="49" fontId="81" fillId="32" borderId="30">
      <alignment horizontal="center" vertical="center" wrapText="1"/>
    </xf>
    <xf numFmtId="0" fontId="76" fillId="32" borderId="3">
      <alignment horizontal="center" vertical="center" wrapText="1"/>
    </xf>
    <xf numFmtId="0" fontId="76" fillId="32" borderId="3">
      <alignment horizontal="center" vertical="center" wrapText="1"/>
    </xf>
    <xf numFmtId="0" fontId="76" fillId="32" borderId="3">
      <alignment horizontal="center" vertical="center" wrapText="1"/>
    </xf>
    <xf numFmtId="0" fontId="76" fillId="32" borderId="3">
      <alignment horizontal="center" vertical="center" wrapText="1"/>
    </xf>
    <xf numFmtId="0" fontId="76" fillId="32" borderId="3">
      <alignment horizontal="center" vertical="center" wrapText="1"/>
    </xf>
    <xf numFmtId="0" fontId="82" fillId="32" borderId="3">
      <alignment horizontal="center" vertical="center" wrapText="1"/>
    </xf>
    <xf numFmtId="0" fontId="82" fillId="32" borderId="3">
      <alignment horizontal="center" vertical="center" wrapText="1"/>
    </xf>
    <xf numFmtId="0" fontId="76" fillId="32" borderId="3">
      <alignment horizontal="center" vertical="center" wrapText="1"/>
    </xf>
    <xf numFmtId="49" fontId="57" fillId="32" borderId="25">
      <alignment horizontal="center" vertical="center" wrapText="1"/>
    </xf>
    <xf numFmtId="0" fontId="76" fillId="32" borderId="3">
      <alignment horizontal="center" vertical="center" wrapText="1"/>
    </xf>
    <xf numFmtId="0" fontId="76" fillId="32" borderId="3">
      <alignment horizontal="center" vertical="center" wrapText="1"/>
    </xf>
    <xf numFmtId="0" fontId="76" fillId="32" borderId="3">
      <alignment horizontal="center" vertical="center" wrapText="1"/>
    </xf>
    <xf numFmtId="0" fontId="76" fillId="32" borderId="3">
      <alignment horizontal="center" vertical="center" wrapText="1"/>
    </xf>
    <xf numFmtId="49" fontId="57" fillId="32" borderId="25">
      <alignment horizontal="center" vertical="center" wrapText="1"/>
    </xf>
    <xf numFmtId="0" fontId="82" fillId="32" borderId="3">
      <alignment horizontal="center" vertical="center" wrapText="1"/>
    </xf>
    <xf numFmtId="0" fontId="76" fillId="32" borderId="3">
      <alignment horizontal="center" vertical="center" wrapText="1"/>
    </xf>
    <xf numFmtId="49" fontId="57" fillId="32" borderId="25">
      <alignment horizontal="center" vertical="center" wrapText="1"/>
    </xf>
    <xf numFmtId="0" fontId="76" fillId="32" borderId="3">
      <alignment horizontal="center" vertical="center" wrapText="1"/>
    </xf>
    <xf numFmtId="49" fontId="81" fillId="32" borderId="25">
      <alignment horizontal="center" vertical="center" wrapText="1"/>
    </xf>
    <xf numFmtId="0" fontId="76" fillId="32" borderId="3">
      <alignment horizontal="center" vertical="center" wrapText="1"/>
    </xf>
    <xf numFmtId="49" fontId="81" fillId="32" borderId="30">
      <alignment horizontal="center" vertical="center" wrapText="1"/>
    </xf>
    <xf numFmtId="0" fontId="76" fillId="32" borderId="3">
      <alignment horizontal="center" vertical="center" wrapText="1"/>
    </xf>
    <xf numFmtId="0" fontId="76" fillId="32" borderId="3">
      <alignment horizontal="center" vertical="center" wrapText="1"/>
    </xf>
    <xf numFmtId="49" fontId="57" fillId="32" borderId="25">
      <alignment horizontal="center" vertical="center" wrapText="1"/>
    </xf>
    <xf numFmtId="49" fontId="81" fillId="32" borderId="25">
      <alignment horizontal="center" vertical="center" wrapText="1"/>
    </xf>
    <xf numFmtId="0" fontId="76" fillId="32" borderId="3">
      <alignment horizontal="center" vertical="center" wrapText="1"/>
    </xf>
    <xf numFmtId="0" fontId="76" fillId="32" borderId="3">
      <alignment horizontal="center" vertical="center" wrapText="1"/>
    </xf>
    <xf numFmtId="0" fontId="82" fillId="32" borderId="3">
      <alignment horizontal="center" vertical="center" wrapText="1"/>
    </xf>
    <xf numFmtId="49" fontId="57" fillId="32" borderId="25">
      <alignment horizontal="center" vertical="center" wrapText="1"/>
    </xf>
    <xf numFmtId="49" fontId="57" fillId="32" borderId="25">
      <alignment horizontal="center" vertical="center" wrapText="1"/>
    </xf>
    <xf numFmtId="49" fontId="83" fillId="39" borderId="25">
      <alignment horizontal="centerContinuous" vertical="center" wrapText="1"/>
    </xf>
    <xf numFmtId="49" fontId="84" fillId="40" borderId="25">
      <alignment horizontal="centerContinuous" vertical="center" wrapText="1"/>
    </xf>
    <xf numFmtId="49" fontId="81" fillId="39" borderId="25">
      <alignment horizontal="centerContinuous" vertical="center" wrapText="1"/>
    </xf>
    <xf numFmtId="49" fontId="81" fillId="39" borderId="25">
      <alignment horizontal="centerContinuous" vertical="center" wrapText="1"/>
    </xf>
    <xf numFmtId="49" fontId="81" fillId="39" borderId="25">
      <alignment horizontal="centerContinuous" vertical="center" wrapText="1"/>
    </xf>
    <xf numFmtId="49" fontId="81" fillId="39" borderId="25">
      <alignment horizontal="centerContinuous" vertical="center" wrapText="1"/>
    </xf>
    <xf numFmtId="49" fontId="80" fillId="38" borderId="3">
      <alignment horizontal="centerContinuous" vertical="center" wrapText="1"/>
    </xf>
    <xf numFmtId="49" fontId="57" fillId="39" borderId="25">
      <alignment horizontal="centerContinuous" vertical="center" wrapText="1"/>
    </xf>
    <xf numFmtId="49" fontId="80" fillId="38" borderId="3">
      <alignment horizontal="centerContinuous" vertical="center" wrapText="1"/>
    </xf>
    <xf numFmtId="49" fontId="57" fillId="39" borderId="25">
      <alignment horizontal="centerContinuous" vertical="center" wrapText="1"/>
    </xf>
    <xf numFmtId="49" fontId="81" fillId="39" borderId="25">
      <alignment horizontal="centerContinuous" vertical="center" wrapText="1"/>
    </xf>
    <xf numFmtId="49" fontId="80" fillId="38" borderId="3">
      <alignment horizontal="centerContinuous" vertical="center" wrapText="1"/>
    </xf>
    <xf numFmtId="49" fontId="80" fillId="38" borderId="3">
      <alignment horizontal="centerContinuous" vertical="center" wrapText="1"/>
    </xf>
    <xf numFmtId="49" fontId="83" fillId="39" borderId="25">
      <alignment horizontal="centerContinuous" vertical="center" wrapText="1"/>
    </xf>
    <xf numFmtId="49" fontId="81" fillId="39" borderId="25">
      <alignment horizontal="centerContinuous" vertical="center" wrapText="1"/>
    </xf>
    <xf numFmtId="49" fontId="80" fillId="38" borderId="3">
      <alignment horizontal="centerContinuous" vertical="center" wrapText="1"/>
    </xf>
    <xf numFmtId="49" fontId="83" fillId="39" borderId="25">
      <alignment horizontal="centerContinuous" vertical="center" wrapText="1"/>
    </xf>
    <xf numFmtId="49" fontId="4" fillId="0" borderId="0">
      <alignment horizontal="left" vertical="center" wrapText="1"/>
    </xf>
    <xf numFmtId="49" fontId="49" fillId="0" borderId="0">
      <alignment vertical="center"/>
    </xf>
    <xf numFmtId="49" fontId="74" fillId="0" borderId="0">
      <alignment vertical="center"/>
    </xf>
    <xf numFmtId="49" fontId="74" fillId="0" borderId="0">
      <alignment vertical="center"/>
    </xf>
    <xf numFmtId="49" fontId="74" fillId="0" borderId="0">
      <alignment vertical="center"/>
    </xf>
    <xf numFmtId="49" fontId="49" fillId="0" borderId="0">
      <alignment vertical="center"/>
    </xf>
    <xf numFmtId="0" fontId="49" fillId="0" borderId="0">
      <alignment vertical="center" wrapText="1"/>
    </xf>
    <xf numFmtId="49" fontId="49" fillId="0" borderId="0">
      <alignment vertical="center"/>
    </xf>
    <xf numFmtId="49" fontId="49" fillId="0" borderId="0">
      <alignment vertical="center"/>
    </xf>
    <xf numFmtId="49" fontId="49" fillId="0" borderId="0">
      <alignment vertical="center"/>
    </xf>
    <xf numFmtId="49" fontId="49" fillId="0" borderId="0">
      <alignment vertical="center"/>
    </xf>
    <xf numFmtId="49" fontId="74" fillId="0" borderId="0">
      <alignment vertical="center"/>
    </xf>
    <xf numFmtId="49" fontId="49" fillId="0" borderId="0">
      <alignment vertical="center"/>
    </xf>
    <xf numFmtId="49" fontId="49" fillId="0" borderId="0">
      <alignment vertical="center"/>
    </xf>
    <xf numFmtId="49" fontId="49" fillId="0" borderId="0">
      <alignment vertical="center"/>
    </xf>
    <xf numFmtId="49" fontId="49" fillId="0" borderId="0">
      <alignment vertical="center"/>
    </xf>
    <xf numFmtId="49" fontId="49" fillId="0" borderId="0">
      <alignment vertical="center"/>
    </xf>
    <xf numFmtId="49" fontId="49" fillId="0" borderId="0">
      <alignment vertical="center"/>
    </xf>
    <xf numFmtId="49" fontId="49" fillId="0" borderId="0">
      <alignment vertical="center"/>
    </xf>
    <xf numFmtId="49" fontId="49" fillId="0" borderId="0">
      <alignment vertical="center"/>
    </xf>
    <xf numFmtId="49" fontId="49" fillId="0" borderId="0">
      <alignment vertical="center"/>
    </xf>
    <xf numFmtId="49" fontId="4" fillId="0" borderId="0">
      <alignment horizontal="left" vertical="center" wrapText="1"/>
    </xf>
    <xf numFmtId="49" fontId="49" fillId="0" borderId="0">
      <alignment vertical="center"/>
    </xf>
    <xf numFmtId="49" fontId="74" fillId="0" borderId="0">
      <alignment vertical="center"/>
    </xf>
    <xf numFmtId="49" fontId="49" fillId="0" borderId="0">
      <alignment vertical="center"/>
    </xf>
    <xf numFmtId="49" fontId="4" fillId="0" borderId="0">
      <alignment horizontal="left" vertical="center" wrapText="1"/>
    </xf>
    <xf numFmtId="49" fontId="49" fillId="0" borderId="0">
      <alignment vertical="center"/>
    </xf>
    <xf numFmtId="49" fontId="85" fillId="0" borderId="0">
      <alignment horizontal="left" vertical="center"/>
    </xf>
    <xf numFmtId="49" fontId="86" fillId="0" borderId="0">
      <alignment horizontal="left" vertical="center"/>
    </xf>
    <xf numFmtId="49" fontId="87" fillId="0" borderId="0">
      <alignment horizontal="left" vertical="center"/>
    </xf>
    <xf numFmtId="0" fontId="88" fillId="0" borderId="0">
      <alignment horizontal="left" vertical="top" wrapText="1"/>
    </xf>
    <xf numFmtId="49" fontId="85" fillId="0" borderId="0">
      <alignment horizontal="left" vertical="center"/>
    </xf>
    <xf numFmtId="49" fontId="86" fillId="0" borderId="0">
      <alignment horizontal="left" vertical="center"/>
    </xf>
    <xf numFmtId="49" fontId="87" fillId="0" borderId="0">
      <alignment horizontal="left" vertical="center"/>
    </xf>
    <xf numFmtId="49" fontId="87" fillId="0" borderId="0">
      <alignment horizontal="left" vertical="center"/>
    </xf>
    <xf numFmtId="49" fontId="87" fillId="0" borderId="0">
      <alignment horizontal="left" vertical="center"/>
    </xf>
    <xf numFmtId="49" fontId="87" fillId="0" borderId="0">
      <alignment horizontal="left" vertical="center"/>
    </xf>
    <xf numFmtId="49" fontId="85" fillId="0" borderId="0">
      <alignment horizontal="left" vertical="center"/>
    </xf>
    <xf numFmtId="49" fontId="85" fillId="0" borderId="0">
      <alignment horizontal="left" vertical="center"/>
    </xf>
    <xf numFmtId="49" fontId="85" fillId="0" borderId="0">
      <alignment horizontal="left" vertical="center"/>
    </xf>
    <xf numFmtId="49" fontId="85" fillId="0" borderId="0">
      <alignment horizontal="left" vertical="center"/>
    </xf>
    <xf numFmtId="49" fontId="72" fillId="0" borderId="0">
      <alignment horizontal="left" vertical="center"/>
    </xf>
    <xf numFmtId="49" fontId="86" fillId="0" borderId="0">
      <alignment horizontal="left" vertical="center"/>
    </xf>
    <xf numFmtId="49" fontId="86" fillId="0" borderId="0">
      <alignment horizontal="left" vertical="center"/>
    </xf>
    <xf numFmtId="49" fontId="72" fillId="0" borderId="0">
      <alignment horizontal="left" vertical="center"/>
    </xf>
    <xf numFmtId="49" fontId="6" fillId="0" borderId="0">
      <alignment horizontal="left" vertical="center"/>
    </xf>
    <xf numFmtId="49" fontId="6" fillId="0" borderId="0">
      <alignment horizontal="left" vertical="center"/>
    </xf>
    <xf numFmtId="49" fontId="6" fillId="0" borderId="0">
      <alignment horizontal="left" vertical="center"/>
    </xf>
    <xf numFmtId="49" fontId="85" fillId="0" borderId="0">
      <alignment horizontal="left" vertical="center"/>
    </xf>
    <xf numFmtId="49" fontId="72" fillId="0" borderId="0">
      <alignment horizontal="left" vertical="center"/>
    </xf>
    <xf numFmtId="49" fontId="85" fillId="0" borderId="0">
      <alignment horizontal="left" vertical="center"/>
    </xf>
    <xf numFmtId="49" fontId="86" fillId="0" borderId="0">
      <alignment horizontal="left" vertical="center"/>
    </xf>
    <xf numFmtId="49" fontId="86" fillId="0" borderId="0">
      <alignment horizontal="left" vertical="center"/>
    </xf>
    <xf numFmtId="49" fontId="87" fillId="0" borderId="0">
      <alignment horizontal="left" vertical="center"/>
    </xf>
    <xf numFmtId="49" fontId="86" fillId="0" borderId="0">
      <alignment horizontal="left" vertical="center"/>
    </xf>
    <xf numFmtId="49" fontId="87" fillId="0" borderId="0">
      <alignment horizontal="left" vertical="center"/>
    </xf>
    <xf numFmtId="49" fontId="85" fillId="0" borderId="0">
      <alignment horizontal="left" vertical="center"/>
    </xf>
    <xf numFmtId="49" fontId="72" fillId="0" borderId="0">
      <alignment horizontal="left" vertical="center"/>
    </xf>
    <xf numFmtId="49" fontId="87" fillId="0" borderId="0">
      <alignment horizontal="left" vertical="center"/>
    </xf>
    <xf numFmtId="0" fontId="24" fillId="24" borderId="0">
      <alignment horizontal="center"/>
    </xf>
    <xf numFmtId="49" fontId="6" fillId="28" borderId="2" applyFont="0" applyFill="0">
      <alignment horizontal="center" vertical="center" wrapText="1"/>
    </xf>
    <xf numFmtId="0" fontId="89" fillId="30" borderId="23"/>
    <xf numFmtId="49" fontId="57" fillId="24" borderId="23">
      <alignment horizontal="left" vertical="center"/>
    </xf>
    <xf numFmtId="49" fontId="57" fillId="31" borderId="23">
      <alignment horizontal="left" vertical="center"/>
    </xf>
    <xf numFmtId="49" fontId="57" fillId="28" borderId="23">
      <alignment horizontal="left" vertical="center"/>
    </xf>
    <xf numFmtId="49" fontId="90" fillId="33" borderId="23">
      <alignment horizontal="left" vertical="center"/>
    </xf>
    <xf numFmtId="49" fontId="57" fillId="32" borderId="23">
      <alignment horizontal="left" vertical="center"/>
    </xf>
    <xf numFmtId="49" fontId="57" fillId="34" borderId="23">
      <alignment horizontal="left" vertical="center"/>
    </xf>
    <xf numFmtId="49" fontId="57" fillId="20" borderId="31">
      <alignment horizontal="left" vertical="center"/>
    </xf>
    <xf numFmtId="49" fontId="57" fillId="21" borderId="23">
      <alignment horizontal="left" vertical="center"/>
    </xf>
    <xf numFmtId="49" fontId="57" fillId="41" borderId="25" applyAlignment="0">
      <alignment horizontal="center" vertical="center" wrapText="1"/>
    </xf>
    <xf numFmtId="49" fontId="57" fillId="35" borderId="23">
      <alignment horizontal="left" vertical="center"/>
    </xf>
    <xf numFmtId="49" fontId="91" fillId="28" borderId="2" applyFont="0" applyFill="0">
      <alignment horizontal="center" vertical="center" wrapText="1"/>
    </xf>
    <xf numFmtId="0" fontId="9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3" fillId="0" borderId="0"/>
    <xf numFmtId="49" fontId="57" fillId="33" borderId="23">
      <alignment horizontal="left" vertical="center"/>
    </xf>
    <xf numFmtId="0" fontId="94" fillId="0" borderId="0" applyNumberFormat="0" applyFill="0" applyBorder="0" applyAlignment="0" applyProtection="0"/>
    <xf numFmtId="0" fontId="49" fillId="0" borderId="19" applyFont="0" applyAlignment="0">
      <alignment horizontal="right" vertical="center"/>
    </xf>
    <xf numFmtId="0" fontId="95" fillId="0" borderId="0" applyNumberFormat="0" applyFill="0" applyBorder="0" applyAlignment="0" applyProtection="0"/>
    <xf numFmtId="0" fontId="3" fillId="24" borderId="0"/>
    <xf numFmtId="0" fontId="37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108" fillId="0" borderId="34" applyNumberFormat="0" applyFill="0" applyAlignment="0" applyProtection="0"/>
    <xf numFmtId="0" fontId="6" fillId="0" borderId="14" applyNumberFormat="0" applyFill="0" applyAlignment="0" applyProtection="0"/>
    <xf numFmtId="0" fontId="10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/>
    <xf numFmtId="0" fontId="97" fillId="0" borderId="12" applyNumberFormat="0" applyFill="0" applyAlignment="0" applyProtection="0"/>
    <xf numFmtId="0" fontId="98" fillId="0" borderId="13" applyNumberFormat="0" applyFill="0" applyAlignment="0" applyProtection="0"/>
    <xf numFmtId="0" fontId="99" fillId="0" borderId="14" applyNumberFormat="0" applyFill="0" applyAlignment="0" applyProtection="0"/>
    <xf numFmtId="0" fontId="99" fillId="0" borderId="0" applyNumberFormat="0" applyFill="0" applyBorder="0" applyAlignment="0" applyProtection="0"/>
    <xf numFmtId="0" fontId="100" fillId="0" borderId="32" applyNumberFormat="0" applyFill="0" applyAlignment="0" applyProtection="0"/>
    <xf numFmtId="0" fontId="6" fillId="0" borderId="32" applyNumberFormat="0" applyFill="0" applyAlignment="0" applyProtection="0"/>
    <xf numFmtId="0" fontId="6" fillId="0" borderId="32" applyNumberFormat="0" applyFill="0" applyAlignment="0" applyProtection="0"/>
    <xf numFmtId="1" fontId="6" fillId="42" borderId="0" applyFill="0">
      <alignment horizontal="center" vertical="center"/>
    </xf>
    <xf numFmtId="0" fontId="109" fillId="45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168" fontId="10" fillId="0" borderId="0" applyFont="0" applyFill="0" applyBorder="0" applyAlignment="0" applyProtection="0"/>
    <xf numFmtId="0" fontId="101" fillId="23" borderId="7" applyNumberFormat="0" applyAlignment="0" applyProtection="0"/>
    <xf numFmtId="168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92" fillId="0" borderId="0" applyNumberFormat="0" applyFill="0" applyBorder="0" applyAlignment="0" applyProtection="0"/>
    <xf numFmtId="9" fontId="105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0" borderId="0"/>
    <xf numFmtId="0" fontId="1" fillId="0" borderId="0"/>
    <xf numFmtId="0" fontId="105" fillId="0" borderId="0"/>
  </cellStyleXfs>
  <cellXfs count="431">
    <xf numFmtId="0" fontId="0" fillId="0" borderId="0" xfId="0" applyFill="1" applyBorder="1" applyAlignment="1">
      <alignment horizontal="left" vertical="top"/>
    </xf>
    <xf numFmtId="0" fontId="111" fillId="0" borderId="0" xfId="643" applyFont="1" applyFill="1" applyBorder="1" applyAlignment="1">
      <alignment vertical="center"/>
    </xf>
    <xf numFmtId="0" fontId="5" fillId="0" borderId="0" xfId="184" applyFont="1" applyBorder="1" applyAlignment="1">
      <alignment horizontal="right" vertical="center"/>
    </xf>
    <xf numFmtId="0" fontId="5" fillId="0" borderId="0" xfId="184" applyFont="1" applyBorder="1" applyAlignment="1">
      <alignment vertical="center"/>
    </xf>
    <xf numFmtId="0" fontId="112" fillId="0" borderId="0" xfId="643" applyFont="1" applyFill="1" applyBorder="1" applyAlignment="1">
      <alignment vertical="center"/>
    </xf>
    <xf numFmtId="0" fontId="113" fillId="0" borderId="0" xfId="0" applyFont="1"/>
    <xf numFmtId="0" fontId="114" fillId="0" borderId="0" xfId="212" applyFont="1"/>
    <xf numFmtId="0" fontId="114" fillId="0" borderId="35" xfId="184" applyFont="1" applyFill="1" applyBorder="1" applyAlignment="1">
      <alignment vertical="center"/>
    </xf>
    <xf numFmtId="0" fontId="6" fillId="0" borderId="0" xfId="184" applyAlignment="1">
      <alignment vertical="center"/>
    </xf>
    <xf numFmtId="0" fontId="115" fillId="43" borderId="0" xfId="37" applyFont="1" applyBorder="1" applyAlignment="1">
      <alignment horizontal="right" vertical="center"/>
    </xf>
    <xf numFmtId="0" fontId="116" fillId="0" borderId="0" xfId="253" applyFont="1" applyBorder="1"/>
    <xf numFmtId="0" fontId="115" fillId="0" borderId="0" xfId="37" applyFont="1" applyFill="1" applyBorder="1" applyAlignment="1">
      <alignment horizontal="right" vertical="center"/>
    </xf>
    <xf numFmtId="0" fontId="116" fillId="0" borderId="0" xfId="253" applyFont="1" applyFill="1" applyBorder="1"/>
    <xf numFmtId="0" fontId="117" fillId="0" borderId="0" xfId="253" applyFont="1" applyBorder="1"/>
    <xf numFmtId="191" fontId="119" fillId="0" borderId="36" xfId="158" applyNumberFormat="1" applyFont="1" applyBorder="1"/>
    <xf numFmtId="191" fontId="119" fillId="0" borderId="36" xfId="158" applyNumberFormat="1" applyFont="1" applyBorder="1" applyAlignment="1"/>
    <xf numFmtId="0" fontId="6" fillId="0" borderId="0" xfId="212"/>
    <xf numFmtId="0" fontId="113" fillId="0" borderId="0" xfId="184" applyFont="1"/>
    <xf numFmtId="0" fontId="114" fillId="0" borderId="0" xfId="184" applyFont="1" applyAlignment="1"/>
    <xf numFmtId="0" fontId="120" fillId="46" borderId="0" xfId="645" applyFont="1" applyFill="1" applyAlignment="1">
      <alignment vertical="center"/>
    </xf>
    <xf numFmtId="0" fontId="121" fillId="0" borderId="0" xfId="0" applyFont="1" applyBorder="1" applyAlignment="1">
      <alignment vertical="center"/>
    </xf>
    <xf numFmtId="164" fontId="121" fillId="0" borderId="0" xfId="0" applyNumberFormat="1" applyFont="1" applyBorder="1" applyAlignment="1">
      <alignment vertical="center"/>
    </xf>
    <xf numFmtId="191" fontId="106" fillId="0" borderId="0" xfId="158" applyNumberFormat="1" applyFont="1" applyBorder="1" applyAlignment="1">
      <alignment vertical="center"/>
    </xf>
    <xf numFmtId="0" fontId="116" fillId="0" borderId="0" xfId="253" applyFont="1" applyBorder="1" applyAlignment="1">
      <alignment horizontal="right"/>
    </xf>
    <xf numFmtId="0" fontId="115" fillId="43" borderId="37" xfId="37" applyFont="1" applyBorder="1" applyAlignment="1">
      <alignment horizontal="left" vertical="center"/>
    </xf>
    <xf numFmtId="0" fontId="122" fillId="47" borderId="37" xfId="31" applyFont="1" applyFill="1" applyBorder="1" applyAlignment="1">
      <alignment horizontal="center" vertical="center" wrapText="1"/>
    </xf>
    <xf numFmtId="0" fontId="113" fillId="48" borderId="37" xfId="0" applyFont="1" applyFill="1" applyBorder="1" applyAlignment="1">
      <alignment horizontal="right" vertical="top" wrapText="1"/>
    </xf>
    <xf numFmtId="0" fontId="106" fillId="0" borderId="0" xfId="215" applyBorder="1"/>
    <xf numFmtId="0" fontId="115" fillId="43" borderId="38" xfId="37" applyFont="1" applyBorder="1" applyAlignment="1">
      <alignment horizontal="left" vertical="center"/>
    </xf>
    <xf numFmtId="0" fontId="106" fillId="0" borderId="0" xfId="215" applyFont="1" applyBorder="1"/>
    <xf numFmtId="0" fontId="115" fillId="43" borderId="39" xfId="37" applyFont="1" applyBorder="1" applyAlignment="1">
      <alignment horizontal="left" vertical="center"/>
    </xf>
    <xf numFmtId="0" fontId="123" fillId="0" borderId="0" xfId="215" applyFont="1" applyBorder="1" applyAlignment="1">
      <alignment horizontal="left" vertical="center"/>
    </xf>
    <xf numFmtId="0" fontId="123" fillId="0" borderId="0" xfId="215" applyFont="1" applyBorder="1" applyAlignment="1">
      <alignment horizontal="right" vertical="center"/>
    </xf>
    <xf numFmtId="0" fontId="113" fillId="0" borderId="0" xfId="215" applyFont="1" applyBorder="1" applyAlignment="1">
      <alignment horizontal="left" vertical="center"/>
    </xf>
    <xf numFmtId="0" fontId="115" fillId="47" borderId="39" xfId="37" applyFont="1" applyFill="1" applyBorder="1" applyAlignment="1">
      <alignment horizontal="left" vertical="center"/>
    </xf>
    <xf numFmtId="0" fontId="6" fillId="46" borderId="0" xfId="253" applyNumberFormat="1" applyFont="1" applyFill="1" applyBorder="1" applyAlignment="1"/>
    <xf numFmtId="3" fontId="114" fillId="0" borderId="0" xfId="253" applyNumberFormat="1" applyFont="1" applyFill="1" applyBorder="1" applyAlignment="1">
      <alignment horizontal="right"/>
    </xf>
    <xf numFmtId="0" fontId="121" fillId="0" borderId="0" xfId="184" applyFont="1" applyAlignment="1">
      <alignment vertical="center"/>
    </xf>
    <xf numFmtId="0" fontId="117" fillId="0" borderId="0" xfId="271" applyFont="1"/>
    <xf numFmtId="0" fontId="124" fillId="0" borderId="0" xfId="184" applyFont="1" applyBorder="1" applyAlignment="1">
      <alignment horizontal="right" vertical="center"/>
    </xf>
    <xf numFmtId="41" fontId="117" fillId="0" borderId="0" xfId="149" quotePrefix="1" applyFont="1" applyBorder="1" applyAlignment="1">
      <alignment horizontal="center" vertical="center"/>
    </xf>
    <xf numFmtId="0" fontId="117" fillId="0" borderId="0" xfId="271" applyFont="1" applyBorder="1"/>
    <xf numFmtId="0" fontId="117" fillId="0" borderId="0" xfId="271" applyFont="1" applyAlignment="1">
      <alignment horizontal="right"/>
    </xf>
    <xf numFmtId="0" fontId="118" fillId="0" borderId="0" xfId="271" quotePrefix="1" applyFont="1" applyBorder="1" applyAlignment="1">
      <alignment horizontal="left"/>
    </xf>
    <xf numFmtId="41" fontId="117" fillId="0" borderId="0" xfId="149" applyFont="1" applyBorder="1" applyAlignment="1">
      <alignment horizontal="right" vertical="center"/>
    </xf>
    <xf numFmtId="41" fontId="117" fillId="0" borderId="0" xfId="149" applyFont="1" applyBorder="1" applyAlignment="1">
      <alignment horizontal="center" vertical="top"/>
    </xf>
    <xf numFmtId="41" fontId="117" fillId="0" borderId="0" xfId="149" applyFont="1" applyBorder="1" applyAlignment="1">
      <alignment horizontal="center" vertical="top" wrapText="1"/>
    </xf>
    <xf numFmtId="41" fontId="117" fillId="0" borderId="0" xfId="149" quotePrefix="1" applyFont="1" applyBorder="1" applyAlignment="1">
      <alignment horizontal="center" vertical="top"/>
    </xf>
    <xf numFmtId="165" fontId="125" fillId="0" borderId="0" xfId="271" applyNumberFormat="1" applyFont="1" applyFill="1" applyAlignment="1" applyProtection="1">
      <alignment horizontal="left" vertical="center"/>
    </xf>
    <xf numFmtId="3" fontId="117" fillId="0" borderId="0" xfId="271" quotePrefix="1" applyNumberFormat="1" applyFont="1" applyBorder="1" applyAlignment="1">
      <alignment horizontal="right"/>
    </xf>
    <xf numFmtId="3" fontId="117" fillId="0" borderId="0" xfId="149" applyNumberFormat="1" applyFont="1" applyBorder="1" applyAlignment="1">
      <alignment horizontal="right" vertical="center"/>
    </xf>
    <xf numFmtId="3" fontId="117" fillId="0" borderId="0" xfId="271" applyNumberFormat="1" applyFont="1" applyAlignment="1">
      <alignment horizontal="right"/>
    </xf>
    <xf numFmtId="3" fontId="117" fillId="0" borderId="0" xfId="271" applyNumberFormat="1" applyFont="1"/>
    <xf numFmtId="49" fontId="117" fillId="0" borderId="0" xfId="271" applyNumberFormat="1" applyFont="1"/>
    <xf numFmtId="3" fontId="117" fillId="0" borderId="0" xfId="271" applyNumberFormat="1" applyFont="1" applyBorder="1" applyAlignment="1">
      <alignment horizontal="right"/>
    </xf>
    <xf numFmtId="3" fontId="117" fillId="0" borderId="0" xfId="149" applyNumberFormat="1" applyFont="1" applyAlignment="1">
      <alignment horizontal="right"/>
    </xf>
    <xf numFmtId="3" fontId="118" fillId="0" borderId="0" xfId="149" applyNumberFormat="1" applyFont="1" applyAlignment="1">
      <alignment horizontal="right"/>
    </xf>
    <xf numFmtId="3" fontId="126" fillId="0" borderId="0" xfId="149" applyNumberFormat="1" applyFont="1" applyAlignment="1">
      <alignment horizontal="right"/>
    </xf>
    <xf numFmtId="41" fontId="118" fillId="0" borderId="0" xfId="149" applyFont="1" applyAlignment="1">
      <alignment horizontal="right"/>
    </xf>
    <xf numFmtId="0" fontId="117" fillId="0" borderId="0" xfId="271" quotePrefix="1" applyFont="1" applyAlignment="1">
      <alignment horizontal="left"/>
    </xf>
    <xf numFmtId="0" fontId="117" fillId="0" borderId="0" xfId="271" quotePrefix="1" applyFont="1" applyAlignment="1">
      <alignment horizontal="right"/>
    </xf>
    <xf numFmtId="191" fontId="119" fillId="0" borderId="0" xfId="158" applyNumberFormat="1" applyFont="1" applyBorder="1"/>
    <xf numFmtId="191" fontId="119" fillId="0" borderId="0" xfId="158" applyNumberFormat="1" applyFont="1" applyBorder="1" applyAlignment="1"/>
    <xf numFmtId="3" fontId="117" fillId="49" borderId="0" xfId="271" quotePrefix="1" applyNumberFormat="1" applyFont="1" applyFill="1" applyBorder="1" applyAlignment="1">
      <alignment horizontal="right"/>
    </xf>
    <xf numFmtId="3" fontId="117" fillId="49" borderId="0" xfId="149" applyNumberFormat="1" applyFont="1" applyFill="1" applyAlignment="1">
      <alignment horizontal="right"/>
    </xf>
    <xf numFmtId="0" fontId="117" fillId="49" borderId="0" xfId="271" applyFont="1" applyFill="1"/>
    <xf numFmtId="41" fontId="117" fillId="49" borderId="0" xfId="149" applyFont="1" applyFill="1" applyBorder="1" applyAlignment="1">
      <alignment horizontal="right" vertical="center"/>
    </xf>
    <xf numFmtId="3" fontId="117" fillId="49" borderId="0" xfId="271" applyNumberFormat="1" applyFont="1" applyFill="1"/>
    <xf numFmtId="3" fontId="117" fillId="49" borderId="0" xfId="271" applyNumberFormat="1" applyFont="1" applyFill="1" applyBorder="1" applyAlignment="1">
      <alignment horizontal="right"/>
    </xf>
    <xf numFmtId="3" fontId="117" fillId="49" borderId="0" xfId="271" applyNumberFormat="1" applyFont="1" applyFill="1" applyAlignment="1">
      <alignment horizontal="right"/>
    </xf>
    <xf numFmtId="41" fontId="117" fillId="49" borderId="0" xfId="149" applyFont="1" applyFill="1" applyBorder="1" applyAlignment="1">
      <alignment horizontal="center" vertical="top"/>
    </xf>
    <xf numFmtId="0" fontId="115" fillId="47" borderId="38" xfId="37" applyFont="1" applyFill="1" applyBorder="1" applyAlignment="1">
      <alignment horizontal="left" vertical="center"/>
    </xf>
    <xf numFmtId="0" fontId="122" fillId="47" borderId="44" xfId="31" applyFont="1" applyFill="1" applyBorder="1" applyAlignment="1">
      <alignment horizontal="center" vertical="center" wrapText="1"/>
    </xf>
    <xf numFmtId="0" fontId="114" fillId="47" borderId="37" xfId="184" applyFont="1" applyFill="1" applyBorder="1" applyAlignment="1">
      <alignment vertical="center"/>
    </xf>
    <xf numFmtId="0" fontId="131" fillId="46" borderId="0" xfId="645" applyFont="1" applyFill="1" applyAlignment="1">
      <alignment vertical="center"/>
    </xf>
    <xf numFmtId="0" fontId="117" fillId="0" borderId="0" xfId="329" applyFont="1" applyBorder="1" applyAlignment="1">
      <alignment horizontal="center" vertical="top" wrapText="1"/>
    </xf>
    <xf numFmtId="0" fontId="117" fillId="0" borderId="0" xfId="329" applyFont="1" applyBorder="1" applyAlignment="1">
      <alignment horizontal="center" vertical="top"/>
    </xf>
    <xf numFmtId="0" fontId="117" fillId="0" borderId="0" xfId="329" applyFont="1" applyFill="1" applyBorder="1" applyAlignment="1">
      <alignment horizontal="center" vertical="top"/>
    </xf>
    <xf numFmtId="0" fontId="117" fillId="0" borderId="0" xfId="329" applyFont="1" applyFill="1" applyBorder="1" applyAlignment="1">
      <alignment horizontal="center" vertical="top" wrapText="1"/>
    </xf>
    <xf numFmtId="0" fontId="117" fillId="49" borderId="0" xfId="329" applyFont="1" applyFill="1" applyBorder="1" applyAlignment="1">
      <alignment horizontal="center" vertical="top" wrapText="1"/>
    </xf>
    <xf numFmtId="0" fontId="117" fillId="49" borderId="0" xfId="329" applyFont="1" applyFill="1" applyBorder="1" applyAlignment="1">
      <alignment horizontal="center" vertical="top"/>
    </xf>
    <xf numFmtId="0" fontId="124" fillId="0" borderId="0" xfId="184" applyFont="1" applyBorder="1" applyAlignment="1">
      <alignment vertical="center"/>
    </xf>
    <xf numFmtId="0" fontId="124" fillId="0" borderId="0" xfId="271" applyFont="1" applyBorder="1"/>
    <xf numFmtId="0" fontId="6" fillId="0" borderId="0" xfId="184" applyBorder="1" applyAlignment="1">
      <alignment vertical="center"/>
    </xf>
    <xf numFmtId="0" fontId="6" fillId="0" borderId="0" xfId="184" applyFill="1" applyBorder="1" applyAlignment="1">
      <alignment vertical="center"/>
    </xf>
    <xf numFmtId="0" fontId="104" fillId="0" borderId="0" xfId="333" quotePrefix="1" applyFont="1" applyFill="1" applyBorder="1" applyAlignment="1">
      <alignment horizontal="left" vertical="center"/>
    </xf>
    <xf numFmtId="0" fontId="8" fillId="0" borderId="0" xfId="184" applyFont="1" applyBorder="1" applyAlignment="1">
      <alignment vertical="center"/>
    </xf>
    <xf numFmtId="0" fontId="6" fillId="0" borderId="0" xfId="184" applyFont="1" applyBorder="1" applyAlignment="1">
      <alignment vertical="center"/>
    </xf>
    <xf numFmtId="0" fontId="8" fillId="0" borderId="0" xfId="333" applyFont="1" applyFill="1" applyBorder="1" applyAlignment="1">
      <alignment horizontal="left" vertical="center"/>
    </xf>
    <xf numFmtId="41" fontId="6" fillId="0" borderId="0" xfId="184" applyNumberFormat="1" applyBorder="1" applyAlignment="1">
      <alignment vertical="center"/>
    </xf>
    <xf numFmtId="0" fontId="124" fillId="0" borderId="0" xfId="271" applyFont="1" applyBorder="1" applyAlignment="1"/>
    <xf numFmtId="0" fontId="116" fillId="0" borderId="0" xfId="184" applyFont="1" applyBorder="1" applyAlignment="1">
      <alignment vertical="center"/>
    </xf>
    <xf numFmtId="41" fontId="117" fillId="0" borderId="0" xfId="149" applyFont="1" applyAlignment="1">
      <alignment horizontal="right" vertical="center"/>
    </xf>
    <xf numFmtId="41" fontId="118" fillId="0" borderId="0" xfId="149" applyFont="1" applyAlignment="1">
      <alignment horizontal="right" vertical="center"/>
    </xf>
    <xf numFmtId="0" fontId="117" fillId="0" borderId="0" xfId="184" applyFont="1" applyFill="1" applyBorder="1" applyAlignment="1">
      <alignment vertical="center"/>
    </xf>
    <xf numFmtId="0" fontId="133" fillId="0" borderId="0" xfId="0" applyFont="1" applyFill="1" applyBorder="1" applyAlignment="1">
      <alignment horizontal="center" vertical="center"/>
    </xf>
    <xf numFmtId="0" fontId="134" fillId="0" borderId="0" xfId="0" applyFont="1" applyFill="1" applyBorder="1" applyAlignment="1">
      <alignment horizontal="justify" vertical="center"/>
    </xf>
    <xf numFmtId="0" fontId="135" fillId="0" borderId="0" xfId="0" applyFont="1" applyFill="1" applyBorder="1" applyAlignment="1">
      <alignment horizontal="center" vertical="center"/>
    </xf>
    <xf numFmtId="0" fontId="135" fillId="0" borderId="0" xfId="0" applyFont="1" applyFill="1" applyBorder="1" applyAlignment="1">
      <alignment horizontal="left" vertical="top"/>
    </xf>
    <xf numFmtId="41" fontId="116" fillId="50" borderId="47" xfId="149" applyFont="1" applyFill="1" applyBorder="1" applyAlignment="1">
      <alignment horizontal="right" vertical="top" wrapText="1"/>
    </xf>
    <xf numFmtId="0" fontId="116" fillId="50" borderId="47" xfId="271" applyFont="1" applyFill="1" applyBorder="1" applyAlignment="1">
      <alignment horizontal="right" vertical="top" wrapText="1"/>
    </xf>
    <xf numFmtId="41" fontId="116" fillId="50" borderId="47" xfId="149" applyFont="1" applyFill="1" applyBorder="1" applyAlignment="1">
      <alignment horizontal="right" vertical="top"/>
    </xf>
    <xf numFmtId="0" fontId="116" fillId="50" borderId="47" xfId="271" applyFont="1" applyFill="1" applyBorder="1" applyAlignment="1">
      <alignment horizontal="right" vertical="top"/>
    </xf>
    <xf numFmtId="0" fontId="116" fillId="50" borderId="48" xfId="271" applyFont="1" applyFill="1" applyBorder="1" applyAlignment="1">
      <alignment horizontal="right" vertical="top" wrapText="1"/>
    </xf>
    <xf numFmtId="0" fontId="39" fillId="0" borderId="0" xfId="643" applyFont="1" applyFill="1" applyBorder="1" applyAlignment="1">
      <alignment vertical="center"/>
    </xf>
    <xf numFmtId="3" fontId="121" fillId="0" borderId="0" xfId="253" applyNumberFormat="1" applyFont="1" applyFill="1" applyBorder="1" applyAlignment="1">
      <alignment horizontal="right"/>
    </xf>
    <xf numFmtId="0" fontId="137" fillId="0" borderId="0" xfId="0" applyFont="1" applyBorder="1" applyAlignment="1">
      <alignment vertical="center"/>
    </xf>
    <xf numFmtId="9" fontId="117" fillId="0" borderId="0" xfId="666" applyFont="1" applyBorder="1"/>
    <xf numFmtId="0" fontId="138" fillId="0" borderId="0" xfId="212" applyFont="1" applyFill="1"/>
    <xf numFmtId="0" fontId="1" fillId="0" borderId="0" xfId="667" applyFill="1"/>
    <xf numFmtId="0" fontId="138" fillId="0" borderId="0" xfId="212" applyFont="1" applyFill="1" applyBorder="1"/>
    <xf numFmtId="0" fontId="138" fillId="0" borderId="51" xfId="212" applyFont="1" applyFill="1" applyBorder="1" applyAlignment="1">
      <alignment horizontal="center"/>
    </xf>
    <xf numFmtId="0" fontId="138" fillId="0" borderId="0" xfId="212" applyFont="1" applyFill="1" applyBorder="1" applyAlignment="1">
      <alignment horizontal="center"/>
    </xf>
    <xf numFmtId="0" fontId="138" fillId="0" borderId="0" xfId="212" applyFont="1" applyFill="1" applyBorder="1" applyAlignment="1">
      <alignment horizontal="right"/>
    </xf>
    <xf numFmtId="0" fontId="115" fillId="0" borderId="0" xfId="668" applyFont="1" applyFill="1" applyBorder="1" applyAlignment="1">
      <alignment horizontal="left" vertical="center"/>
    </xf>
    <xf numFmtId="0" fontId="139" fillId="0" borderId="0" xfId="667" applyFont="1" applyFill="1" applyBorder="1" applyAlignment="1">
      <alignment horizontal="right" wrapText="1"/>
    </xf>
    <xf numFmtId="0" fontId="138" fillId="0" borderId="0" xfId="212" applyFont="1" applyFill="1" applyBorder="1" applyAlignment="1">
      <alignment horizontal="center" vertical="center" wrapText="1"/>
    </xf>
    <xf numFmtId="0" fontId="139" fillId="0" borderId="0" xfId="669" applyFont="1" applyBorder="1" applyAlignment="1">
      <alignment horizontal="left" vertical="center"/>
    </xf>
    <xf numFmtId="3" fontId="116" fillId="49" borderId="0" xfId="253" applyNumberFormat="1" applyFont="1" applyFill="1" applyBorder="1" applyAlignment="1">
      <alignment horizontal="right"/>
    </xf>
    <xf numFmtId="3" fontId="139" fillId="0" borderId="0" xfId="670" applyNumberFormat="1" applyFont="1" applyFill="1"/>
    <xf numFmtId="3" fontId="139" fillId="0" borderId="0" xfId="670" applyNumberFormat="1" applyFont="1" applyFill="1" applyBorder="1"/>
    <xf numFmtId="0" fontId="139" fillId="0" borderId="0" xfId="670" applyFont="1" applyFill="1" applyBorder="1"/>
    <xf numFmtId="3" fontId="116" fillId="0" borderId="0" xfId="667" applyNumberFormat="1" applyFont="1" applyFill="1"/>
    <xf numFmtId="0" fontId="139" fillId="0" borderId="0" xfId="667" applyFont="1" applyFill="1"/>
    <xf numFmtId="0" fontId="139" fillId="0" borderId="0" xfId="670" applyFont="1" applyFill="1"/>
    <xf numFmtId="3" fontId="140" fillId="0" borderId="0" xfId="670" applyNumberFormat="1" applyFont="1" applyFill="1"/>
    <xf numFmtId="0" fontId="140" fillId="0" borderId="0" xfId="670" applyFont="1" applyFill="1"/>
    <xf numFmtId="3" fontId="140" fillId="0" borderId="0" xfId="670" applyNumberFormat="1" applyFont="1" applyFill="1" applyBorder="1"/>
    <xf numFmtId="0" fontId="141" fillId="0" borderId="0" xfId="667" applyFont="1" applyFill="1"/>
    <xf numFmtId="0" fontId="142" fillId="0" borderId="0" xfId="271" applyFont="1" applyFill="1"/>
    <xf numFmtId="3" fontId="143" fillId="0" borderId="0" xfId="670" applyNumberFormat="1" applyFont="1" applyFill="1"/>
    <xf numFmtId="3" fontId="143" fillId="0" borderId="0" xfId="670" applyNumberFormat="1" applyFont="1" applyFill="1" applyBorder="1"/>
    <xf numFmtId="0" fontId="143" fillId="0" borderId="0" xfId="670" applyFont="1" applyFill="1"/>
    <xf numFmtId="0" fontId="143" fillId="0" borderId="0" xfId="670" applyFont="1" applyFill="1" applyBorder="1"/>
    <xf numFmtId="0" fontId="142" fillId="0" borderId="0" xfId="271" applyFont="1" applyFill="1" applyBorder="1"/>
    <xf numFmtId="0" fontId="1" fillId="0" borderId="0" xfId="667" applyFill="1" applyBorder="1"/>
    <xf numFmtId="3" fontId="1" fillId="0" borderId="0" xfId="667" applyNumberFormat="1" applyFill="1"/>
    <xf numFmtId="0" fontId="1" fillId="0" borderId="0" xfId="669"/>
    <xf numFmtId="0" fontId="121" fillId="0" borderId="0" xfId="669" applyFont="1" applyBorder="1" applyAlignment="1">
      <alignment vertical="center"/>
    </xf>
    <xf numFmtId="0" fontId="1" fillId="0" borderId="0" xfId="669" applyFill="1" applyBorder="1" applyAlignment="1">
      <alignment horizontal="left" vertical="top"/>
    </xf>
    <xf numFmtId="164" fontId="121" fillId="0" borderId="0" xfId="669" applyNumberFormat="1" applyFont="1" applyBorder="1" applyAlignment="1">
      <alignment vertical="center"/>
    </xf>
    <xf numFmtId="191" fontId="1" fillId="0" borderId="0" xfId="158" applyNumberFormat="1" applyFont="1" applyBorder="1" applyAlignment="1">
      <alignment vertical="center"/>
    </xf>
    <xf numFmtId="0" fontId="77" fillId="0" borderId="0" xfId="669" applyFont="1"/>
    <xf numFmtId="0" fontId="1" fillId="0" borderId="0" xfId="669" applyAlignment="1">
      <alignment vertical="center"/>
    </xf>
    <xf numFmtId="0" fontId="115" fillId="43" borderId="0" xfId="668" applyFont="1" applyBorder="1" applyAlignment="1">
      <alignment horizontal="right" vertical="center" wrapText="1"/>
    </xf>
    <xf numFmtId="0" fontId="115" fillId="43" borderId="0" xfId="668" applyFont="1" applyBorder="1" applyAlignment="1">
      <alignment horizontal="left" vertical="center"/>
    </xf>
    <xf numFmtId="0" fontId="145" fillId="46" borderId="0" xfId="645" applyFont="1" applyFill="1" applyAlignment="1">
      <alignment vertical="center"/>
    </xf>
    <xf numFmtId="0" fontId="114" fillId="0" borderId="0" xfId="669" applyFont="1" applyBorder="1" applyAlignment="1">
      <alignment vertical="center"/>
    </xf>
    <xf numFmtId="192" fontId="114" fillId="0" borderId="0" xfId="669" applyNumberFormat="1" applyFont="1" applyFill="1" applyAlignment="1">
      <alignment horizontal="right"/>
    </xf>
    <xf numFmtId="192" fontId="114" fillId="0" borderId="0" xfId="669" applyNumberFormat="1" applyFont="1" applyAlignment="1">
      <alignment horizontal="right"/>
    </xf>
    <xf numFmtId="0" fontId="119" fillId="0" borderId="0" xfId="669" applyFont="1" applyBorder="1" applyAlignment="1">
      <alignment vertical="center"/>
    </xf>
    <xf numFmtId="192" fontId="119" fillId="0" borderId="0" xfId="669" applyNumberFormat="1" applyFont="1" applyFill="1" applyAlignment="1">
      <alignment horizontal="right"/>
    </xf>
    <xf numFmtId="192" fontId="119" fillId="0" borderId="0" xfId="669" applyNumberFormat="1" applyFont="1" applyFill="1" applyBorder="1" applyAlignment="1">
      <alignment horizontal="right"/>
    </xf>
    <xf numFmtId="192" fontId="119" fillId="0" borderId="0" xfId="669" applyNumberFormat="1" applyFont="1" applyAlignment="1">
      <alignment horizontal="right"/>
    </xf>
    <xf numFmtId="192" fontId="119" fillId="0" borderId="0" xfId="669" applyNumberFormat="1" applyFont="1" applyBorder="1" applyAlignment="1">
      <alignment horizontal="right"/>
    </xf>
    <xf numFmtId="0" fontId="115" fillId="0" borderId="0" xfId="668" applyFont="1" applyFill="1" applyBorder="1" applyAlignment="1">
      <alignment horizontal="right" vertical="center" wrapText="1"/>
    </xf>
    <xf numFmtId="0" fontId="1" fillId="0" borderId="0" xfId="669" applyFill="1"/>
    <xf numFmtId="0" fontId="116" fillId="0" borderId="0" xfId="669" applyFont="1"/>
    <xf numFmtId="3" fontId="116" fillId="0" borderId="0" xfId="669" applyNumberFormat="1" applyFont="1"/>
    <xf numFmtId="164" fontId="116" fillId="0" borderId="0" xfId="669" applyNumberFormat="1" applyFont="1"/>
    <xf numFmtId="0" fontId="146" fillId="0" borderId="0" xfId="669" applyFont="1"/>
    <xf numFmtId="0" fontId="116" fillId="0" borderId="0" xfId="669" applyFont="1" applyBorder="1"/>
    <xf numFmtId="3" fontId="116" fillId="0" borderId="0" xfId="669" applyNumberFormat="1" applyFont="1" applyBorder="1"/>
    <xf numFmtId="164" fontId="116" fillId="0" borderId="0" xfId="669" applyNumberFormat="1" applyFont="1" applyBorder="1"/>
    <xf numFmtId="0" fontId="142" fillId="0" borderId="0" xfId="669" applyFont="1" applyBorder="1"/>
    <xf numFmtId="191" fontId="142" fillId="0" borderId="0" xfId="158" applyNumberFormat="1" applyFont="1" applyBorder="1"/>
    <xf numFmtId="164" fontId="142" fillId="0" borderId="0" xfId="669" applyNumberFormat="1" applyFont="1" applyBorder="1"/>
    <xf numFmtId="0" fontId="148" fillId="51" borderId="0" xfId="669" applyFont="1" applyFill="1" applyBorder="1" applyAlignment="1">
      <alignment vertical="center"/>
    </xf>
    <xf numFmtId="164" fontId="148" fillId="51" borderId="0" xfId="669" applyNumberFormat="1" applyFont="1" applyFill="1" applyBorder="1" applyAlignment="1">
      <alignment horizontal="right" vertical="center"/>
    </xf>
    <xf numFmtId="3" fontId="148" fillId="51" borderId="0" xfId="669" applyNumberFormat="1" applyFont="1" applyFill="1" applyBorder="1" applyAlignment="1">
      <alignment horizontal="right" vertical="center"/>
    </xf>
    <xf numFmtId="0" fontId="148" fillId="51" borderId="0" xfId="669" applyFont="1" applyFill="1" applyBorder="1" applyAlignment="1">
      <alignment horizontal="left" vertical="center"/>
    </xf>
    <xf numFmtId="164" fontId="148" fillId="51" borderId="0" xfId="669" applyNumberFormat="1" applyFont="1" applyFill="1" applyBorder="1" applyAlignment="1">
      <alignment horizontal="right" vertical="center" wrapText="1"/>
    </xf>
    <xf numFmtId="3" fontId="148" fillId="51" borderId="0" xfId="669" applyNumberFormat="1" applyFont="1" applyFill="1" applyBorder="1" applyAlignment="1">
      <alignment horizontal="right" vertical="center" wrapText="1"/>
    </xf>
    <xf numFmtId="0" fontId="148" fillId="51" borderId="0" xfId="669" applyFont="1" applyFill="1" applyBorder="1" applyAlignment="1">
      <alignment horizontal="right" vertical="center" wrapText="1"/>
    </xf>
    <xf numFmtId="0" fontId="139" fillId="48" borderId="37" xfId="667" applyFont="1" applyFill="1" applyBorder="1" applyAlignment="1">
      <alignment horizontal="right" wrapText="1"/>
    </xf>
    <xf numFmtId="164" fontId="148" fillId="0" borderId="0" xfId="669" applyNumberFormat="1" applyFont="1" applyFill="1" applyBorder="1" applyAlignment="1">
      <alignment horizontal="right" vertical="center"/>
    </xf>
    <xf numFmtId="3" fontId="148" fillId="0" borderId="0" xfId="669" applyNumberFormat="1" applyFont="1" applyFill="1" applyBorder="1" applyAlignment="1">
      <alignment horizontal="right" vertical="center"/>
    </xf>
    <xf numFmtId="0" fontId="151" fillId="0" borderId="0" xfId="669" applyFont="1"/>
    <xf numFmtId="0" fontId="152" fillId="0" borderId="0" xfId="669" applyFont="1" applyAlignment="1">
      <alignment horizontal="center"/>
    </xf>
    <xf numFmtId="0" fontId="153" fillId="0" borderId="0" xfId="643" applyFont="1" applyFill="1" applyBorder="1" applyAlignment="1">
      <alignment vertical="center"/>
    </xf>
    <xf numFmtId="0" fontId="1" fillId="0" borderId="0" xfId="669" applyBorder="1"/>
    <xf numFmtId="0" fontId="2" fillId="0" borderId="0" xfId="669" applyFont="1" applyAlignment="1">
      <alignment horizontal="center" vertical="center"/>
    </xf>
    <xf numFmtId="3" fontId="2" fillId="0" borderId="0" xfId="669" applyNumberFormat="1" applyFont="1" applyAlignment="1">
      <alignment vertical="center"/>
    </xf>
    <xf numFmtId="164" fontId="152" fillId="0" borderId="0" xfId="669" applyNumberFormat="1" applyFont="1" applyAlignment="1">
      <alignment vertical="center"/>
    </xf>
    <xf numFmtId="0" fontId="121" fillId="0" borderId="0" xfId="669" applyFont="1" applyAlignment="1">
      <alignment horizontal="center" vertical="center"/>
    </xf>
    <xf numFmtId="3" fontId="121" fillId="0" borderId="0" xfId="669" applyNumberFormat="1" applyFont="1" applyAlignment="1">
      <alignment vertical="center"/>
    </xf>
    <xf numFmtId="164" fontId="154" fillId="0" borderId="0" xfId="669" applyNumberFormat="1" applyFont="1" applyAlignment="1">
      <alignment vertical="center"/>
    </xf>
    <xf numFmtId="0" fontId="154" fillId="0" borderId="0" xfId="669" applyFont="1"/>
    <xf numFmtId="0" fontId="155" fillId="0" borderId="0" xfId="669" applyFont="1" applyFill="1"/>
    <xf numFmtId="0" fontId="156" fillId="0" borderId="0" xfId="669" applyFont="1" applyFill="1"/>
    <xf numFmtId="0" fontId="156" fillId="0" borderId="0" xfId="669" applyFont="1" applyFill="1" applyAlignment="1">
      <alignment horizontal="right"/>
    </xf>
    <xf numFmtId="0" fontId="148" fillId="0" borderId="54" xfId="669" applyFont="1" applyFill="1" applyBorder="1" applyAlignment="1">
      <alignment horizontal="left" vertical="center" wrapText="1"/>
    </xf>
    <xf numFmtId="0" fontId="148" fillId="0" borderId="1" xfId="669" applyFont="1" applyFill="1" applyBorder="1" applyAlignment="1">
      <alignment horizontal="right" vertical="center" wrapText="1"/>
    </xf>
    <xf numFmtId="0" fontId="156" fillId="0" borderId="0" xfId="669" applyFont="1" applyFill="1" applyAlignment="1">
      <alignment horizontal="left"/>
    </xf>
    <xf numFmtId="0" fontId="148" fillId="0" borderId="0" xfId="669" applyFont="1" applyFill="1" applyAlignment="1">
      <alignment horizontal="left" vertical="center"/>
    </xf>
    <xf numFmtId="0" fontId="148" fillId="0" borderId="0" xfId="669" applyFont="1" applyFill="1" applyAlignment="1">
      <alignment vertical="center"/>
    </xf>
    <xf numFmtId="0" fontId="148" fillId="0" borderId="55" xfId="669" applyFont="1" applyFill="1" applyBorder="1" applyAlignment="1">
      <alignment horizontal="left" vertical="center" wrapText="1"/>
    </xf>
    <xf numFmtId="3" fontId="148" fillId="0" borderId="0" xfId="669" applyNumberFormat="1" applyFont="1" applyFill="1" applyAlignment="1">
      <alignment vertical="center" wrapText="1"/>
    </xf>
    <xf numFmtId="164" fontId="148" fillId="0" borderId="0" xfId="669" applyNumberFormat="1" applyFont="1" applyFill="1" applyAlignment="1">
      <alignment vertical="center" wrapText="1"/>
    </xf>
    <xf numFmtId="0" fontId="148" fillId="0" borderId="0" xfId="669" applyFont="1" applyFill="1" applyAlignment="1">
      <alignment vertical="center" wrapText="1"/>
    </xf>
    <xf numFmtId="0" fontId="157" fillId="0" borderId="55" xfId="669" applyFont="1" applyFill="1" applyBorder="1" applyAlignment="1">
      <alignment horizontal="left" vertical="center" wrapText="1"/>
    </xf>
    <xf numFmtId="3" fontId="157" fillId="0" borderId="0" xfId="669" applyNumberFormat="1" applyFont="1" applyFill="1" applyAlignment="1">
      <alignment vertical="center" wrapText="1"/>
    </xf>
    <xf numFmtId="164" fontId="157" fillId="0" borderId="0" xfId="669" applyNumberFormat="1" applyFont="1" applyFill="1" applyAlignment="1">
      <alignment vertical="center" wrapText="1"/>
    </xf>
    <xf numFmtId="0" fontId="157" fillId="0" borderId="0" xfId="669" applyFont="1" applyFill="1" applyAlignment="1">
      <alignment vertical="center" wrapText="1"/>
    </xf>
    <xf numFmtId="0" fontId="148" fillId="0" borderId="16" xfId="669" applyFont="1" applyFill="1" applyBorder="1" applyAlignment="1">
      <alignment horizontal="left" vertical="center"/>
    </xf>
    <xf numFmtId="0" fontId="148" fillId="0" borderId="16" xfId="669" applyFont="1" applyFill="1" applyBorder="1" applyAlignment="1">
      <alignment vertical="center"/>
    </xf>
    <xf numFmtId="0" fontId="148" fillId="0" borderId="54" xfId="669" applyFont="1" applyFill="1" applyBorder="1" applyAlignment="1">
      <alignment horizontal="right" vertical="center" wrapText="1"/>
    </xf>
    <xf numFmtId="0" fontId="148" fillId="0" borderId="1" xfId="669" applyFont="1" applyFill="1" applyBorder="1" applyAlignment="1">
      <alignment horizontal="right" vertical="center"/>
    </xf>
    <xf numFmtId="0" fontId="148" fillId="0" borderId="55" xfId="669" applyFont="1" applyFill="1" applyBorder="1" applyAlignment="1">
      <alignment horizontal="right" vertical="center" wrapText="1"/>
    </xf>
    <xf numFmtId="0" fontId="148" fillId="0" borderId="0" xfId="669" applyFont="1" applyFill="1" applyBorder="1" applyAlignment="1">
      <alignment horizontal="right" vertical="center" wrapText="1"/>
    </xf>
    <xf numFmtId="0" fontId="148" fillId="0" borderId="0" xfId="669" applyFont="1" applyFill="1" applyAlignment="1">
      <alignment horizontal="right" vertical="center"/>
    </xf>
    <xf numFmtId="164" fontId="148" fillId="0" borderId="0" xfId="669" applyNumberFormat="1" applyFont="1" applyFill="1" applyAlignment="1">
      <alignment vertical="center"/>
    </xf>
    <xf numFmtId="0" fontId="148" fillId="0" borderId="0" xfId="669" applyFont="1" applyFill="1" applyBorder="1" applyAlignment="1">
      <alignment horizontal="left" vertical="center"/>
    </xf>
    <xf numFmtId="0" fontId="148" fillId="0" borderId="0" xfId="669" applyFont="1" applyFill="1" applyBorder="1" applyAlignment="1">
      <alignment vertical="center"/>
    </xf>
    <xf numFmtId="0" fontId="148" fillId="0" borderId="0" xfId="669" applyFont="1" applyFill="1" applyBorder="1" applyAlignment="1">
      <alignment horizontal="left" vertical="center" wrapText="1"/>
    </xf>
    <xf numFmtId="164" fontId="148" fillId="0" borderId="0" xfId="669" applyNumberFormat="1" applyFont="1" applyFill="1" applyBorder="1" applyAlignment="1">
      <alignment vertical="center"/>
    </xf>
    <xf numFmtId="0" fontId="148" fillId="51" borderId="0" xfId="669" applyFont="1" applyFill="1"/>
    <xf numFmtId="0" fontId="148" fillId="51" borderId="0" xfId="669" applyFont="1" applyFill="1" applyAlignment="1">
      <alignment horizontal="left"/>
    </xf>
    <xf numFmtId="0" fontId="160" fillId="51" borderId="0" xfId="669" applyFont="1" applyFill="1"/>
    <xf numFmtId="0" fontId="148" fillId="51" borderId="0" xfId="669" applyFont="1" applyFill="1" applyAlignment="1">
      <alignment vertical="top" wrapText="1"/>
    </xf>
    <xf numFmtId="0" fontId="148" fillId="51" borderId="55" xfId="669" applyFont="1" applyFill="1" applyBorder="1" applyAlignment="1">
      <alignment horizontal="left" vertical="top" wrapText="1"/>
    </xf>
    <xf numFmtId="164" fontId="148" fillId="51" borderId="0" xfId="669" applyNumberFormat="1" applyFont="1" applyFill="1" applyAlignment="1">
      <alignment vertical="top" wrapText="1"/>
    </xf>
    <xf numFmtId="0" fontId="157" fillId="51" borderId="0" xfId="669" applyFont="1" applyFill="1"/>
    <xf numFmtId="164" fontId="157" fillId="51" borderId="0" xfId="669" applyNumberFormat="1" applyFont="1" applyFill="1"/>
    <xf numFmtId="0" fontId="157" fillId="51" borderId="55" xfId="669" applyFont="1" applyFill="1" applyBorder="1" applyAlignment="1">
      <alignment horizontal="left" vertical="top" wrapText="1"/>
    </xf>
    <xf numFmtId="0" fontId="148" fillId="51" borderId="0" xfId="669" applyFont="1" applyFill="1" applyAlignment="1">
      <alignment horizontal="right"/>
    </xf>
    <xf numFmtId="0" fontId="148" fillId="51" borderId="56" xfId="669" applyFont="1" applyFill="1" applyBorder="1" applyAlignment="1">
      <alignment horizontal="right" vertical="top" wrapText="1"/>
    </xf>
    <xf numFmtId="0" fontId="148" fillId="51" borderId="57" xfId="669" applyFont="1" applyFill="1" applyBorder="1" applyAlignment="1">
      <alignment horizontal="right" vertical="top" wrapText="1"/>
    </xf>
    <xf numFmtId="0" fontId="155" fillId="0" borderId="0" xfId="669" applyFont="1"/>
    <xf numFmtId="0" fontId="121" fillId="0" borderId="0" xfId="253" applyNumberFormat="1" applyFont="1" applyFill="1" applyBorder="1" applyAlignment="1">
      <alignment horizontal="right"/>
    </xf>
    <xf numFmtId="191" fontId="119" fillId="0" borderId="36" xfId="158" applyNumberFormat="1" applyFont="1" applyFill="1" applyBorder="1" applyAlignment="1"/>
    <xf numFmtId="192" fontId="116" fillId="49" borderId="0" xfId="253" applyNumberFormat="1" applyFont="1" applyFill="1" applyBorder="1" applyAlignment="1">
      <alignment horizontal="right"/>
    </xf>
    <xf numFmtId="3" fontId="142" fillId="49" borderId="0" xfId="253" applyNumberFormat="1" applyFont="1" applyFill="1" applyBorder="1" applyAlignment="1">
      <alignment horizontal="right"/>
    </xf>
    <xf numFmtId="192" fontId="142" fillId="49" borderId="0" xfId="253" applyNumberFormat="1" applyFont="1" applyFill="1" applyBorder="1" applyAlignment="1">
      <alignment horizontal="right"/>
    </xf>
    <xf numFmtId="0" fontId="161" fillId="0" borderId="0" xfId="669" applyFont="1"/>
    <xf numFmtId="0" fontId="115" fillId="0" borderId="0" xfId="668" applyFont="1" applyFill="1" applyBorder="1" applyAlignment="1">
      <alignment horizontal="left"/>
    </xf>
    <xf numFmtId="0" fontId="115" fillId="0" borderId="0" xfId="668" applyFont="1" applyFill="1" applyBorder="1" applyAlignment="1">
      <alignment horizontal="right" wrapText="1"/>
    </xf>
    <xf numFmtId="0" fontId="161" fillId="0" borderId="0" xfId="669" applyFont="1" applyFill="1"/>
    <xf numFmtId="0" fontId="123" fillId="0" borderId="0" xfId="669" applyFont="1" applyBorder="1"/>
    <xf numFmtId="0" fontId="127" fillId="0" borderId="0" xfId="669" applyFont="1" applyAlignment="1">
      <alignment horizontal="justify" vertical="center" wrapText="1"/>
    </xf>
    <xf numFmtId="0" fontId="127" fillId="0" borderId="0" xfId="669" applyFont="1" applyAlignment="1">
      <alignment horizontal="right" vertical="center" wrapText="1"/>
    </xf>
    <xf numFmtId="0" fontId="162" fillId="0" borderId="0" xfId="669" applyFont="1" applyAlignment="1">
      <alignment horizontal="justify" vertical="center" wrapText="1"/>
    </xf>
    <xf numFmtId="0" fontId="162" fillId="0" borderId="0" xfId="669" applyFont="1" applyAlignment="1">
      <alignment horizontal="right" vertical="center" wrapText="1"/>
    </xf>
    <xf numFmtId="0" fontId="162" fillId="0" borderId="0" xfId="669" applyFont="1" applyAlignment="1">
      <alignment horizontal="justify" vertical="center"/>
    </xf>
    <xf numFmtId="3" fontId="162" fillId="0" borderId="0" xfId="669" applyNumberFormat="1" applyFont="1" applyBorder="1" applyAlignment="1">
      <alignment horizontal="right" vertical="center" wrapText="1"/>
    </xf>
    <xf numFmtId="0" fontId="123" fillId="0" borderId="0" xfId="669" applyFont="1"/>
    <xf numFmtId="0" fontId="162" fillId="0" borderId="0" xfId="669" applyFont="1" applyBorder="1" applyAlignment="1">
      <alignment horizontal="right" vertical="center" wrapText="1"/>
    </xf>
    <xf numFmtId="0" fontId="162" fillId="0" borderId="0" xfId="669" applyFont="1" applyBorder="1" applyAlignment="1">
      <alignment horizontal="justify" vertical="center"/>
    </xf>
    <xf numFmtId="0" fontId="163" fillId="0" borderId="0" xfId="669" applyFont="1"/>
    <xf numFmtId="0" fontId="153" fillId="46" borderId="0" xfId="645" applyFont="1" applyFill="1" applyAlignment="1">
      <alignment vertical="center"/>
    </xf>
    <xf numFmtId="0" fontId="2" fillId="0" borderId="0" xfId="669" applyFont="1" applyFill="1" applyBorder="1" applyAlignment="1">
      <alignment vertical="center"/>
    </xf>
    <xf numFmtId="164" fontId="2" fillId="0" borderId="0" xfId="669" applyNumberFormat="1" applyFont="1" applyFill="1" applyBorder="1" applyAlignment="1">
      <alignment horizontal="right" vertical="center"/>
    </xf>
    <xf numFmtId="0" fontId="2" fillId="0" borderId="0" xfId="669" applyFont="1" applyFill="1" applyBorder="1" applyAlignment="1">
      <alignment horizontal="right" vertical="center"/>
    </xf>
    <xf numFmtId="0" fontId="2" fillId="0" borderId="0" xfId="669" applyFont="1" applyFill="1" applyBorder="1" applyAlignment="1">
      <alignment horizontal="left" vertical="center"/>
    </xf>
    <xf numFmtId="164" fontId="2" fillId="0" borderId="0" xfId="669" applyNumberFormat="1" applyFont="1" applyFill="1" applyBorder="1" applyAlignment="1">
      <alignment horizontal="right" vertical="center" wrapText="1"/>
    </xf>
    <xf numFmtId="0" fontId="2" fillId="0" borderId="0" xfId="669" applyFont="1" applyFill="1" applyBorder="1" applyAlignment="1">
      <alignment horizontal="left" vertical="center" wrapText="1"/>
    </xf>
    <xf numFmtId="0" fontId="2" fillId="0" borderId="0" xfId="669" applyFont="1" applyFill="1" applyBorder="1" applyAlignment="1">
      <alignment horizontal="right" vertical="center" wrapText="1"/>
    </xf>
    <xf numFmtId="0" fontId="164" fillId="0" borderId="0" xfId="669" applyFont="1" applyAlignment="1">
      <alignment horizontal="left" vertical="center"/>
    </xf>
    <xf numFmtId="0" fontId="2" fillId="0" borderId="16" xfId="669" applyFont="1" applyFill="1" applyBorder="1" applyAlignment="1">
      <alignment vertical="center"/>
    </xf>
    <xf numFmtId="0" fontId="2" fillId="0" borderId="16" xfId="669" applyFont="1" applyFill="1" applyBorder="1" applyAlignment="1">
      <alignment horizontal="right" vertical="center"/>
    </xf>
    <xf numFmtId="0" fontId="2" fillId="0" borderId="16" xfId="669" applyFont="1" applyFill="1" applyBorder="1" applyAlignment="1">
      <alignment horizontal="left" vertical="center"/>
    </xf>
    <xf numFmtId="0" fontId="3" fillId="0" borderId="0" xfId="669" applyFont="1" applyFill="1" applyBorder="1" applyAlignment="1">
      <alignment vertical="center"/>
    </xf>
    <xf numFmtId="192" fontId="3" fillId="0" borderId="0" xfId="669" applyNumberFormat="1" applyFont="1" applyFill="1" applyBorder="1" applyAlignment="1">
      <alignment horizontal="right" vertical="center" wrapText="1"/>
    </xf>
    <xf numFmtId="3" fontId="3" fillId="0" borderId="0" xfId="669" applyNumberFormat="1" applyFont="1" applyFill="1" applyBorder="1" applyAlignment="1">
      <alignment horizontal="left" vertical="center" wrapText="1"/>
    </xf>
    <xf numFmtId="3" fontId="3" fillId="0" borderId="0" xfId="669" applyNumberFormat="1" applyFont="1" applyFill="1" applyBorder="1" applyAlignment="1">
      <alignment horizontal="right" vertical="center" wrapText="1"/>
    </xf>
    <xf numFmtId="164" fontId="165" fillId="51" borderId="0" xfId="669" applyNumberFormat="1" applyFont="1" applyFill="1" applyBorder="1" applyAlignment="1">
      <alignment vertical="center"/>
    </xf>
    <xf numFmtId="164" fontId="165" fillId="51" borderId="0" xfId="669" applyNumberFormat="1" applyFont="1" applyFill="1" applyBorder="1" applyAlignment="1">
      <alignment horizontal="right" vertical="center"/>
    </xf>
    <xf numFmtId="3" fontId="165" fillId="51" borderId="0" xfId="669" applyNumberFormat="1" applyFont="1" applyFill="1" applyBorder="1" applyAlignment="1">
      <alignment horizontal="right" vertical="center"/>
    </xf>
    <xf numFmtId="0" fontId="165" fillId="51" borderId="0" xfId="669" applyFont="1" applyFill="1" applyBorder="1" applyAlignment="1">
      <alignment horizontal="left" vertical="center"/>
    </xf>
    <xf numFmtId="0" fontId="4" fillId="0" borderId="0" xfId="669" applyFont="1" applyFill="1" applyBorder="1" applyAlignment="1">
      <alignment vertical="center"/>
    </xf>
    <xf numFmtId="192" fontId="4" fillId="0" borderId="0" xfId="669" applyNumberFormat="1" applyFont="1" applyFill="1" applyBorder="1" applyAlignment="1">
      <alignment horizontal="right" vertical="center" wrapText="1"/>
    </xf>
    <xf numFmtId="3" fontId="4" fillId="0" borderId="0" xfId="669" applyNumberFormat="1" applyFont="1" applyFill="1" applyBorder="1" applyAlignment="1">
      <alignment horizontal="left" vertical="center" wrapText="1"/>
    </xf>
    <xf numFmtId="3" fontId="4" fillId="0" borderId="0" xfId="669" applyNumberFormat="1" applyFont="1" applyFill="1" applyBorder="1" applyAlignment="1">
      <alignment horizontal="right" vertical="center" wrapText="1"/>
    </xf>
    <xf numFmtId="164" fontId="156" fillId="51" borderId="0" xfId="669" applyNumberFormat="1" applyFont="1" applyFill="1" applyBorder="1" applyAlignment="1">
      <alignment vertical="center"/>
    </xf>
    <xf numFmtId="164" fontId="156" fillId="51" borderId="0" xfId="669" applyNumberFormat="1" applyFont="1" applyFill="1" applyBorder="1" applyAlignment="1">
      <alignment horizontal="right" vertical="center" wrapText="1"/>
    </xf>
    <xf numFmtId="3" fontId="156" fillId="51" borderId="0" xfId="669" applyNumberFormat="1" applyFont="1" applyFill="1" applyBorder="1" applyAlignment="1">
      <alignment horizontal="right" vertical="center" wrapText="1"/>
    </xf>
    <xf numFmtId="0" fontId="156" fillId="51" borderId="0" xfId="669" applyFont="1" applyFill="1" applyBorder="1" applyAlignment="1">
      <alignment horizontal="left" vertical="center" wrapText="1"/>
    </xf>
    <xf numFmtId="192" fontId="2" fillId="0" borderId="0" xfId="669" applyNumberFormat="1" applyFont="1" applyFill="1" applyBorder="1" applyAlignment="1">
      <alignment horizontal="right" vertical="center" wrapText="1"/>
    </xf>
    <xf numFmtId="3" fontId="2" fillId="0" borderId="0" xfId="669" applyNumberFormat="1" applyFont="1" applyFill="1" applyBorder="1" applyAlignment="1">
      <alignment horizontal="left" vertical="center" wrapText="1"/>
    </xf>
    <xf numFmtId="3" fontId="2" fillId="0" borderId="0" xfId="669" applyNumberFormat="1" applyFont="1" applyFill="1" applyBorder="1" applyAlignment="1">
      <alignment horizontal="right" vertical="center" wrapText="1"/>
    </xf>
    <xf numFmtId="0" fontId="156" fillId="51" borderId="0" xfId="669" applyFont="1" applyFill="1" applyBorder="1" applyAlignment="1">
      <alignment horizontal="right" vertical="center"/>
    </xf>
    <xf numFmtId="0" fontId="156" fillId="51" borderId="0" xfId="669" applyFont="1" applyFill="1" applyBorder="1" applyAlignment="1">
      <alignment horizontal="right" vertical="center" wrapText="1"/>
    </xf>
    <xf numFmtId="0" fontId="156" fillId="51" borderId="16" xfId="669" applyFont="1" applyFill="1" applyBorder="1" applyAlignment="1">
      <alignment horizontal="right" vertical="center" wrapText="1"/>
    </xf>
    <xf numFmtId="0" fontId="156" fillId="51" borderId="51" xfId="669" applyFont="1" applyFill="1" applyBorder="1" applyAlignment="1">
      <alignment horizontal="left" vertical="center"/>
    </xf>
    <xf numFmtId="0" fontId="148" fillId="51" borderId="0" xfId="669" applyFont="1" applyFill="1" applyAlignment="1">
      <alignment vertical="center"/>
    </xf>
    <xf numFmtId="0" fontId="166" fillId="0" borderId="0" xfId="669" applyFont="1"/>
    <xf numFmtId="0" fontId="159" fillId="0" borderId="0" xfId="669" applyFont="1" applyBorder="1" applyAlignment="1">
      <alignment horizontal="right" vertical="center" wrapText="1"/>
    </xf>
    <xf numFmtId="0" fontId="155" fillId="0" borderId="16" xfId="669" applyFont="1" applyBorder="1"/>
    <xf numFmtId="0" fontId="117" fillId="0" borderId="0" xfId="671" applyFont="1"/>
    <xf numFmtId="0" fontId="132" fillId="0" borderId="0" xfId="669" applyFont="1" applyBorder="1"/>
    <xf numFmtId="0" fontId="117" fillId="0" borderId="0" xfId="671" applyFont="1" applyFill="1" applyBorder="1" applyAlignment="1">
      <alignment horizontal="center" vertical="top" wrapText="1"/>
    </xf>
    <xf numFmtId="0" fontId="117" fillId="0" borderId="0" xfId="671" applyFont="1" applyFill="1" applyBorder="1" applyAlignment="1">
      <alignment horizontal="center" vertical="top"/>
    </xf>
    <xf numFmtId="0" fontId="113" fillId="0" borderId="0" xfId="671" applyFont="1"/>
    <xf numFmtId="0" fontId="117" fillId="49" borderId="0" xfId="671" applyFont="1" applyFill="1" applyBorder="1" applyAlignment="1">
      <alignment horizontal="center" vertical="top" wrapText="1"/>
    </xf>
    <xf numFmtId="0" fontId="117" fillId="49" borderId="0" xfId="671" applyFont="1" applyFill="1" applyBorder="1" applyAlignment="1">
      <alignment horizontal="center" vertical="top"/>
    </xf>
    <xf numFmtId="0" fontId="105" fillId="0" borderId="0" xfId="671" applyFill="1" applyBorder="1" applyAlignment="1">
      <alignment horizontal="left" vertical="center" wrapText="1"/>
    </xf>
    <xf numFmtId="0" fontId="167" fillId="0" borderId="0" xfId="671" applyFont="1" applyFill="1" applyBorder="1" applyAlignment="1">
      <alignment horizontal="center" vertical="center" wrapText="1"/>
    </xf>
    <xf numFmtId="0" fontId="105" fillId="0" borderId="0" xfId="671" applyFill="1" applyBorder="1" applyAlignment="1">
      <alignment horizontal="left" vertical="top"/>
    </xf>
    <xf numFmtId="0" fontId="110" fillId="0" borderId="0" xfId="671" applyFont="1" applyFill="1" applyBorder="1" applyAlignment="1">
      <alignment horizontal="left" vertical="top"/>
    </xf>
    <xf numFmtId="164" fontId="136" fillId="0" borderId="0" xfId="671" applyNumberFormat="1" applyFont="1" applyAlignment="1">
      <alignment horizontal="right" vertical="center" wrapText="1"/>
    </xf>
    <xf numFmtId="0" fontId="127" fillId="0" borderId="0" xfId="671" applyFont="1" applyFill="1" applyBorder="1" applyAlignment="1">
      <alignment horizontal="left" vertical="center" wrapText="1"/>
    </xf>
    <xf numFmtId="164" fontId="127" fillId="0" borderId="0" xfId="671" applyNumberFormat="1" applyFont="1" applyFill="1" applyBorder="1" applyAlignment="1">
      <alignment horizontal="right" vertical="center" wrapText="1"/>
    </xf>
    <xf numFmtId="164" fontId="136" fillId="0" borderId="0" xfId="671" applyNumberFormat="1" applyFont="1" applyBorder="1" applyAlignment="1">
      <alignment horizontal="right" vertical="center" wrapText="1"/>
    </xf>
    <xf numFmtId="0" fontId="127" fillId="0" borderId="0" xfId="671" applyFont="1" applyFill="1" applyBorder="1" applyAlignment="1">
      <alignment horizontal="center" vertical="center"/>
    </xf>
    <xf numFmtId="0" fontId="127" fillId="0" borderId="0" xfId="671" applyFont="1" applyFill="1" applyBorder="1" applyAlignment="1">
      <alignment horizontal="left"/>
    </xf>
    <xf numFmtId="3" fontId="127" fillId="0" borderId="0" xfId="671" applyNumberFormat="1" applyFont="1" applyFill="1" applyBorder="1" applyAlignment="1">
      <alignment horizontal="right" vertical="center" wrapText="1"/>
    </xf>
    <xf numFmtId="0" fontId="127" fillId="0" borderId="0" xfId="671" applyFont="1" applyFill="1" applyBorder="1" applyAlignment="1">
      <alignment horizontal="right" vertical="center" wrapText="1"/>
    </xf>
    <xf numFmtId="3" fontId="127" fillId="0" borderId="0" xfId="671" applyNumberFormat="1" applyFont="1" applyBorder="1" applyAlignment="1">
      <alignment horizontal="right" vertical="center" wrapText="1"/>
    </xf>
    <xf numFmtId="0" fontId="110" fillId="0" borderId="0" xfId="671" applyFont="1" applyFill="1" applyBorder="1" applyAlignment="1">
      <alignment horizontal="justify" vertical="center"/>
    </xf>
    <xf numFmtId="41" fontId="9" fillId="0" borderId="0" xfId="149" applyFont="1" applyAlignment="1">
      <alignment horizontal="right"/>
    </xf>
    <xf numFmtId="3" fontId="9" fillId="0" borderId="0" xfId="671" applyNumberFormat="1" applyFont="1" applyFill="1" applyBorder="1" applyAlignment="1">
      <alignment horizontal="left" vertical="center"/>
    </xf>
    <xf numFmtId="41" fontId="8" fillId="0" borderId="0" xfId="149" applyFont="1" applyAlignment="1">
      <alignment horizontal="right"/>
    </xf>
    <xf numFmtId="3" fontId="8" fillId="0" borderId="0" xfId="671" applyNumberFormat="1" applyFont="1" applyFill="1" applyBorder="1" applyAlignment="1">
      <alignment horizontal="left" vertical="center"/>
    </xf>
    <xf numFmtId="0" fontId="117" fillId="0" borderId="0" xfId="671" quotePrefix="1" applyFont="1" applyFill="1" applyBorder="1" applyAlignment="1">
      <alignment horizontal="left" vertical="center"/>
    </xf>
    <xf numFmtId="0" fontId="117" fillId="0" borderId="0" xfId="671" applyFont="1" applyFill="1" applyBorder="1" applyAlignment="1">
      <alignment horizontal="left" vertical="center"/>
    </xf>
    <xf numFmtId="0" fontId="117" fillId="0" borderId="0" xfId="671" applyFont="1" applyFill="1" applyAlignment="1">
      <alignment horizontal="left" vertical="center"/>
    </xf>
    <xf numFmtId="0" fontId="117" fillId="0" borderId="0" xfId="671" quotePrefix="1" applyFont="1" applyFill="1" applyAlignment="1">
      <alignment horizontal="left" vertical="center"/>
    </xf>
    <xf numFmtId="41" fontId="118" fillId="0" borderId="0" xfId="149" applyFont="1" applyBorder="1" applyAlignment="1">
      <alignment horizontal="right" vertical="center"/>
    </xf>
    <xf numFmtId="0" fontId="118" fillId="0" borderId="0" xfId="671" applyFont="1" applyFill="1" applyAlignment="1">
      <alignment horizontal="left" vertical="center"/>
    </xf>
    <xf numFmtId="0" fontId="118" fillId="0" borderId="0" xfId="671" quotePrefix="1" applyFont="1" applyFill="1" applyAlignment="1">
      <alignment horizontal="left" vertical="center"/>
    </xf>
    <xf numFmtId="0" fontId="168" fillId="0" borderId="0" xfId="669" applyFont="1" applyAlignment="1">
      <alignment horizontal="right" vertical="center" wrapText="1"/>
    </xf>
    <xf numFmtId="3" fontId="168" fillId="0" borderId="0" xfId="669" applyNumberFormat="1" applyFont="1" applyAlignment="1">
      <alignment horizontal="right" vertical="center" wrapText="1"/>
    </xf>
    <xf numFmtId="0" fontId="168" fillId="0" borderId="0" xfId="669" applyFont="1" applyAlignment="1">
      <alignment horizontal="right" vertical="center"/>
    </xf>
    <xf numFmtId="0" fontId="168" fillId="0" borderId="0" xfId="669" applyFont="1" applyAlignment="1">
      <alignment vertical="center" wrapText="1"/>
    </xf>
    <xf numFmtId="0" fontId="156" fillId="0" borderId="0" xfId="669" applyFont="1" applyAlignment="1">
      <alignment horizontal="right" vertical="center" wrapText="1"/>
    </xf>
    <xf numFmtId="3" fontId="156" fillId="0" borderId="0" xfId="669" applyNumberFormat="1" applyFont="1" applyAlignment="1">
      <alignment horizontal="right" vertical="center" wrapText="1"/>
    </xf>
    <xf numFmtId="0" fontId="156" fillId="0" borderId="0" xfId="669" applyFont="1" applyAlignment="1">
      <alignment horizontal="right" vertical="center"/>
    </xf>
    <xf numFmtId="0" fontId="156" fillId="0" borderId="0" xfId="669" applyFont="1" applyAlignment="1">
      <alignment vertical="center" wrapText="1"/>
    </xf>
    <xf numFmtId="0" fontId="127" fillId="0" borderId="0" xfId="669" applyFont="1" applyFill="1" applyAlignment="1">
      <alignment vertical="center"/>
    </xf>
    <xf numFmtId="0" fontId="127" fillId="0" borderId="0" xfId="669" applyFont="1" applyFill="1" applyAlignment="1">
      <alignment horizontal="left" vertical="center" wrapText="1"/>
    </xf>
    <xf numFmtId="164" fontId="127" fillId="0" borderId="0" xfId="669" applyNumberFormat="1" applyFont="1" applyFill="1" applyAlignment="1">
      <alignment vertical="center" wrapText="1"/>
    </xf>
    <xf numFmtId="0" fontId="127" fillId="0" borderId="0" xfId="669" applyFont="1" applyFill="1" applyBorder="1" applyAlignment="1">
      <alignment horizontal="left" vertical="center" wrapText="1"/>
    </xf>
    <xf numFmtId="0" fontId="127" fillId="0" borderId="0" xfId="669" applyFont="1" applyFill="1" applyBorder="1" applyAlignment="1">
      <alignment vertical="center"/>
    </xf>
    <xf numFmtId="164" fontId="127" fillId="0" borderId="0" xfId="669" applyNumberFormat="1" applyFont="1" applyFill="1" applyBorder="1" applyAlignment="1">
      <alignment vertical="center" wrapText="1"/>
    </xf>
    <xf numFmtId="0" fontId="169" fillId="0" borderId="0" xfId="643" applyFont="1" applyFill="1" applyBorder="1" applyAlignment="1">
      <alignment vertical="center"/>
    </xf>
    <xf numFmtId="0" fontId="115" fillId="43" borderId="58" xfId="668" applyFont="1" applyBorder="1" applyAlignment="1">
      <alignment horizontal="left" vertical="center" wrapText="1"/>
    </xf>
    <xf numFmtId="0" fontId="115" fillId="43" borderId="38" xfId="668" applyFont="1" applyBorder="1" applyAlignment="1">
      <alignment horizontal="left" vertical="center"/>
    </xf>
    <xf numFmtId="0" fontId="115" fillId="43" borderId="58" xfId="668" applyFont="1" applyBorder="1" applyAlignment="1">
      <alignment horizontal="left" vertical="center"/>
    </xf>
    <xf numFmtId="0" fontId="115" fillId="43" borderId="38" xfId="668" applyFont="1" applyBorder="1" applyAlignment="1">
      <alignment horizontal="right" wrapText="1"/>
    </xf>
    <xf numFmtId="3" fontId="110" fillId="0" borderId="0" xfId="669" applyNumberFormat="1" applyFont="1" applyAlignment="1">
      <alignment horizontal="right" vertical="center" wrapText="1"/>
    </xf>
    <xf numFmtId="0" fontId="110" fillId="0" borderId="0" xfId="669" applyFont="1" applyAlignment="1">
      <alignment horizontal="right" vertical="center" wrapText="1"/>
    </xf>
    <xf numFmtId="0" fontId="110" fillId="0" borderId="0" xfId="669" applyFont="1" applyAlignment="1">
      <alignment horizontal="right" vertical="center"/>
    </xf>
    <xf numFmtId="3" fontId="150" fillId="0" borderId="0" xfId="669" applyNumberFormat="1" applyFont="1" applyAlignment="1">
      <alignment horizontal="right" vertical="center" wrapText="1"/>
    </xf>
    <xf numFmtId="0" fontId="150" fillId="0" borderId="0" xfId="669" applyFont="1" applyAlignment="1">
      <alignment horizontal="right" vertical="center"/>
    </xf>
    <xf numFmtId="3" fontId="149" fillId="0" borderId="0" xfId="669" applyNumberFormat="1" applyFont="1" applyAlignment="1">
      <alignment horizontal="right" vertical="center" wrapText="1"/>
    </xf>
    <xf numFmtId="0" fontId="149" fillId="0" borderId="0" xfId="669" applyFont="1" applyAlignment="1">
      <alignment horizontal="right" vertical="center"/>
    </xf>
    <xf numFmtId="0" fontId="155" fillId="0" borderId="0" xfId="669" applyFont="1" applyBorder="1"/>
    <xf numFmtId="0" fontId="159" fillId="0" borderId="0" xfId="669" applyFont="1" applyBorder="1" applyAlignment="1">
      <alignment horizontal="left" vertical="center" wrapText="1"/>
    </xf>
    <xf numFmtId="0" fontId="110" fillId="0" borderId="0" xfId="669" applyFont="1" applyBorder="1" applyAlignment="1">
      <alignment horizontal="justify" vertical="center" wrapText="1"/>
    </xf>
    <xf numFmtId="0" fontId="150" fillId="0" borderId="0" xfId="669" applyFont="1" applyFill="1" applyBorder="1" applyAlignment="1">
      <alignment horizontal="justify" vertical="center" wrapText="1"/>
    </xf>
    <xf numFmtId="0" fontId="149" fillId="0" borderId="0" xfId="669" applyFont="1" applyBorder="1" applyAlignment="1">
      <alignment horizontal="justify" vertical="center" wrapText="1"/>
    </xf>
    <xf numFmtId="0" fontId="154" fillId="48" borderId="38" xfId="667" applyFont="1" applyFill="1" applyBorder="1" applyAlignment="1">
      <alignment horizontal="right" wrapText="1"/>
    </xf>
    <xf numFmtId="0" fontId="154" fillId="48" borderId="53" xfId="667" applyFont="1" applyFill="1" applyBorder="1" applyAlignment="1">
      <alignment horizontal="right" wrapText="1"/>
    </xf>
    <xf numFmtId="0" fontId="114" fillId="50" borderId="0" xfId="671" applyFont="1" applyFill="1" applyBorder="1" applyAlignment="1">
      <alignment horizontal="right" wrapText="1"/>
    </xf>
    <xf numFmtId="0" fontId="114" fillId="50" borderId="58" xfId="671" applyFont="1" applyFill="1" applyBorder="1" applyAlignment="1">
      <alignment horizontal="right" wrapText="1"/>
    </xf>
    <xf numFmtId="0" fontId="114" fillId="50" borderId="58" xfId="671" applyFont="1" applyFill="1" applyBorder="1" applyAlignment="1">
      <alignment horizontal="left" vertical="center" wrapText="1"/>
    </xf>
    <xf numFmtId="0" fontId="114" fillId="50" borderId="53" xfId="671" applyFont="1" applyFill="1" applyBorder="1" applyAlignment="1">
      <alignment horizontal="right" wrapText="1"/>
    </xf>
    <xf numFmtId="0" fontId="114" fillId="50" borderId="38" xfId="671" applyFont="1" applyFill="1" applyBorder="1" applyAlignment="1">
      <alignment horizontal="right" wrapText="1"/>
    </xf>
    <xf numFmtId="0" fontId="165" fillId="0" borderId="0" xfId="669" applyFont="1" applyBorder="1" applyAlignment="1">
      <alignment vertical="center" wrapText="1"/>
    </xf>
    <xf numFmtId="3" fontId="165" fillId="0" borderId="0" xfId="669" applyNumberFormat="1" applyFont="1" applyBorder="1" applyAlignment="1">
      <alignment horizontal="right" vertical="center" wrapText="1"/>
    </xf>
    <xf numFmtId="0" fontId="165" fillId="0" borderId="0" xfId="669" applyFont="1" applyBorder="1" applyAlignment="1">
      <alignment horizontal="right" vertical="center" wrapText="1"/>
    </xf>
    <xf numFmtId="0" fontId="165" fillId="0" borderId="0" xfId="669" applyFont="1" applyBorder="1" applyAlignment="1">
      <alignment horizontal="right" vertical="center"/>
    </xf>
    <xf numFmtId="0" fontId="148" fillId="51" borderId="0" xfId="0" applyFont="1" applyFill="1" applyBorder="1" applyAlignment="1">
      <alignment horizontal="left" vertical="top" wrapText="1"/>
    </xf>
    <xf numFmtId="3" fontId="148" fillId="51" borderId="0" xfId="0" applyNumberFormat="1" applyFont="1" applyFill="1" applyBorder="1" applyAlignment="1">
      <alignment vertical="top" wrapText="1"/>
    </xf>
    <xf numFmtId="0" fontId="172" fillId="51" borderId="0" xfId="0" applyFont="1" applyFill="1" applyBorder="1" applyAlignment="1">
      <alignment horizontal="left" vertical="top" wrapText="1"/>
    </xf>
    <xf numFmtId="3" fontId="172" fillId="51" borderId="0" xfId="0" applyNumberFormat="1" applyFont="1" applyFill="1" applyBorder="1" applyAlignment="1">
      <alignment vertical="top" wrapText="1"/>
    </xf>
    <xf numFmtId="0" fontId="157" fillId="51" borderId="0" xfId="0" applyFont="1" applyFill="1" applyBorder="1" applyAlignment="1">
      <alignment horizontal="left" vertical="top" wrapText="1"/>
    </xf>
    <xf numFmtId="3" fontId="157" fillId="51" borderId="0" xfId="0" applyNumberFormat="1" applyFont="1" applyFill="1" applyBorder="1" applyAlignment="1">
      <alignment vertical="top" wrapText="1"/>
    </xf>
    <xf numFmtId="164" fontId="148" fillId="51" borderId="0" xfId="0" applyNumberFormat="1" applyFont="1" applyFill="1" applyBorder="1" applyAlignment="1">
      <alignment vertical="top" wrapText="1"/>
    </xf>
    <xf numFmtId="164" fontId="172" fillId="51" borderId="0" xfId="0" applyNumberFormat="1" applyFont="1" applyFill="1" applyBorder="1" applyAlignment="1">
      <alignment vertical="top" wrapText="1"/>
    </xf>
    <xf numFmtId="164" fontId="157" fillId="51" borderId="0" xfId="0" applyNumberFormat="1" applyFont="1" applyFill="1" applyBorder="1" applyAlignment="1">
      <alignment vertical="top" wrapText="1"/>
    </xf>
    <xf numFmtId="0" fontId="148" fillId="51" borderId="0" xfId="0" applyFont="1" applyFill="1"/>
    <xf numFmtId="192" fontId="148" fillId="51" borderId="0" xfId="0" applyNumberFormat="1" applyFont="1" applyFill="1" applyAlignment="1">
      <alignment vertical="top" wrapText="1"/>
    </xf>
    <xf numFmtId="192" fontId="172" fillId="51" borderId="0" xfId="0" applyNumberFormat="1" applyFont="1" applyFill="1" applyAlignment="1">
      <alignment vertical="top" wrapText="1"/>
    </xf>
    <xf numFmtId="192" fontId="157" fillId="51" borderId="0" xfId="0" applyNumberFormat="1" applyFont="1" applyFill="1" applyAlignment="1">
      <alignment vertical="top" wrapText="1"/>
    </xf>
    <xf numFmtId="0" fontId="122" fillId="47" borderId="39" xfId="31" applyFont="1" applyFill="1" applyBorder="1" applyAlignment="1">
      <alignment horizontal="center" vertical="center" wrapText="1"/>
    </xf>
    <xf numFmtId="0" fontId="122" fillId="47" borderId="38" xfId="0" applyFont="1" applyFill="1" applyBorder="1" applyAlignment="1">
      <alignment horizontal="right" vertical="top" wrapText="1"/>
    </xf>
    <xf numFmtId="0" fontId="122" fillId="47" borderId="42" xfId="31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122" fillId="47" borderId="40" xfId="31" applyFont="1" applyFill="1" applyBorder="1" applyAlignment="1">
      <alignment horizontal="center" vertical="center" wrapText="1"/>
    </xf>
    <xf numFmtId="0" fontId="122" fillId="47" borderId="41" xfId="31" applyFont="1" applyFill="1" applyBorder="1" applyAlignment="1">
      <alignment horizontal="center" vertical="center" wrapText="1"/>
    </xf>
    <xf numFmtId="0" fontId="122" fillId="47" borderId="45" xfId="31" applyFont="1" applyFill="1" applyBorder="1" applyAlignment="1">
      <alignment horizontal="center" vertical="center" wrapText="1"/>
    </xf>
    <xf numFmtId="0" fontId="128" fillId="47" borderId="38" xfId="0" applyFont="1" applyFill="1" applyBorder="1" applyAlignment="1">
      <alignment horizontal="right" vertical="top" wrapText="1"/>
    </xf>
    <xf numFmtId="0" fontId="122" fillId="47" borderId="37" xfId="31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138" fillId="0" borderId="0" xfId="212" applyFont="1" applyFill="1" applyBorder="1" applyAlignment="1">
      <alignment horizontal="center" vertical="center" wrapText="1"/>
    </xf>
    <xf numFmtId="0" fontId="139" fillId="48" borderId="37" xfId="667" applyFont="1" applyFill="1" applyBorder="1" applyAlignment="1">
      <alignment horizontal="right" wrapText="1"/>
    </xf>
    <xf numFmtId="0" fontId="139" fillId="48" borderId="38" xfId="667" applyFont="1" applyFill="1" applyBorder="1" applyAlignment="1">
      <alignment horizontal="right" wrapText="1"/>
    </xf>
    <xf numFmtId="0" fontId="139" fillId="48" borderId="52" xfId="667" applyFont="1" applyFill="1" applyBorder="1" applyAlignment="1">
      <alignment horizontal="right" wrapText="1"/>
    </xf>
    <xf numFmtId="0" fontId="139" fillId="48" borderId="53" xfId="667" applyFont="1" applyFill="1" applyBorder="1" applyAlignment="1">
      <alignment horizontal="right" wrapText="1"/>
    </xf>
    <xf numFmtId="0" fontId="122" fillId="47" borderId="49" xfId="668" applyFont="1" applyFill="1" applyBorder="1" applyAlignment="1">
      <alignment horizontal="center" vertical="center" wrapText="1"/>
    </xf>
    <xf numFmtId="0" fontId="122" fillId="47" borderId="16" xfId="668" applyFont="1" applyFill="1" applyBorder="1" applyAlignment="1">
      <alignment horizontal="center" vertical="center" wrapText="1"/>
    </xf>
    <xf numFmtId="0" fontId="122" fillId="47" borderId="50" xfId="668" applyFont="1" applyFill="1" applyBorder="1" applyAlignment="1">
      <alignment horizontal="center" vertical="center" wrapText="1"/>
    </xf>
    <xf numFmtId="0" fontId="115" fillId="43" borderId="0" xfId="668" applyFont="1" applyBorder="1" applyAlignment="1">
      <alignment horizontal="left" vertical="center"/>
    </xf>
    <xf numFmtId="0" fontId="115" fillId="43" borderId="0" xfId="668" applyFont="1" applyBorder="1" applyAlignment="1">
      <alignment horizontal="right"/>
    </xf>
    <xf numFmtId="0" fontId="127" fillId="0" borderId="0" xfId="669" applyFont="1" applyBorder="1" applyAlignment="1">
      <alignment horizontal="center" vertical="center" wrapText="1"/>
    </xf>
    <xf numFmtId="0" fontId="2" fillId="0" borderId="0" xfId="669" applyFont="1" applyFill="1" applyBorder="1" applyAlignment="1">
      <alignment horizontal="center" vertical="center" wrapText="1"/>
    </xf>
    <xf numFmtId="0" fontId="115" fillId="43" borderId="0" xfId="668" applyFont="1" applyBorder="1" applyAlignment="1">
      <alignment horizontal="center" vertical="center"/>
    </xf>
    <xf numFmtId="0" fontId="156" fillId="51" borderId="1" xfId="669" applyFont="1" applyFill="1" applyBorder="1" applyAlignment="1">
      <alignment horizontal="center" vertical="center" wrapText="1"/>
    </xf>
    <xf numFmtId="0" fontId="156" fillId="51" borderId="51" xfId="669" applyFont="1" applyFill="1" applyBorder="1" applyAlignment="1">
      <alignment horizontal="right" vertical="center"/>
    </xf>
    <xf numFmtId="0" fontId="156" fillId="51" borderId="16" xfId="669" applyFont="1" applyFill="1" applyBorder="1" applyAlignment="1">
      <alignment horizontal="right" vertical="center"/>
    </xf>
    <xf numFmtId="0" fontId="170" fillId="43" borderId="0" xfId="668" applyFont="1" applyBorder="1" applyAlignment="1">
      <alignment horizontal="left" vertical="center" wrapText="1"/>
    </xf>
    <xf numFmtId="0" fontId="171" fillId="47" borderId="59" xfId="668" applyFont="1" applyFill="1" applyBorder="1" applyAlignment="1">
      <alignment horizontal="center" vertical="center" wrapText="1"/>
    </xf>
    <xf numFmtId="0" fontId="171" fillId="47" borderId="60" xfId="668" applyFont="1" applyFill="1" applyBorder="1" applyAlignment="1">
      <alignment horizontal="center" vertical="center" wrapText="1"/>
    </xf>
    <xf numFmtId="0" fontId="171" fillId="47" borderId="61" xfId="668" applyFont="1" applyFill="1" applyBorder="1" applyAlignment="1">
      <alignment horizontal="center" vertical="center" wrapText="1"/>
    </xf>
    <xf numFmtId="0" fontId="154" fillId="48" borderId="53" xfId="667" applyFont="1" applyFill="1" applyBorder="1" applyAlignment="1">
      <alignment horizontal="right" wrapText="1"/>
    </xf>
    <xf numFmtId="0" fontId="115" fillId="43" borderId="58" xfId="668" applyFont="1" applyBorder="1" applyAlignment="1">
      <alignment horizontal="left" vertical="center" wrapText="1"/>
    </xf>
    <xf numFmtId="0" fontId="115" fillId="43" borderId="0" xfId="668" applyFont="1" applyBorder="1" applyAlignment="1">
      <alignment horizontal="right" wrapText="1"/>
    </xf>
    <xf numFmtId="0" fontId="119" fillId="0" borderId="0" xfId="271" applyFont="1" applyAlignment="1">
      <alignment horizontal="left" vertical="justify"/>
    </xf>
    <xf numFmtId="0" fontId="117" fillId="50" borderId="0" xfId="271" applyFont="1" applyFill="1" applyBorder="1" applyAlignment="1">
      <alignment horizontal="left" vertical="center" wrapText="1"/>
    </xf>
    <xf numFmtId="0" fontId="105" fillId="50" borderId="0" xfId="671" applyFill="1" applyBorder="1" applyAlignment="1">
      <alignment horizontal="left" vertical="center"/>
    </xf>
    <xf numFmtId="0" fontId="105" fillId="50" borderId="46" xfId="671" applyFill="1" applyBorder="1" applyAlignment="1">
      <alignment horizontal="left" vertical="center"/>
    </xf>
    <xf numFmtId="0" fontId="117" fillId="50" borderId="0" xfId="271" applyFont="1" applyFill="1" applyBorder="1" applyAlignment="1">
      <alignment horizontal="right" vertical="center" wrapText="1"/>
    </xf>
    <xf numFmtId="0" fontId="129" fillId="47" borderId="0" xfId="271" applyFont="1" applyFill="1" applyBorder="1" applyAlignment="1">
      <alignment horizontal="center" vertical="center"/>
    </xf>
    <xf numFmtId="0" fontId="105" fillId="0" borderId="0" xfId="671" applyFill="1" applyBorder="1" applyAlignment="1">
      <alignment horizontal="left" vertical="center"/>
    </xf>
    <xf numFmtId="0" fontId="105" fillId="0" borderId="46" xfId="671" applyFill="1" applyBorder="1" applyAlignment="1">
      <alignment horizontal="left" vertical="center"/>
    </xf>
    <xf numFmtId="41" fontId="130" fillId="47" borderId="38" xfId="149" quotePrefix="1" applyFont="1" applyFill="1" applyBorder="1" applyAlignment="1">
      <alignment horizontal="right" vertical="top"/>
    </xf>
    <xf numFmtId="41" fontId="130" fillId="47" borderId="39" xfId="149" quotePrefix="1" applyFont="1" applyFill="1" applyBorder="1" applyAlignment="1">
      <alignment horizontal="right" vertical="top"/>
    </xf>
    <xf numFmtId="0" fontId="127" fillId="0" borderId="0" xfId="671" applyFont="1" applyFill="1" applyBorder="1" applyAlignment="1">
      <alignment horizontal="center" vertical="center"/>
    </xf>
    <xf numFmtId="0" fontId="127" fillId="0" borderId="43" xfId="671" applyFont="1" applyFill="1" applyBorder="1" applyAlignment="1">
      <alignment horizontal="center" vertical="center"/>
    </xf>
    <xf numFmtId="0" fontId="114" fillId="50" borderId="0" xfId="671" applyFont="1" applyFill="1" applyBorder="1" applyAlignment="1">
      <alignment horizontal="right" wrapText="1"/>
    </xf>
    <xf numFmtId="0" fontId="105" fillId="50" borderId="0" xfId="671" applyFill="1" applyBorder="1" applyAlignment="1">
      <alignment horizontal="right" wrapText="1"/>
    </xf>
    <xf numFmtId="0" fontId="114" fillId="50" borderId="53" xfId="671" applyFont="1" applyFill="1" applyBorder="1" applyAlignment="1">
      <alignment horizontal="right" wrapText="1"/>
    </xf>
    <xf numFmtId="0" fontId="105" fillId="50" borderId="53" xfId="671" applyFill="1" applyBorder="1" applyAlignment="1">
      <alignment horizontal="right" wrapText="1"/>
    </xf>
    <xf numFmtId="0" fontId="114" fillId="50" borderId="0" xfId="671" applyFont="1" applyFill="1" applyBorder="1" applyAlignment="1">
      <alignment horizontal="left" vertical="center" wrapText="1"/>
    </xf>
    <xf numFmtId="0" fontId="105" fillId="50" borderId="0" xfId="671" applyFill="1" applyBorder="1" applyAlignment="1">
      <alignment horizontal="left" vertical="center" wrapText="1"/>
    </xf>
    <xf numFmtId="0" fontId="114" fillId="50" borderId="38" xfId="671" applyFont="1" applyFill="1" applyBorder="1" applyAlignment="1">
      <alignment horizontal="right" wrapText="1"/>
    </xf>
    <xf numFmtId="0" fontId="105" fillId="50" borderId="38" xfId="671" applyFill="1" applyBorder="1" applyAlignment="1">
      <alignment horizontal="right" wrapText="1"/>
    </xf>
    <xf numFmtId="0" fontId="114" fillId="50" borderId="58" xfId="671" applyFont="1" applyFill="1" applyBorder="1" applyAlignment="1">
      <alignment horizontal="left" vertical="center" wrapText="1"/>
    </xf>
    <xf numFmtId="0" fontId="105" fillId="50" borderId="58" xfId="671" applyFill="1" applyBorder="1" applyAlignment="1">
      <alignment horizontal="left" vertical="center" wrapText="1"/>
    </xf>
  </cellXfs>
  <cellStyles count="672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Colore 1 2" xfId="13"/>
    <cellStyle name="20% - Colore 2 2" xfId="14"/>
    <cellStyle name="20% - Colore 3 2" xfId="15"/>
    <cellStyle name="20% - Colore 4 2" xfId="16"/>
    <cellStyle name="20% - Colore 5 2" xfId="17"/>
    <cellStyle name="20% - Colore 6 2" xfId="18"/>
    <cellStyle name="40 % - Accent1" xfId="19"/>
    <cellStyle name="40 % - Accent2" xfId="20"/>
    <cellStyle name="40 % - Accent3" xfId="21"/>
    <cellStyle name="40 % - Accent4" xfId="22"/>
    <cellStyle name="40 % - Accent5" xfId="23"/>
    <cellStyle name="40 % - Accent6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Colore 1" xfId="31" builtinId="31"/>
    <cellStyle name="40% - Colore 1 2" xfId="32"/>
    <cellStyle name="40% - Colore 1 2 2" xfId="33"/>
    <cellStyle name="40% - Colore 1 3" xfId="34"/>
    <cellStyle name="40% - Colore 1 4" xfId="35"/>
    <cellStyle name="40% - Colore 1 5" xfId="36"/>
    <cellStyle name="40% - Colore 1 5 2" xfId="37"/>
    <cellStyle name="40% - Colore 1 5 2 2" xfId="668"/>
    <cellStyle name="40% - Colore 1 6" xfId="38"/>
    <cellStyle name="40% - Colore 1 7" xfId="39"/>
    <cellStyle name="40% - Colore 1 7 2" xfId="40"/>
    <cellStyle name="40% - Colore 1 8" xfId="41"/>
    <cellStyle name="40% - Colore 2 2" xfId="42"/>
    <cellStyle name="40% - Colore 3 2" xfId="43"/>
    <cellStyle name="40% - Colore 4 2" xfId="44"/>
    <cellStyle name="40% - Colore 5 2" xfId="45"/>
    <cellStyle name="40% - Colore 6 2" xfId="46"/>
    <cellStyle name="60 % - Accent1" xfId="47"/>
    <cellStyle name="60 % - Accent2" xfId="48"/>
    <cellStyle name="60 % - Accent3" xfId="49"/>
    <cellStyle name="60 % - Accent4" xfId="50"/>
    <cellStyle name="60 % - Accent5" xfId="51"/>
    <cellStyle name="60 % - Accent6" xfId="52"/>
    <cellStyle name="60% - Accent1" xfId="53"/>
    <cellStyle name="60% - Accent2" xfId="54"/>
    <cellStyle name="60% - Accent3" xfId="55"/>
    <cellStyle name="60% - Accent4" xfId="56"/>
    <cellStyle name="60% - Accent5" xfId="57"/>
    <cellStyle name="60% - Accent6" xfId="58"/>
    <cellStyle name="60% - Colore 1 2" xfId="59"/>
    <cellStyle name="60% - Colore 2 2" xfId="60"/>
    <cellStyle name="60% - Colore 3 2" xfId="61"/>
    <cellStyle name="60% - Colore 4 2" xfId="62"/>
    <cellStyle name="60% - Colore 5 2" xfId="63"/>
    <cellStyle name="60% - Colore 6 2" xfId="64"/>
    <cellStyle name="Accent1" xfId="65"/>
    <cellStyle name="Accent2" xfId="66"/>
    <cellStyle name="Accent3" xfId="67"/>
    <cellStyle name="Accent4" xfId="68"/>
    <cellStyle name="Accent5" xfId="69"/>
    <cellStyle name="Accent6" xfId="70"/>
    <cellStyle name="annee semestre" xfId="71"/>
    <cellStyle name="Anno" xfId="72"/>
    <cellStyle name="Anno (bordo)" xfId="73"/>
    <cellStyle name="Avertissement" xfId="74"/>
    <cellStyle name="Bad" xfId="75"/>
    <cellStyle name="bin" xfId="76"/>
    <cellStyle name="Calcolo 2" xfId="77"/>
    <cellStyle name="Calcul" xfId="78"/>
    <cellStyle name="Calculation" xfId="79"/>
    <cellStyle name="cell" xfId="80"/>
    <cellStyle name="Cella collegata 2" xfId="81"/>
    <cellStyle name="Cella da controllare 2" xfId="82"/>
    <cellStyle name="Cellule liée" xfId="83"/>
    <cellStyle name="Check Cell" xfId="84"/>
    <cellStyle name="Codice" xfId="85"/>
    <cellStyle name="Col&amp;RowHeadings" xfId="86"/>
    <cellStyle name="ColCodes" xfId="87"/>
    <cellStyle name="Collegamento ipertestuale 2" xfId="88"/>
    <cellStyle name="Colore 1 2" xfId="89"/>
    <cellStyle name="Colore 2 2" xfId="90"/>
    <cellStyle name="Colore 3 2" xfId="91"/>
    <cellStyle name="Colore 4 2" xfId="92"/>
    <cellStyle name="Colore 5 2" xfId="93"/>
    <cellStyle name="Colore 6 2" xfId="94"/>
    <cellStyle name="ColTitles" xfId="95"/>
    <cellStyle name="column" xfId="96"/>
    <cellStyle name="Comma [0]" xfId="97"/>
    <cellStyle name="Comma 2" xfId="98"/>
    <cellStyle name="Comma_NACENAM" xfId="99"/>
    <cellStyle name="Commentaire" xfId="100"/>
    <cellStyle name="Constants" xfId="101"/>
    <cellStyle name="Currency [0]" xfId="102"/>
    <cellStyle name="Currency_NACENAM" xfId="103"/>
    <cellStyle name="DataEntryCells" xfId="104"/>
    <cellStyle name="DataPilot Category" xfId="105"/>
    <cellStyle name="DataPilot Corner" xfId="106"/>
    <cellStyle name="DataPilot Field" xfId="107"/>
    <cellStyle name="DataPilot Result" xfId="108"/>
    <cellStyle name="DataPilot Title" xfId="109"/>
    <cellStyle name="DataPilot Value" xfId="110"/>
    <cellStyle name="Decimale 1" xfId="111"/>
    <cellStyle name="Decimale 2" xfId="112"/>
    <cellStyle name="Descrizione" xfId="113"/>
    <cellStyle name="Dezimal [0]_Foglio1" xfId="114"/>
    <cellStyle name="Dezimal_diff by immig" xfId="115"/>
    <cellStyle name="données" xfId="116"/>
    <cellStyle name="donnéesbord" xfId="117"/>
    <cellStyle name="Entrée" xfId="118"/>
    <cellStyle name="Euro" xfId="119"/>
    <cellStyle name="Euro 2" xfId="120"/>
    <cellStyle name="Euro 2 2" xfId="121"/>
    <cellStyle name="Excel_BuiltIn_Comma_0 1" xfId="122"/>
    <cellStyle name="Explanatory Text" xfId="123"/>
    <cellStyle name="Fiancata" xfId="124"/>
    <cellStyle name="formula" xfId="125"/>
    <cellStyle name="gap" xfId="126"/>
    <cellStyle name="Gevolgde hyperlink" xfId="127"/>
    <cellStyle name="Good" xfId="128"/>
    <cellStyle name="GreyBackground" xfId="129"/>
    <cellStyle name="Gruppo" xfId="130"/>
    <cellStyle name="Heading 1" xfId="131"/>
    <cellStyle name="Heading 2" xfId="132"/>
    <cellStyle name="Heading 3" xfId="133"/>
    <cellStyle name="Heading 4" xfId="134"/>
    <cellStyle name="Hyperlink" xfId="135"/>
    <cellStyle name="Input 2" xfId="136"/>
    <cellStyle name="Insatisfaisant" xfId="137"/>
    <cellStyle name="Intero" xfId="138"/>
    <cellStyle name="Intestazione" xfId="139"/>
    <cellStyle name="ISC" xfId="140"/>
    <cellStyle name="Komma [0]_TABLEX7" xfId="141"/>
    <cellStyle name="Komma_TABLEX7" xfId="142"/>
    <cellStyle name="level1a" xfId="143"/>
    <cellStyle name="level2" xfId="144"/>
    <cellStyle name="level2a" xfId="145"/>
    <cellStyle name="level3" xfId="146"/>
    <cellStyle name="Linked Cell" xfId="147"/>
    <cellStyle name="Migliaia (0)_13 " xfId="148"/>
    <cellStyle name="Migliaia [0] 2" xfId="149"/>
    <cellStyle name="Migliaia [0] 2 2" xfId="150"/>
    <cellStyle name="Migliaia [0] 2 2 2" xfId="151"/>
    <cellStyle name="Migliaia [0] 3" xfId="152"/>
    <cellStyle name="Migliaia [0] 3 2" xfId="153"/>
    <cellStyle name="Migliaia [0] 4" xfId="154"/>
    <cellStyle name="Migliaia 2" xfId="155"/>
    <cellStyle name="Migliaia 2 2" xfId="156"/>
    <cellStyle name="Migliaia 2 3" xfId="157"/>
    <cellStyle name="Migliaia 3" xfId="158"/>
    <cellStyle name="Migliaia 3 2" xfId="159"/>
    <cellStyle name="Migliaia 4" xfId="160"/>
    <cellStyle name="Migliaia 4 2" xfId="161"/>
    <cellStyle name="Migliaia 5" xfId="162"/>
    <cellStyle name="Migliaia 5 2" xfId="163"/>
    <cellStyle name="Migliaia 6" xfId="164"/>
    <cellStyle name="Migliaia 7" xfId="165"/>
    <cellStyle name="Migliaia 8" xfId="166"/>
    <cellStyle name="Milliers 2" xfId="167"/>
    <cellStyle name="Neutral" xfId="168"/>
    <cellStyle name="Neutrale 2" xfId="169"/>
    <cellStyle name="Neutre" xfId="170"/>
    <cellStyle name="NewStyle" xfId="171"/>
    <cellStyle name="Normal 2" xfId="172"/>
    <cellStyle name="Normal 3" xfId="173"/>
    <cellStyle name="Normal 4" xfId="174"/>
    <cellStyle name="Normal 5" xfId="175"/>
    <cellStyle name="Normal 6" xfId="176"/>
    <cellStyle name="Normal_01A-G_NC" xfId="177"/>
    <cellStyle name="Normale" xfId="0" builtinId="0"/>
    <cellStyle name="Normale 10" xfId="178"/>
    <cellStyle name="Normale 10 2" xfId="179"/>
    <cellStyle name="Normale 10 3" xfId="180"/>
    <cellStyle name="Normale 10_CAP05_FIG_24_04_2012  EX 4" xfId="181"/>
    <cellStyle name="Normale 11" xfId="182"/>
    <cellStyle name="Normale 11 2" xfId="183"/>
    <cellStyle name="Normale 11 2 2" xfId="184"/>
    <cellStyle name="Normale 11_CAP04_FIG_02_05_2012_PRIMA PARTE" xfId="185"/>
    <cellStyle name="Normale 12" xfId="186"/>
    <cellStyle name="Normale 12 2" xfId="187"/>
    <cellStyle name="Normale 13" xfId="188"/>
    <cellStyle name="Normale 13 2" xfId="189"/>
    <cellStyle name="Normale 13 2 2" xfId="190"/>
    <cellStyle name="Normale 13 3" xfId="191"/>
    <cellStyle name="Normale 14" xfId="192"/>
    <cellStyle name="Normale 14 2" xfId="193"/>
    <cellStyle name="Normale 14 3" xfId="194"/>
    <cellStyle name="Normale 14 3 2" xfId="195"/>
    <cellStyle name="Normale 14 3 3" xfId="196"/>
    <cellStyle name="Normale 14 4" xfId="197"/>
    <cellStyle name="Normale 15" xfId="198"/>
    <cellStyle name="Normale 15 2" xfId="199"/>
    <cellStyle name="Normale 15 2 2" xfId="200"/>
    <cellStyle name="Normale 15 3" xfId="201"/>
    <cellStyle name="Normale 16" xfId="202"/>
    <cellStyle name="Normale 17" xfId="203"/>
    <cellStyle name="Normale 17 2" xfId="204"/>
    <cellStyle name="Normale 17_CAP04_FIG_02_05_2012_PRIMA PARTE" xfId="205"/>
    <cellStyle name="Normale 18" xfId="206"/>
    <cellStyle name="Normale 18 2" xfId="207"/>
    <cellStyle name="Normale 19" xfId="208"/>
    <cellStyle name="Normale 19 2" xfId="209"/>
    <cellStyle name="Normale 2" xfId="210"/>
    <cellStyle name="Normale 2 10" xfId="211"/>
    <cellStyle name="Normale 2 11" xfId="212"/>
    <cellStyle name="Normale 2 12" xfId="213"/>
    <cellStyle name="Normale 2 13" xfId="214"/>
    <cellStyle name="Normale 2 13 3 2" xfId="215"/>
    <cellStyle name="Normale 2 13 3 2 2" xfId="669"/>
    <cellStyle name="Normale 2 14" xfId="216"/>
    <cellStyle name="Normale 2 15" xfId="217"/>
    <cellStyle name="Normale 2 16" xfId="671"/>
    <cellStyle name="Normale 2 2" xfId="218"/>
    <cellStyle name="Normale 2 2 2" xfId="219"/>
    <cellStyle name="Normale 2 2 2 2" xfId="220"/>
    <cellStyle name="Normale 2 2 3" xfId="221"/>
    <cellStyle name="Normale 2 2 3 2" xfId="222"/>
    <cellStyle name="Normale 2 2_CAP 4_TAVOLE PROSPETTI_UNICO_06.05.2010" xfId="223"/>
    <cellStyle name="Normale 2 3" xfId="224"/>
    <cellStyle name="Normale 2 4" xfId="225"/>
    <cellStyle name="Normale 2 4 2" xfId="226"/>
    <cellStyle name="Normale 2 5" xfId="227"/>
    <cellStyle name="Normale 2 6" xfId="228"/>
    <cellStyle name="Normale 2 6 2" xfId="229"/>
    <cellStyle name="Normale 2 7" xfId="230"/>
    <cellStyle name="Normale 2 8" xfId="231"/>
    <cellStyle name="Normale 2 9" xfId="232"/>
    <cellStyle name="Normale 2 9 2" xfId="233"/>
    <cellStyle name="Normale 2 9 3" xfId="234"/>
    <cellStyle name="Normale 2 9 4" xfId="235"/>
    <cellStyle name="Normale 2 9 4 2" xfId="236"/>
    <cellStyle name="Normale 2 9 4 2 2" xfId="237"/>
    <cellStyle name="Normale 2_CAP 4_TAVOLE PROSPETTI_UNICO_06.05.2010" xfId="238"/>
    <cellStyle name="Normale 20" xfId="239"/>
    <cellStyle name="Normale 20 2" xfId="240"/>
    <cellStyle name="Normale 21" xfId="241"/>
    <cellStyle name="Normale 22" xfId="242"/>
    <cellStyle name="Normale 22 2" xfId="243"/>
    <cellStyle name="Normale 22 2 2" xfId="244"/>
    <cellStyle name="Normale 23" xfId="245"/>
    <cellStyle name="Normale 24" xfId="246"/>
    <cellStyle name="Normale 25" xfId="247"/>
    <cellStyle name="Normale 26" xfId="248"/>
    <cellStyle name="Normale 27" xfId="249"/>
    <cellStyle name="Normale 27 2" xfId="250"/>
    <cellStyle name="Normale 28" xfId="251"/>
    <cellStyle name="Normale 29" xfId="252"/>
    <cellStyle name="Normale 3" xfId="253"/>
    <cellStyle name="Normale 3 2" xfId="254"/>
    <cellStyle name="Normale 3 2 2" xfId="255"/>
    <cellStyle name="Normale 3 3" xfId="256"/>
    <cellStyle name="Normale 3 4" xfId="257"/>
    <cellStyle name="Normale 3 5" xfId="258"/>
    <cellStyle name="Normale 3 6" xfId="259"/>
    <cellStyle name="Normale 3_CAP 4_TAVOLE PROSPETTI_UNICO_06.05.2010" xfId="260"/>
    <cellStyle name="Normale 30" xfId="261"/>
    <cellStyle name="Normale 31" xfId="262"/>
    <cellStyle name="Normale 32" xfId="263"/>
    <cellStyle name="Normale 33" xfId="264"/>
    <cellStyle name="Normale 34" xfId="265"/>
    <cellStyle name="Normale 35" xfId="266"/>
    <cellStyle name="Normale 36" xfId="267"/>
    <cellStyle name="Normale 37" xfId="268"/>
    <cellStyle name="Normale 38" xfId="269"/>
    <cellStyle name="Normale 39" xfId="270"/>
    <cellStyle name="Normale 4" xfId="271"/>
    <cellStyle name="Normale 4 2" xfId="272"/>
    <cellStyle name="Normale 4 3" xfId="273"/>
    <cellStyle name="Normale 4 4" xfId="274"/>
    <cellStyle name="Normale 4_CAP 4_TAVOLE PROSPETTI_UNICO_06.05.2010" xfId="275"/>
    <cellStyle name="Normale 40" xfId="276"/>
    <cellStyle name="Normale 40 2" xfId="277"/>
    <cellStyle name="Normale 41" xfId="278"/>
    <cellStyle name="Normale 42" xfId="279"/>
    <cellStyle name="Normale 43" xfId="280"/>
    <cellStyle name="Normale 44" xfId="281"/>
    <cellStyle name="Normale 45" xfId="282"/>
    <cellStyle name="Normale 46" xfId="283"/>
    <cellStyle name="Normale 47" xfId="284"/>
    <cellStyle name="Normale 48" xfId="285"/>
    <cellStyle name="Normale 49" xfId="286"/>
    <cellStyle name="Normale 5" xfId="287"/>
    <cellStyle name="Normale 5 2" xfId="288"/>
    <cellStyle name="Normale 5 3" xfId="289"/>
    <cellStyle name="Normale 5 4" xfId="290"/>
    <cellStyle name="Normale 5 5" xfId="670"/>
    <cellStyle name="Normale 50" xfId="291"/>
    <cellStyle name="Normale 51" xfId="292"/>
    <cellStyle name="Normale 52" xfId="293"/>
    <cellStyle name="Normale 53" xfId="294"/>
    <cellStyle name="Normale 54" xfId="295"/>
    <cellStyle name="Normale 55" xfId="296"/>
    <cellStyle name="Normale 56" xfId="297"/>
    <cellStyle name="Normale 57" xfId="298"/>
    <cellStyle name="Normale 58" xfId="299"/>
    <cellStyle name="Normale 59" xfId="300"/>
    <cellStyle name="Normale 6" xfId="301"/>
    <cellStyle name="Normale 6 2" xfId="302"/>
    <cellStyle name="Normale 6 3" xfId="303"/>
    <cellStyle name="Normale 6 4" xfId="304"/>
    <cellStyle name="Normale 60" xfId="305"/>
    <cellStyle name="Normale 60 2" xfId="306"/>
    <cellStyle name="Normale 61" xfId="307"/>
    <cellStyle name="Normale 62" xfId="308"/>
    <cellStyle name="Normale 63" xfId="309"/>
    <cellStyle name="Normale 64" xfId="310"/>
    <cellStyle name="Normale 64 2" xfId="311"/>
    <cellStyle name="Normale 65" xfId="312"/>
    <cellStyle name="Normale 65 2" xfId="313"/>
    <cellStyle name="Normale 66" xfId="314"/>
    <cellStyle name="Normale 67" xfId="315"/>
    <cellStyle name="Normale 68" xfId="316"/>
    <cellStyle name="Normale 69" xfId="317"/>
    <cellStyle name="Normale 69 2" xfId="318"/>
    <cellStyle name="Normale 7" xfId="319"/>
    <cellStyle name="Normale 7 2" xfId="320"/>
    <cellStyle name="Normale 70" xfId="321"/>
    <cellStyle name="Normale 70 2" xfId="322"/>
    <cellStyle name="Normale 71" xfId="323"/>
    <cellStyle name="Normale 72" xfId="324"/>
    <cellStyle name="Normale 73" xfId="325"/>
    <cellStyle name="Normale 74" xfId="326"/>
    <cellStyle name="Normale 75" xfId="327"/>
    <cellStyle name="Normale 76" xfId="328"/>
    <cellStyle name="Normale 77" xfId="329"/>
    <cellStyle name="Normale 78" xfId="667"/>
    <cellStyle name="Normale 8" xfId="330"/>
    <cellStyle name="Normale 9" xfId="331"/>
    <cellStyle name="Normale 9 2" xfId="332"/>
    <cellStyle name="Normale_italiamf" xfId="333"/>
    <cellStyle name="Nota 2" xfId="334"/>
    <cellStyle name="Nota 3" xfId="335"/>
    <cellStyle name="Note" xfId="336"/>
    <cellStyle name="Notes" xfId="337"/>
    <cellStyle name="Nuovo" xfId="338"/>
    <cellStyle name="Nuovo 2" xfId="339"/>
    <cellStyle name="Nuovo 3" xfId="340"/>
    <cellStyle name="Nuovo_Cartel1" xfId="341"/>
    <cellStyle name="Output 2" xfId="342"/>
    <cellStyle name="Percent 2" xfId="343"/>
    <cellStyle name="Percent 3" xfId="344"/>
    <cellStyle name="Percentuale" xfId="666" builtinId="5"/>
    <cellStyle name="Percentuale 2" xfId="345"/>
    <cellStyle name="Percentuale 3" xfId="346"/>
    <cellStyle name="Percentuale 4" xfId="347"/>
    <cellStyle name="Percentuale 5" xfId="348"/>
    <cellStyle name="Percentuale 6" xfId="349"/>
    <cellStyle name="Pourcentage 2" xfId="350"/>
    <cellStyle name="Prozent_SubCatperStud" xfId="351"/>
    <cellStyle name="Riempimenti Periodo rif" xfId="352"/>
    <cellStyle name="Riempimento cod. var." xfId="353"/>
    <cellStyle name="Riempimento dato provvisorio" xfId="354"/>
    <cellStyle name="Riempimento fonte" xfId="355"/>
    <cellStyle name="Riempimento N. province" xfId="356"/>
    <cellStyle name="Riempimento nata anno" xfId="357"/>
    <cellStyle name="Riempimento nome var" xfId="358"/>
    <cellStyle name="Riempimento nota serie" xfId="359"/>
    <cellStyle name="riempimento pubblicazione" xfId="360"/>
    <cellStyle name="Riempimento status verifica" xfId="361"/>
    <cellStyle name="Riempimento Unità misura" xfId="362"/>
    <cellStyle name="row" xfId="363"/>
    <cellStyle name="RowCodes" xfId="364"/>
    <cellStyle name="Row-Col Headings" xfId="365"/>
    <cellStyle name="RowTitles_CENTRAL_GOVT" xfId="366"/>
    <cellStyle name="RowTitles-Col2" xfId="367"/>
    <cellStyle name="RowTitles-Detail" xfId="368"/>
    <cellStyle name="Satisfaisant" xfId="369"/>
    <cellStyle name="semestre" xfId="370"/>
    <cellStyle name="Sortie" xfId="371"/>
    <cellStyle name="Standaard_TABLEX7" xfId="372"/>
    <cellStyle name="Standaard2" xfId="373"/>
    <cellStyle name="Standard_Info" xfId="374"/>
    <cellStyle name="Stile Codice var." xfId="375"/>
    <cellStyle name="Stile Codici numerici" xfId="376"/>
    <cellStyle name="Stile Dati" xfId="377"/>
    <cellStyle name="Stile Dati Rag terr" xfId="378"/>
    <cellStyle name="Stile Dati Regioni" xfId="379"/>
    <cellStyle name="Stile Dato provvisorio" xfId="380"/>
    <cellStyle name="Stile Fonte" xfId="381"/>
    <cellStyle name="Stile N. province" xfId="382"/>
    <cellStyle name="Stile Nome province" xfId="383"/>
    <cellStyle name="Stile Nome regioni" xfId="384"/>
    <cellStyle name="Stile Nome var." xfId="385"/>
    <cellStyle name="Stile Nota anno" xfId="386"/>
    <cellStyle name="Stile nota serie" xfId="387"/>
    <cellStyle name="Stile Periodo riferimento" xfId="388"/>
    <cellStyle name="Stile Pubblicazione" xfId="389"/>
    <cellStyle name="Stile Raggr territoriali" xfId="390"/>
    <cellStyle name="Stile Sigle province" xfId="391"/>
    <cellStyle name="Stile Status verifica" xfId="392"/>
    <cellStyle name="Stile Ultima riga" xfId="393"/>
    <cellStyle name="Stile Unità misura" xfId="394"/>
    <cellStyle name="T_cella" xfId="395"/>
    <cellStyle name="T_cella_CAP4 FIG_11_05_2010 PRE STAMPA" xfId="396"/>
    <cellStyle name="T_cella_Fig_4_18" xfId="397"/>
    <cellStyle name="T_cella_GRAFICO_FERRARAnew" xfId="398"/>
    <cellStyle name="T_data" xfId="399"/>
    <cellStyle name="T_data_CAP4 FIG_11_05_2010 PRE STAMPA" xfId="400"/>
    <cellStyle name="T_data_Fig_4_18" xfId="401"/>
    <cellStyle name="T_data_GRAFICO_FERRARAnew" xfId="402"/>
    <cellStyle name="T_decimale(1)" xfId="403"/>
    <cellStyle name="T_decimale(1) 2" xfId="404"/>
    <cellStyle name="T_decimale(1)_20070213 - Tavole per CS SLL" xfId="405"/>
    <cellStyle name="T_decimale(1)_ASSE IV - Indicatori QCS 2000-06" xfId="406"/>
    <cellStyle name="T_decimale(1)_CAP4 FIG_11_05_2010 PRE STAMPA" xfId="407"/>
    <cellStyle name="T_decimale(1)_Copia di fig_deiaco" xfId="408"/>
    <cellStyle name="T_decimale(1)_Fig_4_18" xfId="409"/>
    <cellStyle name="T_decimale(1)_fig_deiaco" xfId="410"/>
    <cellStyle name="T_decimale(1)_fig_par2.3" xfId="411"/>
    <cellStyle name="T_decimale(1)_GRAFICO_FERRARAnew" xfId="412"/>
    <cellStyle name="T_decimale(1)_Nuova_Idrico_29.04.2012" xfId="413"/>
    <cellStyle name="T_decimale(1)_Pil" xfId="414"/>
    <cellStyle name="T_decimale(1)_RA_Brunini_Paradisi_Dati_revAB-13042012" xfId="415"/>
    <cellStyle name="T_decimale(1)_Tassi attivi-TDB30820_240_ITA" xfId="416"/>
    <cellStyle name="T_decimale(1)_Tav. 1" xfId="417"/>
    <cellStyle name="T_decimale(1)_tavola regionale" xfId="418"/>
    <cellStyle name="T_decimale(1)_Trasporti_Fig2-4 e BOX7qualità_18.04.2012" xfId="419"/>
    <cellStyle name="T_decimale(2)" xfId="420"/>
    <cellStyle name="T_decimale(2)_20070213 - Tavole per CS SLL" xfId="421"/>
    <cellStyle name="T_decimale(2)_ASSE IV - Indicatori QCS 2000-06" xfId="422"/>
    <cellStyle name="T_decimale(2)_CAP4 FIG_11_05_2010 PRE STAMPA" xfId="423"/>
    <cellStyle name="T_decimale(2)_Copia di fig_deiaco" xfId="424"/>
    <cellStyle name="T_decimale(2)_Fig_4_18" xfId="425"/>
    <cellStyle name="T_decimale(2)_fig_deiaco" xfId="426"/>
    <cellStyle name="T_decimale(2)_fig_par2.3" xfId="427"/>
    <cellStyle name="T_decimale(2)_GRAFICO_FERRARAnew" xfId="428"/>
    <cellStyle name="T_decimale(2)_Pil" xfId="429"/>
    <cellStyle name="T_decimale(2)_RA_Brunini_Paradisi_Dati_revAB-13042012" xfId="430"/>
    <cellStyle name="T_decimale(2)_Tassi attivi-TDB30820_240_ITA" xfId="431"/>
    <cellStyle name="T_decimale(2)_Tav. 1" xfId="432"/>
    <cellStyle name="T_decimale(2)_Trasporti_Fig2-4 e BOX7qualità_18.04.2012" xfId="433"/>
    <cellStyle name="T_fiancata" xfId="434"/>
    <cellStyle name="T_fiancata 2" xfId="435"/>
    <cellStyle name="T_fiancata_1.6_Esportazioni_Mondiale" xfId="436"/>
    <cellStyle name="T_fiancata_1.6_Esportazioni_Mondiale_CAP4 FIG_11_05_2010 PRE STAMPA" xfId="437"/>
    <cellStyle name="T_fiancata_1.6_Esportazioni_Mondiale_Fig_4_18" xfId="438"/>
    <cellStyle name="T_fiancata_1.6_Esportazioni_Mondiale_GRAFICO_FERRARAnew" xfId="439"/>
    <cellStyle name="T_fiancata_20030707 - Metadati indicatori regionali" xfId="440"/>
    <cellStyle name="T_fiancata_20070213 - Tavole per CS SLL" xfId="441"/>
    <cellStyle name="T_fiancata_ASSE IV - Indicatori QCS 2000-06" xfId="442"/>
    <cellStyle name="T_fiancata_CAP 4_TAVOLE PROSPETTI_UNICO_06.05.2010" xfId="443"/>
    <cellStyle name="T_fiancata_CAP4 FIG_11_05_2010 PRE STAMPA" xfId="444"/>
    <cellStyle name="T_fiancata_Capitolo 2 -  tavole e grafici" xfId="445"/>
    <cellStyle name="T_fiancata_Copia di fig_deiaco" xfId="446"/>
    <cellStyle name="T_fiancata_Fig_4_18" xfId="447"/>
    <cellStyle name="T_fiancata_fig_deiaco" xfId="448"/>
    <cellStyle name="T_fiancata_grafici presentazione" xfId="449"/>
    <cellStyle name="T_fiancata_Grafici_DeIaco" xfId="450"/>
    <cellStyle name="T_fiancata_GRAFICO_FERRARAnew" xfId="451"/>
    <cellStyle name="T_fiancata_ind" xfId="452"/>
    <cellStyle name="T_fiancata_ind_Capitolo_1_Figure" xfId="453"/>
    <cellStyle name="T_fiancata_Nuova_Idrico_29.04.2012" xfId="454"/>
    <cellStyle name="T_fiancata_Pil" xfId="455"/>
    <cellStyle name="T_fiancata_RA_Brunini_Paradisi_Dati_revAB-13042012" xfId="456"/>
    <cellStyle name="T_fiancata_Tassi attivi-TDB30820_240_ITA" xfId="457"/>
    <cellStyle name="T_fiancata_Tav. 1" xfId="458"/>
    <cellStyle name="T_fiancata_Trasporti_Fig2-4 e BOX7qualità_18.04.2012" xfId="459"/>
    <cellStyle name="T_fonte" xfId="460"/>
    <cellStyle name="T_fonte_20060316 - Dati SLL RA 2005" xfId="461"/>
    <cellStyle name="T_fonte_20070213 - Tavole per CS SLL" xfId="462"/>
    <cellStyle name="T_fonte_Aridànghete" xfId="463"/>
    <cellStyle name="T_fonte_ASSE IV - Indicatori QCS 2000-06" xfId="464"/>
    <cellStyle name="T_fonte_Copia di fig_deiaco" xfId="465"/>
    <cellStyle name="T_fonte_Copia di Tavole_Reti" xfId="466"/>
    <cellStyle name="T_fonte_cruciani Tavole commento (rev. 3)" xfId="467"/>
    <cellStyle name="T_fonte_fig_deiaco" xfId="468"/>
    <cellStyle name="T_fonte_fig_par2.3" xfId="469"/>
    <cellStyle name="T_fonte_nuovo20090424 - Tavole commento (rev. 3)" xfId="470"/>
    <cellStyle name="T_fonte_Pil" xfId="471"/>
    <cellStyle name="T_fonte_RA_Brunini_Paradisi_Dati_revAB-13042012" xfId="472"/>
    <cellStyle name="T_fonte_Tabelle 1-2 e figura 2" xfId="473"/>
    <cellStyle name="T_fonte_Tassi attivi-TDB30820_240_ITA" xfId="474"/>
    <cellStyle name="T_fonte_Tav. 1" xfId="475"/>
    <cellStyle name="T_fonte_Trasporti_Fig2-4 e BOX7qualità_18.04.2012" xfId="476"/>
    <cellStyle name="T_intero" xfId="477"/>
    <cellStyle name="T_intero_20070213 - Tavole per CS SLL" xfId="478"/>
    <cellStyle name="T_intero_Aridànghete" xfId="479"/>
    <cellStyle name="T_intero_ASSE I - Indicatori QCS 2000-06" xfId="480"/>
    <cellStyle name="T_intero_ASSE IV - Indicatori QCS 2000-06" xfId="481"/>
    <cellStyle name="T_intero_CAP4 FIG_11_05_2010 PRE STAMPA" xfId="482"/>
    <cellStyle name="T_intero_Codici Comuni SLL 2001" xfId="483"/>
    <cellStyle name="T_intero_Copia di fig_deiaco" xfId="484"/>
    <cellStyle name="T_intero_Copia di Tavole_Reti" xfId="485"/>
    <cellStyle name="T_intero_Fig_4_18" xfId="486"/>
    <cellStyle name="T_intero_fig_deiaco" xfId="487"/>
    <cellStyle name="T_intero_Grafici_DeIaco" xfId="488"/>
    <cellStyle name="T_intero_GRAFICO_FERRARAnew" xfId="489"/>
    <cellStyle name="T_intero_ind" xfId="490"/>
    <cellStyle name="T_intero_ind_CAP4 FIG_11_05_2010 PRE STAMPA" xfId="491"/>
    <cellStyle name="T_intero_ind_Fig_4_18" xfId="492"/>
    <cellStyle name="T_intero_ind_GRAFICO_FERRARAnew" xfId="493"/>
    <cellStyle name="T_intero_Pil" xfId="494"/>
    <cellStyle name="T_intero_RA_Brunini_Paradisi_Dati_revAB-13042012" xfId="495"/>
    <cellStyle name="T_intero_Tassi attivi-TDB30820_240_ITA" xfId="496"/>
    <cellStyle name="T_intero_Tav. 1" xfId="497"/>
    <cellStyle name="T_intero_Trasporti_Fig2-4 e BOX7qualità_18.04.2012" xfId="498"/>
    <cellStyle name="T_intestazione" xfId="499"/>
    <cellStyle name="T_intestazione bassa" xfId="500"/>
    <cellStyle name="T_intestazione bassa 2" xfId="501"/>
    <cellStyle name="T_intestazione bassa_20070213 - Tavole per CS SLL" xfId="502"/>
    <cellStyle name="T_intestazione bassa_20070223- Obiettivi di servizio" xfId="503"/>
    <cellStyle name="T_intestazione bassa_20080418 - Tavole SLL urbanizzati (rev. 2)" xfId="504"/>
    <cellStyle name="T_intestazione bassa_Aridànghete" xfId="505"/>
    <cellStyle name="T_intestazione bassa_ASSE I - Indicatori QCS 2000-06" xfId="506"/>
    <cellStyle name="T_intestazione bassa_ASSE II - Indicatori QCS 2000-06" xfId="507"/>
    <cellStyle name="T_intestazione bassa_ASSE III - Indicatori QCS 2000-06" xfId="508"/>
    <cellStyle name="T_intestazione bassa_ASSE IV - Indicatori QCS 2000-06" xfId="509"/>
    <cellStyle name="T_intestazione bassa_ASSE V - Indicatori QCS 2000-06" xfId="510"/>
    <cellStyle name="T_intestazione bassa_ASSE VI - Indicatori QCS 2000-06" xfId="511"/>
    <cellStyle name="T_intestazione bassa_Ca3_par3.4.3_Tavole capitale sociale" xfId="512"/>
    <cellStyle name="T_intestazione bassa_CAP.3-FIGURE_imprese" xfId="513"/>
    <cellStyle name="T_intestazione bassa_CAP.3-TAV_FIG-1" xfId="514"/>
    <cellStyle name="T_intestazione bassa_CAP.3-TAV_FIG-3" xfId="515"/>
    <cellStyle name="T_intestazione bassa_CAP.3-TAVOLE_imprese" xfId="516"/>
    <cellStyle name="T_intestazione bassa_cap2.2segue" xfId="517"/>
    <cellStyle name="T_intestazione bassa_cap2.2segue2" xfId="518"/>
    <cellStyle name="T_intestazione bassa_CAP4 FIG_11_05_2010 PRE STAMPA" xfId="519"/>
    <cellStyle name="T_intestazione bassa_Copia di fig_deiaco" xfId="520"/>
    <cellStyle name="T_intestazione bassa_Copia di Tavole_Reti" xfId="521"/>
    <cellStyle name="T_intestazione bassa_cruciani Tavole commento (rev. 3)" xfId="522"/>
    <cellStyle name="T_intestazione bassa_DatiMappeSLL_NEW2" xfId="523"/>
    <cellStyle name="T_intestazione bassa_Fig_4_18" xfId="524"/>
    <cellStyle name="T_intestazione bassa_fig_deiaco" xfId="525"/>
    <cellStyle name="T_intestazione bassa_fig_par2.3" xfId="526"/>
    <cellStyle name="T_intestazione bassa_Fig3.23" xfId="527"/>
    <cellStyle name="T_intestazione bassa_FIGURE" xfId="528"/>
    <cellStyle name="T_intestazione bassa_Figure2_3maggio09" xfId="529"/>
    <cellStyle name="T_intestazione bassa_Grafici_DeIaco" xfId="530"/>
    <cellStyle name="T_intestazione bassa_GRAFICO_FERRARAnew" xfId="531"/>
    <cellStyle name="T_intestazione bassa_Indicatori Asse VI" xfId="532"/>
    <cellStyle name="T_intestazione bassa_nuovo20090424 - Tavole commento (rev. 3)" xfId="533"/>
    <cellStyle name="T_intestazione bassa_Pil" xfId="534"/>
    <cellStyle name="T_intestazione bassa_RA_Brunini_Paradisi_Dati_revAB-13042012" xfId="535"/>
    <cellStyle name="T_intestazione bassa_Tassi attivi-TDB30820_240_ITA" xfId="536"/>
    <cellStyle name="T_intestazione bassa_Tav. 1" xfId="537"/>
    <cellStyle name="T_intestazione bassa_TAV_3_8" xfId="538"/>
    <cellStyle name="T_intestazione bassa_tav_par2.3" xfId="539"/>
    <cellStyle name="T_intestazione bassa_Tavole" xfId="540"/>
    <cellStyle name="T_intestazione bassa_Trasporti_Fig2-4 e BOX7qualità_18.04.2012" xfId="541"/>
    <cellStyle name="T_intestazione_20070213 - Tavole per CS SLL" xfId="542"/>
    <cellStyle name="T_intestazione_20070223- Obiettivi di servizio" xfId="543"/>
    <cellStyle name="T_intestazione_ASSE I - Indicatori QCS 2000-06" xfId="544"/>
    <cellStyle name="T_intestazione_ASSE III - Indicatori QCS 2000-06" xfId="545"/>
    <cellStyle name="T_intestazione_ASSE IV - Indicatori QCS 2000-06" xfId="546"/>
    <cellStyle name="T_intestazione_ASSE V - Indicatori QCS 2000-06" xfId="547"/>
    <cellStyle name="T_intestazione_CAP4 FIG_11_05_2010 PRE STAMPA" xfId="548"/>
    <cellStyle name="T_intestazione_Copia di fig_deiaco" xfId="549"/>
    <cellStyle name="T_intestazione_Fig_4_18" xfId="550"/>
    <cellStyle name="T_intestazione_fig_deiaco" xfId="551"/>
    <cellStyle name="T_intestazione_Grafici_DeIaco" xfId="552"/>
    <cellStyle name="T_intestazione_GRAFICO_FERRARAnew" xfId="553"/>
    <cellStyle name="T_intestazione_Pil" xfId="554"/>
    <cellStyle name="T_intestazione_RA_Brunini_Paradisi_Dati_revAB-13042012" xfId="555"/>
    <cellStyle name="T_intestazione_Tassi attivi-TDB30820_240_ITA" xfId="556"/>
    <cellStyle name="T_intestazione_Tav. 1" xfId="557"/>
    <cellStyle name="T_intestazione_Trasporti_Fig2-4 e BOX7qualità_18.04.2012" xfId="558"/>
    <cellStyle name="T_sottotitolo" xfId="559"/>
    <cellStyle name="T_sottotitolo_20030331 - Sanità" xfId="560"/>
    <cellStyle name="T_sottotitolo_20040331 - Istruzione dell'obbligo (scuola elementare e media)" xfId="561"/>
    <cellStyle name="T_sottotitolo_20040331 - Istruzione Prescolastica (scuola materna)" xfId="562"/>
    <cellStyle name="T_sottotitolo_20040331 - Istruzione Secondaria di secondo grado (scuola scondaria superiore)" xfId="563"/>
    <cellStyle name="T_sottotitolo_20070213 - Tavole per CS SLL" xfId="564"/>
    <cellStyle name="T_sottotitolo_20070223- Obiettivi di servizio" xfId="565"/>
    <cellStyle name="T_sottotitolo_ASSE I - Indicatori QCS 2000-06" xfId="566"/>
    <cellStyle name="T_sottotitolo_ASSE III - Indicatori QCS 2000-06" xfId="567"/>
    <cellStyle name="T_sottotitolo_ASSE IV - Indicatori QCS 2000-06" xfId="568"/>
    <cellStyle name="T_sottotitolo_ASSE V - Indicatori QCS 2000-06" xfId="569"/>
    <cellStyle name="T_sottotitolo_Assistenza ospedaliera (7D 3P 2R)" xfId="570"/>
    <cellStyle name="T_sottotitolo_Cartel1" xfId="571"/>
    <cellStyle name="T_sottotitolo_Cartel4" xfId="572"/>
    <cellStyle name="T_sottotitolo_Copia di fig_deiaco" xfId="573"/>
    <cellStyle name="T_sottotitolo_Corr ISTRUZIONE STAT 96" xfId="574"/>
    <cellStyle name="T_sottotitolo_DBCULTURA" xfId="575"/>
    <cellStyle name="T_sottotitolo_DBISTRUZIONE" xfId="576"/>
    <cellStyle name="T_sottotitolo_DBSANITA'" xfId="577"/>
    <cellStyle name="T_sottotitolo_fig_deiaco" xfId="578"/>
    <cellStyle name="T_sottotitolo_fig_par2.3" xfId="579"/>
    <cellStyle name="T_sottotitolo_Pil" xfId="580"/>
    <cellStyle name="T_sottotitolo_RA_Brunini_Paradisi_Dati_revAB-13042012" xfId="581"/>
    <cellStyle name="T_sottotitolo_Sintesi Turismo" xfId="582"/>
    <cellStyle name="T_sottotitolo_Tassi attivi-TDB30820_240_ITA" xfId="583"/>
    <cellStyle name="T_sottotitolo_Tav. 1" xfId="584"/>
    <cellStyle name="T_sottotitolo_Trasporti_Fig2-4 e BOX7qualità_18.04.2012" xfId="585"/>
    <cellStyle name="T_titolo" xfId="586"/>
    <cellStyle name="T_titolo_20060316 - Dati SLL RA 2005" xfId="587"/>
    <cellStyle name="T_titolo_20070213 - Tavole per CS SLL" xfId="588"/>
    <cellStyle name="T_titolo_20070223- Obiettivi di servizio" xfId="589"/>
    <cellStyle name="T_titolo_20080418 - Tavole SLL urbanizzati (rev. 2)" xfId="590"/>
    <cellStyle name="T_titolo_Aridànghete" xfId="591"/>
    <cellStyle name="T_titolo_ASSE I - Indicatori QCS 2000-06" xfId="592"/>
    <cellStyle name="T_titolo_ASSE III - Indicatori QCS 2000-06" xfId="593"/>
    <cellStyle name="T_titolo_ASSE IV - Indicatori QCS 2000-06" xfId="594"/>
    <cellStyle name="T_titolo_ASSE V - Indicatori QCS 2000-06" xfId="595"/>
    <cellStyle name="T_titolo_Ca3_par3.4.3_Tavole capitale sociale" xfId="596"/>
    <cellStyle name="T_titolo_CAP.3-FIGURE_imprese" xfId="597"/>
    <cellStyle name="T_titolo_CAP.3-TAV_FIG-1" xfId="598"/>
    <cellStyle name="T_titolo_CAP.3-TAV_FIG-3" xfId="599"/>
    <cellStyle name="T_titolo_Copia di fig_deiaco" xfId="600"/>
    <cellStyle name="T_titolo_Copia di Tavole_Reti" xfId="601"/>
    <cellStyle name="T_titolo_cruciani Tavole commento (rev. 3)" xfId="602"/>
    <cellStyle name="T_titolo_fig_deiaco" xfId="603"/>
    <cellStyle name="T_titolo_fig_par2.3" xfId="604"/>
    <cellStyle name="T_titolo_fig_par2.3_Capitolo_1_Figure" xfId="605"/>
    <cellStyle name="T_titolo_fig_par2.3_Copia di Produzione en elettrica da rinnovabili_fig 5.42_Aggiornamento 2010 per PNR" xfId="606"/>
    <cellStyle name="T_titolo_Fig3.23" xfId="607"/>
    <cellStyle name="T_titolo_FIGURE" xfId="608"/>
    <cellStyle name="T_titolo_Figure2_3maggio09" xfId="609"/>
    <cellStyle name="T_titolo_nuovo20090424 - Tavole commento (rev. 3)" xfId="610"/>
    <cellStyle name="T_titolo_Pil" xfId="611"/>
    <cellStyle name="T_titolo_RA_Brunini_Paradisi_Dati_revAB-13042012" xfId="612"/>
    <cellStyle name="T_titolo_Tabelle 1-2 e figura 2" xfId="613"/>
    <cellStyle name="T_titolo_Tassi attivi-TDB30820_240_ITA" xfId="614"/>
    <cellStyle name="T_titolo_Tav. 1" xfId="615"/>
    <cellStyle name="T_titolo_Tavole" xfId="616"/>
    <cellStyle name="T_titolo_Trasporti_Fig2-4 e BOX7qualità_18.04.2012" xfId="617"/>
    <cellStyle name="temp" xfId="618"/>
    <cellStyle name="Testata" xfId="619"/>
    <cellStyle name="Testata codice variabile" xfId="620"/>
    <cellStyle name="Testata Dato provvisorio" xfId="621"/>
    <cellStyle name="Testata Fonte" xfId="622"/>
    <cellStyle name="Testata N. province" xfId="623"/>
    <cellStyle name="Testata Nome varaibile" xfId="624"/>
    <cellStyle name="Testata Nota anno" xfId="625"/>
    <cellStyle name="Testata Nota serie" xfId="626"/>
    <cellStyle name="Testata Periodo rif." xfId="627"/>
    <cellStyle name="Testata Pubblicazione" xfId="628"/>
    <cellStyle name="Testata Tabella dati" xfId="629"/>
    <cellStyle name="Testata Unità misura" xfId="630"/>
    <cellStyle name="Testata_RA_Brunini_Paradisi_Dati_revAB-13042012" xfId="631"/>
    <cellStyle name="Testo avviso 2" xfId="632"/>
    <cellStyle name="Testo descrittivo 2" xfId="633"/>
    <cellStyle name="tête chapitre" xfId="634"/>
    <cellStyle name="Tetstata Status verifica" xfId="635"/>
    <cellStyle name="Texte explicatif" xfId="636"/>
    <cellStyle name="tile Ultima riga" xfId="637"/>
    <cellStyle name="Title" xfId="638"/>
    <cellStyle name="title1" xfId="639"/>
    <cellStyle name="Titolo 1 2" xfId="640"/>
    <cellStyle name="Titolo 2 2" xfId="641"/>
    <cellStyle name="Titolo 2 3" xfId="642"/>
    <cellStyle name="Titolo 3 2" xfId="643"/>
    <cellStyle name="Titolo 3 3" xfId="644"/>
    <cellStyle name="Titolo 4 2" xfId="645"/>
    <cellStyle name="Titolo 4 3" xfId="646"/>
    <cellStyle name="Titolo 5" xfId="647"/>
    <cellStyle name="titre" xfId="648"/>
    <cellStyle name="Titre 1" xfId="649"/>
    <cellStyle name="Titre 2" xfId="650"/>
    <cellStyle name="Titre 3" xfId="651"/>
    <cellStyle name="Titre 4" xfId="652"/>
    <cellStyle name="Total" xfId="653"/>
    <cellStyle name="Totale 2" xfId="654"/>
    <cellStyle name="Totale 3" xfId="655"/>
    <cellStyle name="Tracciato" xfId="656"/>
    <cellStyle name="Valore non valido 2" xfId="657"/>
    <cellStyle name="Valore non valido 3" xfId="658"/>
    <cellStyle name="Valore valido 2" xfId="659"/>
    <cellStyle name="Valore valido 3" xfId="660"/>
    <cellStyle name="Valuta (0)_13 " xfId="661"/>
    <cellStyle name="Vérification" xfId="662"/>
    <cellStyle name="Währung [0]_Foglio1" xfId="663"/>
    <cellStyle name="Währung_Foglio1" xfId="664"/>
    <cellStyle name="Warning Text" xfId="665"/>
  </cellStyles>
  <dxfs count="0"/>
  <tableStyles count="0" defaultTableStyle="TableStyleMedium9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284442857867384E-2"/>
          <c:y val="0.11125588419776992"/>
          <c:w val="0.89606165730278575"/>
          <c:h val="0.8097321129522383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'Figura 1'!$B$56</c:f>
              <c:strCache>
                <c:ptCount val="1"/>
                <c:pt idx="0">
                  <c:v>stranieri nati in italia</c:v>
                </c:pt>
              </c:strCache>
            </c:strRef>
          </c:tx>
          <c:spPr>
            <a:solidFill>
              <a:srgbClr val="FABB00"/>
            </a:solidFill>
            <a:ln w="25400">
              <a:solidFill>
                <a:srgbClr val="FABB00"/>
              </a:solidFill>
              <a:prstDash val="solid"/>
            </a:ln>
          </c:spPr>
          <c:invertIfNegative val="0"/>
          <c:cat>
            <c:numRef>
              <c:f>'Figura 1'!$A$57:$A$80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'Figura 1'!$B$57:$B$80</c:f>
              <c:numCache>
                <c:formatCode>#,##0</c:formatCode>
                <c:ptCount val="24"/>
                <c:pt idx="0" formatCode="General">
                  <c:v>7000</c:v>
                </c:pt>
                <c:pt idx="1">
                  <c:v>8028</c:v>
                </c:pt>
                <c:pt idx="2">
                  <c:v>9061</c:v>
                </c:pt>
                <c:pt idx="3">
                  <c:v>10820</c:v>
                </c:pt>
                <c:pt idx="4">
                  <c:v>13569</c:v>
                </c:pt>
                <c:pt idx="5">
                  <c:v>16901</c:v>
                </c:pt>
                <c:pt idx="6">
                  <c:v>21186</c:v>
                </c:pt>
                <c:pt idx="7">
                  <c:v>25916</c:v>
                </c:pt>
                <c:pt idx="8">
                  <c:v>29054</c:v>
                </c:pt>
                <c:pt idx="9">
                  <c:v>33593</c:v>
                </c:pt>
                <c:pt idx="10">
                  <c:v>33691</c:v>
                </c:pt>
                <c:pt idx="11">
                  <c:v>48925</c:v>
                </c:pt>
                <c:pt idx="12">
                  <c:v>51971</c:v>
                </c:pt>
                <c:pt idx="13">
                  <c:v>57765</c:v>
                </c:pt>
                <c:pt idx="14">
                  <c:v>64049</c:v>
                </c:pt>
                <c:pt idx="15">
                  <c:v>72472</c:v>
                </c:pt>
                <c:pt idx="16">
                  <c:v>77109</c:v>
                </c:pt>
                <c:pt idx="17">
                  <c:v>78082</c:v>
                </c:pt>
                <c:pt idx="18">
                  <c:v>79074</c:v>
                </c:pt>
                <c:pt idx="19">
                  <c:v>79894</c:v>
                </c:pt>
                <c:pt idx="20">
                  <c:v>77705</c:v>
                </c:pt>
                <c:pt idx="21">
                  <c:v>75067</c:v>
                </c:pt>
                <c:pt idx="22">
                  <c:v>72096</c:v>
                </c:pt>
                <c:pt idx="23">
                  <c:v>69379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3740032"/>
        <c:axId val="113738496"/>
      </c:barChart>
      <c:lineChart>
        <c:grouping val="standard"/>
        <c:varyColors val="0"/>
        <c:ser>
          <c:idx val="2"/>
          <c:order val="0"/>
          <c:tx>
            <c:strRef>
              <c:f>'Figura 1'!$D$56</c:f>
              <c:strCache>
                <c:ptCount val="1"/>
                <c:pt idx="0">
                  <c:v>quota %</c:v>
                </c:pt>
              </c:strCache>
            </c:strRef>
          </c:tx>
          <c:spPr>
            <a:ln w="25400">
              <a:solidFill>
                <a:srgbClr val="00324B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3"/>
            <c:spPr>
              <a:solidFill>
                <a:srgbClr val="00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'Figura 1'!$A$57:$A$80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'Figura 1'!$D$57:$D$80</c:f>
              <c:numCache>
                <c:formatCode>#,#00</c:formatCode>
                <c:ptCount val="24"/>
                <c:pt idx="0" formatCode="General">
                  <c:v>1.2667688526874501</c:v>
                </c:pt>
                <c:pt idx="1">
                  <c:v>1.4959052667865429</c:v>
                </c:pt>
                <c:pt idx="2">
                  <c:v>1.7224140028589678</c:v>
                </c:pt>
                <c:pt idx="3">
                  <c:v>2.0158736073331593</c:v>
                </c:pt>
                <c:pt idx="4">
                  <c:v>2.5125544396053683</c:v>
                </c:pt>
                <c:pt idx="5">
                  <c:v>3.171853622924576</c:v>
                </c:pt>
                <c:pt idx="6">
                  <c:v>3.9434742629950748</c:v>
                </c:pt>
                <c:pt idx="7">
                  <c:v>4.7724012455827296</c:v>
                </c:pt>
                <c:pt idx="8">
                  <c:v>5.4277932005933325</c:v>
                </c:pt>
                <c:pt idx="9">
                  <c:v>6.2417548931805769</c:v>
                </c:pt>
                <c:pt idx="10">
                  <c:v>6.1924813854277909</c:v>
                </c:pt>
                <c:pt idx="11">
                  <c:v>8.6962472382638438</c:v>
                </c:pt>
                <c:pt idx="12">
                  <c:v>9.3806744136514428</c:v>
                </c:pt>
                <c:pt idx="13">
                  <c:v>10.314994375100445</c:v>
                </c:pt>
                <c:pt idx="14">
                  <c:v>11.357554886839393</c:v>
                </c:pt>
                <c:pt idx="15">
                  <c:v>12.567565927177066</c:v>
                </c:pt>
                <c:pt idx="16">
                  <c:v>13.555076231812214</c:v>
                </c:pt>
                <c:pt idx="17">
                  <c:v>13.894978859103398</c:v>
                </c:pt>
                <c:pt idx="18">
                  <c:v>14.466917313867011</c:v>
                </c:pt>
                <c:pt idx="19">
                  <c:v>14.956213753261974</c:v>
                </c:pt>
                <c:pt idx="20">
                  <c:v>15.10865084735217</c:v>
                </c:pt>
                <c:pt idx="21">
                  <c:v>14.93585305095942</c:v>
                </c:pt>
                <c:pt idx="22">
                  <c:v>14.841286178928733</c:v>
                </c:pt>
                <c:pt idx="23">
                  <c:v>14.654294754540192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6592"/>
        <c:axId val="113728512"/>
      </c:lineChart>
      <c:catAx>
        <c:axId val="11372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700">
                <a:latin typeface="Arial"/>
                <a:ea typeface="Arial"/>
                <a:cs typeface="Arial"/>
              </a:defRPr>
            </a:pPr>
            <a:endParaRPr lang="it-IT"/>
          </a:p>
        </c:txPr>
        <c:crossAx val="113728512"/>
        <c:crosses val="autoZero"/>
        <c:auto val="1"/>
        <c:lblAlgn val="ctr"/>
        <c:lblOffset val="100"/>
        <c:noMultiLvlLbl val="0"/>
      </c:catAx>
      <c:valAx>
        <c:axId val="113728512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ysDash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700">
                <a:latin typeface="Arial"/>
                <a:ea typeface="Arial"/>
                <a:cs typeface="Arial"/>
              </a:defRPr>
            </a:pPr>
            <a:endParaRPr lang="it-IT"/>
          </a:p>
        </c:txPr>
        <c:crossAx val="113726592"/>
        <c:crosses val="autoZero"/>
        <c:crossBetween val="between"/>
      </c:valAx>
      <c:valAx>
        <c:axId val="11373849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3740032"/>
        <c:crosses val="max"/>
        <c:crossBetween val="between"/>
      </c:valAx>
      <c:catAx>
        <c:axId val="11374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738496"/>
        <c:crosses val="autoZero"/>
        <c:auto val="1"/>
        <c:lblAlgn val="ctr"/>
        <c:lblOffset val="100"/>
        <c:noMultiLvlLbl val="0"/>
      </c:cat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0.25970858978753453"/>
          <c:y val="1.9370460048426151E-2"/>
          <c:w val="0.36700834970205537"/>
          <c:h val="6.8863510705229641E-2"/>
        </c:manualLayout>
      </c:layout>
      <c:overlay val="0"/>
      <c:txPr>
        <a:bodyPr/>
        <a:lstStyle/>
        <a:p>
          <a:pPr>
            <a:defRPr sz="900">
              <a:latin typeface="+mn-lt"/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Arial Narrow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24B"/>
            </a:solidFill>
            <a:ln w="25400"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srgbClr val="00324B"/>
                  </a:solidFill>
                  <a:prstDash val="solid"/>
                </a14:hiddenLine>
              </a:ext>
            </a:extLst>
          </c:spPr>
          <c:invertIfNegative val="0"/>
          <c:dPt>
            <c:idx val="6"/>
            <c:invertIfNegative val="0"/>
            <c:bubble3D val="0"/>
            <c:spPr>
              <a:solidFill>
                <a:srgbClr val="FABB00"/>
              </a:solidFill>
              <a:ln w="25400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>
                    <a:solidFill>
                      <a:srgbClr val="00324B"/>
                    </a:solidFill>
                    <a:prstDash val="solid"/>
                  </a14:hiddenLine>
                </a:ext>
              </a:extLst>
            </c:spPr>
          </c:dPt>
          <c:dLbls>
            <c:dLbl>
              <c:idx val="6"/>
              <c:layout/>
              <c:tx>
                <c:rich>
                  <a:bodyPr/>
                  <a:lstStyle/>
                  <a:p>
                    <a:fld id="{9CAE87E7-3296-49F7-AFD2-01F15E324FF4}" type="VALUE">
                      <a:rPr lang="en-US" b="1"/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 e 3'!$A$109:$A$119</c:f>
              <c:strCache>
                <c:ptCount val="11"/>
                <c:pt idx="0">
                  <c:v>Cina</c:v>
                </c:pt>
                <c:pt idx="1">
                  <c:v>Tunisia</c:v>
                </c:pt>
                <c:pt idx="2">
                  <c:v>Albania</c:v>
                </c:pt>
                <c:pt idx="3">
                  <c:v>Sri Lanka</c:v>
                </c:pt>
                <c:pt idx="4">
                  <c:v>Marocco</c:v>
                </c:pt>
                <c:pt idx="5">
                  <c:v>Filippine</c:v>
                </c:pt>
                <c:pt idx="6">
                  <c:v>Totale</c:v>
                </c:pt>
                <c:pt idx="7">
                  <c:v>Romania</c:v>
                </c:pt>
                <c:pt idx="8">
                  <c:v>India</c:v>
                </c:pt>
                <c:pt idx="9">
                  <c:v>Egitto</c:v>
                </c:pt>
                <c:pt idx="10">
                  <c:v>Pakistan</c:v>
                </c:pt>
              </c:strCache>
            </c:strRef>
          </c:cat>
          <c:val>
            <c:numRef>
              <c:f>'Figure 2 e 3'!$F$109:$F$119</c:f>
              <c:numCache>
                <c:formatCode>#,#00</c:formatCode>
                <c:ptCount val="11"/>
                <c:pt idx="0">
                  <c:v>89.5</c:v>
                </c:pt>
                <c:pt idx="1">
                  <c:v>85.5</c:v>
                </c:pt>
                <c:pt idx="2">
                  <c:v>83.9</c:v>
                </c:pt>
                <c:pt idx="3">
                  <c:v>82.3</c:v>
                </c:pt>
                <c:pt idx="4">
                  <c:v>81</c:v>
                </c:pt>
                <c:pt idx="5">
                  <c:v>77.3</c:v>
                </c:pt>
                <c:pt idx="6">
                  <c:v>74.690343727294334</c:v>
                </c:pt>
                <c:pt idx="7">
                  <c:v>71.8</c:v>
                </c:pt>
                <c:pt idx="8">
                  <c:v>68.7</c:v>
                </c:pt>
                <c:pt idx="9">
                  <c:v>60.9</c:v>
                </c:pt>
                <c:pt idx="10">
                  <c:v>55.2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4906624"/>
        <c:axId val="114908160"/>
      </c:barChart>
      <c:catAx>
        <c:axId val="11490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14908160"/>
        <c:crosses val="autoZero"/>
        <c:auto val="1"/>
        <c:lblAlgn val="ctr"/>
        <c:lblOffset val="100"/>
        <c:noMultiLvlLbl val="0"/>
      </c:catAx>
      <c:valAx>
        <c:axId val="1149081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crossAx val="11490662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'Figure 2 e 3'!$A$72</c:f>
              <c:strCache>
                <c:ptCount val="1"/>
                <c:pt idx="0">
                  <c:v>Nati in Italia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strRef>
              <c:f>'Figure 2 e 3'!$B$69:$E$69</c:f>
              <c:strCache>
                <c:ptCount val="4"/>
                <c:pt idx="0">
                  <c:v>0-5 anni</c:v>
                </c:pt>
                <c:pt idx="1">
                  <c:v>6-10 anni</c:v>
                </c:pt>
                <c:pt idx="2">
                  <c:v>11-13 anni</c:v>
                </c:pt>
                <c:pt idx="3">
                  <c:v>14-17 anni</c:v>
                </c:pt>
              </c:strCache>
            </c:strRef>
          </c:cat>
          <c:val>
            <c:numRef>
              <c:f>'Figure 2 e 3'!$B$72:$E$72</c:f>
              <c:numCache>
                <c:formatCode>#,##0</c:formatCode>
                <c:ptCount val="4"/>
                <c:pt idx="0">
                  <c:v>380875</c:v>
                </c:pt>
                <c:pt idx="1">
                  <c:v>244260</c:v>
                </c:pt>
                <c:pt idx="2">
                  <c:v>89922</c:v>
                </c:pt>
                <c:pt idx="3">
                  <c:v>67228</c:v>
                </c:pt>
              </c:numCache>
            </c:numRef>
          </c:val>
        </c:ser>
        <c:ser>
          <c:idx val="0"/>
          <c:order val="1"/>
          <c:tx>
            <c:strRef>
              <c:f>'Figure 2 e 3'!$A$71</c:f>
              <c:strCache>
                <c:ptCount val="1"/>
                <c:pt idx="0">
                  <c:v>Nati all'estero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strRef>
              <c:f>'Figure 2 e 3'!$B$69:$E$69</c:f>
              <c:strCache>
                <c:ptCount val="4"/>
                <c:pt idx="0">
                  <c:v>0-5 anni</c:v>
                </c:pt>
                <c:pt idx="1">
                  <c:v>6-10 anni</c:v>
                </c:pt>
                <c:pt idx="2">
                  <c:v>11-13 anni</c:v>
                </c:pt>
                <c:pt idx="3">
                  <c:v>14-17 anni</c:v>
                </c:pt>
              </c:strCache>
            </c:strRef>
          </c:cat>
          <c:val>
            <c:numRef>
              <c:f>'Figure 2 e 3'!$B$71:$E$71</c:f>
              <c:numCache>
                <c:formatCode>#,##0</c:formatCode>
                <c:ptCount val="4"/>
                <c:pt idx="0">
                  <c:v>28819</c:v>
                </c:pt>
                <c:pt idx="1">
                  <c:v>64120</c:v>
                </c:pt>
                <c:pt idx="2">
                  <c:v>60278</c:v>
                </c:pt>
                <c:pt idx="3">
                  <c:v>111869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4932736"/>
        <c:axId val="114938624"/>
      </c:barChart>
      <c:catAx>
        <c:axId val="11493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14938624"/>
        <c:crosses val="autoZero"/>
        <c:auto val="1"/>
        <c:lblAlgn val="ctr"/>
        <c:lblOffset val="100"/>
        <c:noMultiLvlLbl val="0"/>
      </c:catAx>
      <c:valAx>
        <c:axId val="11493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lumMod val="15000"/>
                  <a:lumOff val="8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14932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366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11"/>
              <c:pt idx="0">
                <c:v>Brasile</c:v>
              </c:pt>
              <c:pt idx="1">
                <c:v>Bangladesh</c:v>
              </c:pt>
              <c:pt idx="2">
                <c:v>Pakistan</c:v>
              </c:pt>
              <c:pt idx="3">
                <c:v>Kosovo</c:v>
              </c:pt>
              <c:pt idx="4">
                <c:v>Ghana</c:v>
              </c:pt>
              <c:pt idx="5">
                <c:v>India</c:v>
              </c:pt>
              <c:pt idx="6">
                <c:v>Macedonia</c:v>
              </c:pt>
              <c:pt idx="7">
                <c:v>Marocco</c:v>
              </c:pt>
              <c:pt idx="8">
                <c:v>Tunisia</c:v>
              </c:pt>
              <c:pt idx="9">
                <c:v>Senegal</c:v>
              </c:pt>
              <c:pt idx="10">
                <c:v>Albania</c:v>
              </c:pt>
            </c:strLit>
          </c:cat>
          <c:val>
            <c:numLit>
              <c:formatCode>General</c:formatCode>
              <c:ptCount val="11"/>
              <c:pt idx="0">
                <c:v>29.306389417679501</c:v>
              </c:pt>
              <c:pt idx="1">
                <c:v>21.722733443958365</c:v>
              </c:pt>
              <c:pt idx="2">
                <c:v>11.085104750211034</c:v>
              </c:pt>
              <c:pt idx="3">
                <c:v>10.608191246264722</c:v>
              </c:pt>
              <c:pt idx="4">
                <c:v>9.6086673376354259</c:v>
              </c:pt>
              <c:pt idx="5">
                <c:v>9.0536267726888529</c:v>
              </c:pt>
              <c:pt idx="6">
                <c:v>8.0117244748412304</c:v>
              </c:pt>
              <c:pt idx="7">
                <c:v>6.9056738155628388</c:v>
              </c:pt>
              <c:pt idx="8">
                <c:v>4.4762841223018217</c:v>
              </c:pt>
              <c:pt idx="9">
                <c:v>4.360589239965841</c:v>
              </c:pt>
              <c:pt idx="10">
                <c:v>1.2414673443495723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7326976"/>
        <c:axId val="117328512"/>
      </c:barChart>
      <c:catAx>
        <c:axId val="11732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328512"/>
        <c:crosses val="autoZero"/>
        <c:auto val="1"/>
        <c:lblAlgn val="ctr"/>
        <c:lblOffset val="100"/>
        <c:noMultiLvlLbl val="0"/>
      </c:catAx>
      <c:valAx>
        <c:axId val="117328512"/>
        <c:scaling>
          <c:orientation val="minMax"/>
          <c:max val="30"/>
        </c:scaling>
        <c:delete val="0"/>
        <c:axPos val="l"/>
        <c:numFmt formatCode="#,##0" sourceLinked="0"/>
        <c:majorTickMark val="out"/>
        <c:minorTickMark val="none"/>
        <c:tickLblPos val="nextTo"/>
        <c:crossAx val="117326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7</xdr:col>
      <xdr:colOff>619125</xdr:colOff>
      <xdr:row>48</xdr:row>
      <xdr:rowOff>149678</xdr:rowOff>
    </xdr:to>
    <xdr:sp macro="" textlink="">
      <xdr:nvSpPr>
        <xdr:cNvPr id="2" name="CasellaDiTesto 1"/>
        <xdr:cNvSpPr txBox="1"/>
      </xdr:nvSpPr>
      <xdr:spPr>
        <a:xfrm>
          <a:off x="0" y="47625"/>
          <a:ext cx="5286375" cy="9178017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Allegato statistico</a:t>
          </a:r>
        </a:p>
        <a:p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indent="0" algn="ctr"/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35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Commissione (Affari Costituzionali)</a:t>
          </a:r>
        </a:p>
        <a:p>
          <a:pPr algn="ctr"/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Camera</a:t>
          </a:r>
          <a:r>
            <a:rPr lang="it-IT" sz="13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dei Deputati</a:t>
          </a:r>
          <a:endParaRPr lang="it-IT" sz="13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Roma, 18 settembre 2019</a:t>
          </a:r>
          <a:endParaRPr lang="it-IT" sz="1350">
            <a:solidFill>
              <a:schemeClr val="tx1">
                <a:lumMod val="95000"/>
                <a:lumOff val="5000"/>
              </a:schemeClr>
            </a:solidFill>
            <a:effectLst/>
            <a:latin typeface="+mn-lt"/>
          </a:endParaRPr>
        </a:p>
        <a:p>
          <a:pPr algn="ctr" hangingPunct="0"/>
          <a:endParaRPr lang="it-IT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hangingPunct="0"/>
          <a:endParaRPr lang="it-IT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163285</xdr:colOff>
      <xdr:row>0</xdr:row>
      <xdr:rowOff>217714</xdr:rowOff>
    </xdr:from>
    <xdr:to>
      <xdr:col>2</xdr:col>
      <xdr:colOff>172810</xdr:colOff>
      <xdr:row>2</xdr:row>
      <xdr:rowOff>63953</xdr:rowOff>
    </xdr:to>
    <xdr:pic>
      <xdr:nvPicPr>
        <xdr:cNvPr id="4" name="Immagine 3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285" y="217714"/>
          <a:ext cx="1343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142875</xdr:rowOff>
    </xdr:to>
    <xdr:pic>
      <xdr:nvPicPr>
        <xdr:cNvPr id="2" name="Immagine 69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" name="Testo 1"/>
        <xdr:cNvSpPr txBox="1">
          <a:spLocks noChangeArrowheads="1"/>
        </xdr:cNvSpPr>
      </xdr:nvSpPr>
      <xdr:spPr bwMode="auto">
        <a:xfrm>
          <a:off x="531495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3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4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5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6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7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8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9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" name="Testo 1"/>
        <xdr:cNvSpPr txBox="1">
          <a:spLocks noChangeArrowheads="1"/>
        </xdr:cNvSpPr>
      </xdr:nvSpPr>
      <xdr:spPr bwMode="auto">
        <a:xfrm>
          <a:off x="531495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3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4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5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6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7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8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9" name="Testo 1"/>
        <xdr:cNvSpPr txBox="1">
          <a:spLocks noChangeArrowheads="1"/>
        </xdr:cNvSpPr>
      </xdr:nvSpPr>
      <xdr:spPr bwMode="auto">
        <a:xfrm>
          <a:off x="5905500" y="13906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0" name="Testo 1"/>
        <xdr:cNvSpPr txBox="1">
          <a:spLocks noChangeArrowheads="1"/>
        </xdr:cNvSpPr>
      </xdr:nvSpPr>
      <xdr:spPr bwMode="auto">
        <a:xfrm>
          <a:off x="5314950" y="12763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0</xdr:colOff>
      <xdr:row>59</xdr:row>
      <xdr:rowOff>0</xdr:rowOff>
    </xdr:to>
    <xdr:sp macro="" textlink="">
      <xdr:nvSpPr>
        <xdr:cNvPr id="11" name="Testo 1"/>
        <xdr:cNvSpPr txBox="1">
          <a:spLocks noChangeArrowheads="1"/>
        </xdr:cNvSpPr>
      </xdr:nvSpPr>
      <xdr:spPr bwMode="auto">
        <a:xfrm>
          <a:off x="5905500" y="11239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0</xdr:colOff>
      <xdr:row>43</xdr:row>
      <xdr:rowOff>0</xdr:rowOff>
    </xdr:to>
    <xdr:sp macro="" textlink="">
      <xdr:nvSpPr>
        <xdr:cNvPr id="12" name="Testo 1"/>
        <xdr:cNvSpPr txBox="1">
          <a:spLocks noChangeArrowheads="1"/>
        </xdr:cNvSpPr>
      </xdr:nvSpPr>
      <xdr:spPr bwMode="auto">
        <a:xfrm>
          <a:off x="5905500" y="8191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50</xdr:row>
      <xdr:rowOff>0</xdr:rowOff>
    </xdr:from>
    <xdr:to>
      <xdr:col>10</xdr:col>
      <xdr:colOff>0</xdr:colOff>
      <xdr:row>50</xdr:row>
      <xdr:rowOff>0</xdr:rowOff>
    </xdr:to>
    <xdr:sp macro="" textlink="">
      <xdr:nvSpPr>
        <xdr:cNvPr id="13" name="Testo 1"/>
        <xdr:cNvSpPr txBox="1">
          <a:spLocks noChangeArrowheads="1"/>
        </xdr:cNvSpPr>
      </xdr:nvSpPr>
      <xdr:spPr bwMode="auto">
        <a:xfrm>
          <a:off x="5905500" y="95250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0</xdr:colOff>
      <xdr:row>43</xdr:row>
      <xdr:rowOff>0</xdr:rowOff>
    </xdr:to>
    <xdr:sp macro="" textlink="">
      <xdr:nvSpPr>
        <xdr:cNvPr id="14" name="Testo 1"/>
        <xdr:cNvSpPr txBox="1">
          <a:spLocks noChangeArrowheads="1"/>
        </xdr:cNvSpPr>
      </xdr:nvSpPr>
      <xdr:spPr bwMode="auto">
        <a:xfrm>
          <a:off x="5905500" y="8191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0</xdr:colOff>
      <xdr:row>51</xdr:row>
      <xdr:rowOff>0</xdr:rowOff>
    </xdr:to>
    <xdr:sp macro="" textlink="">
      <xdr:nvSpPr>
        <xdr:cNvPr id="15" name="Testo 1"/>
        <xdr:cNvSpPr txBox="1">
          <a:spLocks noChangeArrowheads="1"/>
        </xdr:cNvSpPr>
      </xdr:nvSpPr>
      <xdr:spPr bwMode="auto">
        <a:xfrm>
          <a:off x="5905500" y="9715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67</xdr:row>
      <xdr:rowOff>0</xdr:rowOff>
    </xdr:from>
    <xdr:to>
      <xdr:col>10</xdr:col>
      <xdr:colOff>0</xdr:colOff>
      <xdr:row>67</xdr:row>
      <xdr:rowOff>0</xdr:rowOff>
    </xdr:to>
    <xdr:sp macro="" textlink="">
      <xdr:nvSpPr>
        <xdr:cNvPr id="16" name="Testo 1"/>
        <xdr:cNvSpPr txBox="1">
          <a:spLocks noChangeArrowheads="1"/>
        </xdr:cNvSpPr>
      </xdr:nvSpPr>
      <xdr:spPr bwMode="auto">
        <a:xfrm>
          <a:off x="5905500" y="12763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0</xdr:colOff>
      <xdr:row>75</xdr:row>
      <xdr:rowOff>0</xdr:rowOff>
    </xdr:to>
    <xdr:sp macro="" textlink="">
      <xdr:nvSpPr>
        <xdr:cNvPr id="17" name="Testo 1"/>
        <xdr:cNvSpPr txBox="1">
          <a:spLocks noChangeArrowheads="1"/>
        </xdr:cNvSpPr>
      </xdr:nvSpPr>
      <xdr:spPr bwMode="auto">
        <a:xfrm>
          <a:off x="5905500" y="14287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Testo 1"/>
        <xdr:cNvSpPr txBox="1">
          <a:spLocks noChangeArrowheads="1"/>
        </xdr:cNvSpPr>
      </xdr:nvSpPr>
      <xdr:spPr bwMode="auto">
        <a:xfrm>
          <a:off x="5905500" y="2095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3" name="Testo 1"/>
        <xdr:cNvSpPr txBox="1">
          <a:spLocks noChangeArrowheads="1"/>
        </xdr:cNvSpPr>
      </xdr:nvSpPr>
      <xdr:spPr bwMode="auto">
        <a:xfrm>
          <a:off x="5905500" y="3619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0</xdr:colOff>
      <xdr:row>27</xdr:row>
      <xdr:rowOff>0</xdr:rowOff>
    </xdr:to>
    <xdr:sp macro="" textlink="">
      <xdr:nvSpPr>
        <xdr:cNvPr id="4" name="Testo 1"/>
        <xdr:cNvSpPr txBox="1">
          <a:spLocks noChangeArrowheads="1"/>
        </xdr:cNvSpPr>
      </xdr:nvSpPr>
      <xdr:spPr bwMode="auto">
        <a:xfrm>
          <a:off x="5905500" y="5143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5" name="Testo 1"/>
        <xdr:cNvSpPr txBox="1">
          <a:spLocks noChangeArrowheads="1"/>
        </xdr:cNvSpPr>
      </xdr:nvSpPr>
      <xdr:spPr bwMode="auto">
        <a:xfrm>
          <a:off x="5905500" y="6667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0</xdr:colOff>
      <xdr:row>43</xdr:row>
      <xdr:rowOff>0</xdr:rowOff>
    </xdr:to>
    <xdr:sp macro="" textlink="">
      <xdr:nvSpPr>
        <xdr:cNvPr id="6" name="Testo 1"/>
        <xdr:cNvSpPr txBox="1">
          <a:spLocks noChangeArrowheads="1"/>
        </xdr:cNvSpPr>
      </xdr:nvSpPr>
      <xdr:spPr bwMode="auto">
        <a:xfrm>
          <a:off x="5905500" y="8191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0</xdr:colOff>
      <xdr:row>59</xdr:row>
      <xdr:rowOff>0</xdr:rowOff>
    </xdr:to>
    <xdr:sp macro="" textlink="">
      <xdr:nvSpPr>
        <xdr:cNvPr id="7" name="Testo 1"/>
        <xdr:cNvSpPr txBox="1">
          <a:spLocks noChangeArrowheads="1"/>
        </xdr:cNvSpPr>
      </xdr:nvSpPr>
      <xdr:spPr bwMode="auto">
        <a:xfrm>
          <a:off x="5905500" y="11239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0</xdr:colOff>
      <xdr:row>51</xdr:row>
      <xdr:rowOff>0</xdr:rowOff>
    </xdr:to>
    <xdr:sp macro="" textlink="">
      <xdr:nvSpPr>
        <xdr:cNvPr id="8" name="Testo 1"/>
        <xdr:cNvSpPr txBox="1">
          <a:spLocks noChangeArrowheads="1"/>
        </xdr:cNvSpPr>
      </xdr:nvSpPr>
      <xdr:spPr bwMode="auto">
        <a:xfrm>
          <a:off x="5905500" y="9715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67</xdr:row>
      <xdr:rowOff>0</xdr:rowOff>
    </xdr:from>
    <xdr:to>
      <xdr:col>10</xdr:col>
      <xdr:colOff>0</xdr:colOff>
      <xdr:row>67</xdr:row>
      <xdr:rowOff>0</xdr:rowOff>
    </xdr:to>
    <xdr:sp macro="" textlink="">
      <xdr:nvSpPr>
        <xdr:cNvPr id="15" name="Testo 1"/>
        <xdr:cNvSpPr txBox="1">
          <a:spLocks noChangeArrowheads="1"/>
        </xdr:cNvSpPr>
      </xdr:nvSpPr>
      <xdr:spPr bwMode="auto">
        <a:xfrm>
          <a:off x="5905500" y="12763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0</xdr:colOff>
      <xdr:row>75</xdr:row>
      <xdr:rowOff>0</xdr:rowOff>
    </xdr:to>
    <xdr:sp macro="" textlink="">
      <xdr:nvSpPr>
        <xdr:cNvPr id="16" name="Testo 1"/>
        <xdr:cNvSpPr txBox="1">
          <a:spLocks noChangeArrowheads="1"/>
        </xdr:cNvSpPr>
      </xdr:nvSpPr>
      <xdr:spPr bwMode="auto">
        <a:xfrm>
          <a:off x="5905500" y="14287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" name="Immagin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2</xdr:row>
      <xdr:rowOff>0</xdr:rowOff>
    </xdr:from>
    <xdr:to>
      <xdr:col>8</xdr:col>
      <xdr:colOff>152400</xdr:colOff>
      <xdr:row>5</xdr:row>
      <xdr:rowOff>38100</xdr:rowOff>
    </xdr:to>
    <xdr:sp macro="" textlink="">
      <xdr:nvSpPr>
        <xdr:cNvPr id="1025" name="XLDataChannel2" hidden="1"/>
        <xdr:cNvSpPr>
          <a:spLocks noChangeArrowheads="1"/>
        </xdr:cNvSpPr>
      </xdr:nvSpPr>
      <xdr:spPr bwMode="auto">
        <a:xfrm>
          <a:off x="5057775" y="381000"/>
          <a:ext cx="9906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</xdr:col>
      <xdr:colOff>0</xdr:colOff>
      <xdr:row>2</xdr:row>
      <xdr:rowOff>0</xdr:rowOff>
    </xdr:from>
    <xdr:to>
      <xdr:col>2</xdr:col>
      <xdr:colOff>695325</xdr:colOff>
      <xdr:row>5</xdr:row>
      <xdr:rowOff>28575</xdr:rowOff>
    </xdr:to>
    <xdr:sp macro="" textlink="">
      <xdr:nvSpPr>
        <xdr:cNvPr id="1026" name="XLDataChannel1" hidden="1"/>
        <xdr:cNvSpPr>
          <a:spLocks noChangeArrowheads="1"/>
        </xdr:cNvSpPr>
      </xdr:nvSpPr>
      <xdr:spPr bwMode="auto">
        <a:xfrm>
          <a:off x="1171575" y="381000"/>
          <a:ext cx="14763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14</xdr:col>
      <xdr:colOff>742950</xdr:colOff>
      <xdr:row>2</xdr:row>
      <xdr:rowOff>0</xdr:rowOff>
    </xdr:from>
    <xdr:to>
      <xdr:col>16</xdr:col>
      <xdr:colOff>352425</xdr:colOff>
      <xdr:row>5</xdr:row>
      <xdr:rowOff>28575</xdr:rowOff>
    </xdr:to>
    <xdr:sp macro="" textlink="">
      <xdr:nvSpPr>
        <xdr:cNvPr id="1027" name="XLDataChannel3" hidden="1"/>
        <xdr:cNvSpPr>
          <a:spLocks noChangeArrowheads="1"/>
        </xdr:cNvSpPr>
      </xdr:nvSpPr>
      <xdr:spPr bwMode="auto">
        <a:xfrm>
          <a:off x="9629775" y="381000"/>
          <a:ext cx="8858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17</xdr:col>
      <xdr:colOff>742950</xdr:colOff>
      <xdr:row>2</xdr:row>
      <xdr:rowOff>0</xdr:rowOff>
    </xdr:from>
    <xdr:to>
      <xdr:col>20</xdr:col>
      <xdr:colOff>9525</xdr:colOff>
      <xdr:row>5</xdr:row>
      <xdr:rowOff>28575</xdr:rowOff>
    </xdr:to>
    <xdr:sp macro="" textlink="">
      <xdr:nvSpPr>
        <xdr:cNvPr id="1028" name="XLDataChannel4" hidden="1"/>
        <xdr:cNvSpPr>
          <a:spLocks noChangeArrowheads="1"/>
        </xdr:cNvSpPr>
      </xdr:nvSpPr>
      <xdr:spPr bwMode="auto">
        <a:xfrm>
          <a:off x="11229975" y="381000"/>
          <a:ext cx="10763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5</xdr:col>
      <xdr:colOff>0</xdr:colOff>
      <xdr:row>2</xdr:row>
      <xdr:rowOff>0</xdr:rowOff>
    </xdr:from>
    <xdr:to>
      <xdr:col>7</xdr:col>
      <xdr:colOff>76200</xdr:colOff>
      <xdr:row>5</xdr:row>
      <xdr:rowOff>38100</xdr:rowOff>
    </xdr:to>
    <xdr:sp macro="" textlink="">
      <xdr:nvSpPr>
        <xdr:cNvPr id="1029" name="XLDataChannel2" hidden="1"/>
        <xdr:cNvSpPr>
          <a:spLocks noChangeArrowheads="1"/>
        </xdr:cNvSpPr>
      </xdr:nvSpPr>
      <xdr:spPr bwMode="auto">
        <a:xfrm>
          <a:off x="4295775" y="381000"/>
          <a:ext cx="11430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</xdr:col>
      <xdr:colOff>0</xdr:colOff>
      <xdr:row>2</xdr:row>
      <xdr:rowOff>0</xdr:rowOff>
    </xdr:from>
    <xdr:to>
      <xdr:col>3</xdr:col>
      <xdr:colOff>200025</xdr:colOff>
      <xdr:row>5</xdr:row>
      <xdr:rowOff>28575</xdr:rowOff>
    </xdr:to>
    <xdr:sp macro="" textlink="">
      <xdr:nvSpPr>
        <xdr:cNvPr id="1030" name="XLDataChannel1" hidden="1"/>
        <xdr:cNvSpPr>
          <a:spLocks noChangeArrowheads="1"/>
        </xdr:cNvSpPr>
      </xdr:nvSpPr>
      <xdr:spPr bwMode="auto">
        <a:xfrm>
          <a:off x="1171575" y="381000"/>
          <a:ext cx="17621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12</xdr:col>
      <xdr:colOff>742950</xdr:colOff>
      <xdr:row>2</xdr:row>
      <xdr:rowOff>0</xdr:rowOff>
    </xdr:from>
    <xdr:to>
      <xdr:col>14</xdr:col>
      <xdr:colOff>352425</xdr:colOff>
      <xdr:row>5</xdr:row>
      <xdr:rowOff>28575</xdr:rowOff>
    </xdr:to>
    <xdr:sp macro="" textlink="">
      <xdr:nvSpPr>
        <xdr:cNvPr id="1031" name="XLDataChannel3" hidden="1"/>
        <xdr:cNvSpPr>
          <a:spLocks noChangeArrowheads="1"/>
        </xdr:cNvSpPr>
      </xdr:nvSpPr>
      <xdr:spPr bwMode="auto">
        <a:xfrm>
          <a:off x="8562975" y="381000"/>
          <a:ext cx="8858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15</xdr:col>
      <xdr:colOff>742950</xdr:colOff>
      <xdr:row>2</xdr:row>
      <xdr:rowOff>0</xdr:rowOff>
    </xdr:from>
    <xdr:to>
      <xdr:col>18</xdr:col>
      <xdr:colOff>9525</xdr:colOff>
      <xdr:row>5</xdr:row>
      <xdr:rowOff>28575</xdr:rowOff>
    </xdr:to>
    <xdr:sp macro="" textlink="">
      <xdr:nvSpPr>
        <xdr:cNvPr id="1032" name="XLDataChannel4" hidden="1"/>
        <xdr:cNvSpPr>
          <a:spLocks noChangeArrowheads="1"/>
        </xdr:cNvSpPr>
      </xdr:nvSpPr>
      <xdr:spPr bwMode="auto">
        <a:xfrm>
          <a:off x="10163175" y="381000"/>
          <a:ext cx="10763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3</xdr:row>
      <xdr:rowOff>0</xdr:rowOff>
    </xdr:from>
    <xdr:to>
      <xdr:col>8</xdr:col>
      <xdr:colOff>152400</xdr:colOff>
      <xdr:row>6</xdr:row>
      <xdr:rowOff>38100</xdr:rowOff>
    </xdr:to>
    <xdr:sp macro="" textlink="">
      <xdr:nvSpPr>
        <xdr:cNvPr id="2049" name="XLDataChannel2" hidden="1"/>
        <xdr:cNvSpPr>
          <a:spLocks noChangeArrowheads="1"/>
        </xdr:cNvSpPr>
      </xdr:nvSpPr>
      <xdr:spPr bwMode="auto">
        <a:xfrm>
          <a:off x="5267325" y="571500"/>
          <a:ext cx="9906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</xdr:col>
      <xdr:colOff>0</xdr:colOff>
      <xdr:row>3</xdr:row>
      <xdr:rowOff>0</xdr:rowOff>
    </xdr:from>
    <xdr:to>
      <xdr:col>2</xdr:col>
      <xdr:colOff>695325</xdr:colOff>
      <xdr:row>6</xdr:row>
      <xdr:rowOff>28575</xdr:rowOff>
    </xdr:to>
    <xdr:sp macro="" textlink="">
      <xdr:nvSpPr>
        <xdr:cNvPr id="2050" name="XLDataChannel1" hidden="1"/>
        <xdr:cNvSpPr>
          <a:spLocks noChangeArrowheads="1"/>
        </xdr:cNvSpPr>
      </xdr:nvSpPr>
      <xdr:spPr bwMode="auto">
        <a:xfrm>
          <a:off x="1381125" y="571500"/>
          <a:ext cx="14763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14</xdr:col>
      <xdr:colOff>742950</xdr:colOff>
      <xdr:row>3</xdr:row>
      <xdr:rowOff>0</xdr:rowOff>
    </xdr:from>
    <xdr:to>
      <xdr:col>16</xdr:col>
      <xdr:colOff>352425</xdr:colOff>
      <xdr:row>6</xdr:row>
      <xdr:rowOff>28575</xdr:rowOff>
    </xdr:to>
    <xdr:sp macro="" textlink="">
      <xdr:nvSpPr>
        <xdr:cNvPr id="2051" name="XLDataChannel3" hidden="1"/>
        <xdr:cNvSpPr>
          <a:spLocks noChangeArrowheads="1"/>
        </xdr:cNvSpPr>
      </xdr:nvSpPr>
      <xdr:spPr bwMode="auto">
        <a:xfrm>
          <a:off x="9839325" y="571500"/>
          <a:ext cx="8858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17</xdr:col>
      <xdr:colOff>742950</xdr:colOff>
      <xdr:row>3</xdr:row>
      <xdr:rowOff>0</xdr:rowOff>
    </xdr:from>
    <xdr:to>
      <xdr:col>20</xdr:col>
      <xdr:colOff>9525</xdr:colOff>
      <xdr:row>6</xdr:row>
      <xdr:rowOff>28575</xdr:rowOff>
    </xdr:to>
    <xdr:sp macro="" textlink="">
      <xdr:nvSpPr>
        <xdr:cNvPr id="2052" name="XLDataChannel4" hidden="1"/>
        <xdr:cNvSpPr>
          <a:spLocks noChangeArrowheads="1"/>
        </xdr:cNvSpPr>
      </xdr:nvSpPr>
      <xdr:spPr bwMode="auto">
        <a:xfrm>
          <a:off x="11439525" y="571500"/>
          <a:ext cx="10763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5</xdr:col>
      <xdr:colOff>0</xdr:colOff>
      <xdr:row>3</xdr:row>
      <xdr:rowOff>0</xdr:rowOff>
    </xdr:from>
    <xdr:to>
      <xdr:col>7</xdr:col>
      <xdr:colOff>76200</xdr:colOff>
      <xdr:row>6</xdr:row>
      <xdr:rowOff>38100</xdr:rowOff>
    </xdr:to>
    <xdr:sp macro="" textlink="">
      <xdr:nvSpPr>
        <xdr:cNvPr id="2053" name="XLDataChannel2" hidden="1"/>
        <xdr:cNvSpPr>
          <a:spLocks noChangeArrowheads="1"/>
        </xdr:cNvSpPr>
      </xdr:nvSpPr>
      <xdr:spPr bwMode="auto">
        <a:xfrm>
          <a:off x="4505325" y="571500"/>
          <a:ext cx="11430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</xdr:col>
      <xdr:colOff>0</xdr:colOff>
      <xdr:row>3</xdr:row>
      <xdr:rowOff>0</xdr:rowOff>
    </xdr:from>
    <xdr:to>
      <xdr:col>3</xdr:col>
      <xdr:colOff>200025</xdr:colOff>
      <xdr:row>6</xdr:row>
      <xdr:rowOff>28575</xdr:rowOff>
    </xdr:to>
    <xdr:sp macro="" textlink="">
      <xdr:nvSpPr>
        <xdr:cNvPr id="2054" name="XLDataChannel1" hidden="1"/>
        <xdr:cNvSpPr>
          <a:spLocks noChangeArrowheads="1"/>
        </xdr:cNvSpPr>
      </xdr:nvSpPr>
      <xdr:spPr bwMode="auto">
        <a:xfrm>
          <a:off x="1381125" y="571500"/>
          <a:ext cx="17621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12</xdr:col>
      <xdr:colOff>742950</xdr:colOff>
      <xdr:row>3</xdr:row>
      <xdr:rowOff>0</xdr:rowOff>
    </xdr:from>
    <xdr:to>
      <xdr:col>14</xdr:col>
      <xdr:colOff>352425</xdr:colOff>
      <xdr:row>6</xdr:row>
      <xdr:rowOff>28575</xdr:rowOff>
    </xdr:to>
    <xdr:sp macro="" textlink="">
      <xdr:nvSpPr>
        <xdr:cNvPr id="2055" name="XLDataChannel3" hidden="1"/>
        <xdr:cNvSpPr>
          <a:spLocks noChangeArrowheads="1"/>
        </xdr:cNvSpPr>
      </xdr:nvSpPr>
      <xdr:spPr bwMode="auto">
        <a:xfrm>
          <a:off x="8772525" y="571500"/>
          <a:ext cx="8858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15</xdr:col>
      <xdr:colOff>742950</xdr:colOff>
      <xdr:row>3</xdr:row>
      <xdr:rowOff>0</xdr:rowOff>
    </xdr:from>
    <xdr:to>
      <xdr:col>18</xdr:col>
      <xdr:colOff>9525</xdr:colOff>
      <xdr:row>6</xdr:row>
      <xdr:rowOff>28575</xdr:rowOff>
    </xdr:to>
    <xdr:sp macro="" textlink="">
      <xdr:nvSpPr>
        <xdr:cNvPr id="2056" name="XLDataChannel4" hidden="1"/>
        <xdr:cNvSpPr>
          <a:spLocks noChangeArrowheads="1"/>
        </xdr:cNvSpPr>
      </xdr:nvSpPr>
      <xdr:spPr bwMode="auto">
        <a:xfrm>
          <a:off x="10372725" y="571500"/>
          <a:ext cx="10763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2</xdr:row>
      <xdr:rowOff>0</xdr:rowOff>
    </xdr:from>
    <xdr:to>
      <xdr:col>8</xdr:col>
      <xdr:colOff>152400</xdr:colOff>
      <xdr:row>5</xdr:row>
      <xdr:rowOff>38100</xdr:rowOff>
    </xdr:to>
    <xdr:sp macro="" textlink="">
      <xdr:nvSpPr>
        <xdr:cNvPr id="3073" name="XLDataChannel2" hidden="1"/>
        <xdr:cNvSpPr>
          <a:spLocks noChangeArrowheads="1"/>
        </xdr:cNvSpPr>
      </xdr:nvSpPr>
      <xdr:spPr bwMode="auto">
        <a:xfrm>
          <a:off x="5353050" y="381000"/>
          <a:ext cx="9906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</xdr:col>
      <xdr:colOff>0</xdr:colOff>
      <xdr:row>2</xdr:row>
      <xdr:rowOff>0</xdr:rowOff>
    </xdr:from>
    <xdr:to>
      <xdr:col>3</xdr:col>
      <xdr:colOff>38100</xdr:colOff>
      <xdr:row>5</xdr:row>
      <xdr:rowOff>28575</xdr:rowOff>
    </xdr:to>
    <xdr:sp macro="" textlink="">
      <xdr:nvSpPr>
        <xdr:cNvPr id="3074" name="XLDataChannel1" hidden="1"/>
        <xdr:cNvSpPr>
          <a:spLocks noChangeArrowheads="1"/>
        </xdr:cNvSpPr>
      </xdr:nvSpPr>
      <xdr:spPr bwMode="auto">
        <a:xfrm>
          <a:off x="1657350" y="381000"/>
          <a:ext cx="14763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14</xdr:col>
      <xdr:colOff>742950</xdr:colOff>
      <xdr:row>2</xdr:row>
      <xdr:rowOff>0</xdr:rowOff>
    </xdr:from>
    <xdr:to>
      <xdr:col>16</xdr:col>
      <xdr:colOff>352425</xdr:colOff>
      <xdr:row>5</xdr:row>
      <xdr:rowOff>28575</xdr:rowOff>
    </xdr:to>
    <xdr:sp macro="" textlink="">
      <xdr:nvSpPr>
        <xdr:cNvPr id="3075" name="XLDataChannel3" hidden="1"/>
        <xdr:cNvSpPr>
          <a:spLocks noChangeArrowheads="1"/>
        </xdr:cNvSpPr>
      </xdr:nvSpPr>
      <xdr:spPr bwMode="auto">
        <a:xfrm>
          <a:off x="9925050" y="381000"/>
          <a:ext cx="8858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17</xdr:col>
      <xdr:colOff>742950</xdr:colOff>
      <xdr:row>2</xdr:row>
      <xdr:rowOff>0</xdr:rowOff>
    </xdr:from>
    <xdr:to>
      <xdr:col>20</xdr:col>
      <xdr:colOff>9525</xdr:colOff>
      <xdr:row>5</xdr:row>
      <xdr:rowOff>28575</xdr:rowOff>
    </xdr:to>
    <xdr:sp macro="" textlink="">
      <xdr:nvSpPr>
        <xdr:cNvPr id="3076" name="XLDataChannel4" hidden="1"/>
        <xdr:cNvSpPr>
          <a:spLocks noChangeArrowheads="1"/>
        </xdr:cNvSpPr>
      </xdr:nvSpPr>
      <xdr:spPr bwMode="auto">
        <a:xfrm>
          <a:off x="11525250" y="381000"/>
          <a:ext cx="10763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5</xdr:col>
      <xdr:colOff>0</xdr:colOff>
      <xdr:row>2</xdr:row>
      <xdr:rowOff>0</xdr:rowOff>
    </xdr:from>
    <xdr:to>
      <xdr:col>7</xdr:col>
      <xdr:colOff>76200</xdr:colOff>
      <xdr:row>5</xdr:row>
      <xdr:rowOff>38100</xdr:rowOff>
    </xdr:to>
    <xdr:sp macro="" textlink="">
      <xdr:nvSpPr>
        <xdr:cNvPr id="3077" name="XLDataChannel2" hidden="1"/>
        <xdr:cNvSpPr>
          <a:spLocks noChangeArrowheads="1"/>
        </xdr:cNvSpPr>
      </xdr:nvSpPr>
      <xdr:spPr bwMode="auto">
        <a:xfrm>
          <a:off x="4591050" y="381000"/>
          <a:ext cx="11430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</xdr:col>
      <xdr:colOff>0</xdr:colOff>
      <xdr:row>2</xdr:row>
      <xdr:rowOff>0</xdr:rowOff>
    </xdr:from>
    <xdr:to>
      <xdr:col>3</xdr:col>
      <xdr:colOff>323850</xdr:colOff>
      <xdr:row>5</xdr:row>
      <xdr:rowOff>28575</xdr:rowOff>
    </xdr:to>
    <xdr:sp macro="" textlink="">
      <xdr:nvSpPr>
        <xdr:cNvPr id="3078" name="XLDataChannel1" hidden="1"/>
        <xdr:cNvSpPr>
          <a:spLocks noChangeArrowheads="1"/>
        </xdr:cNvSpPr>
      </xdr:nvSpPr>
      <xdr:spPr bwMode="auto">
        <a:xfrm>
          <a:off x="1657350" y="381000"/>
          <a:ext cx="17621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12</xdr:col>
      <xdr:colOff>742950</xdr:colOff>
      <xdr:row>2</xdr:row>
      <xdr:rowOff>0</xdr:rowOff>
    </xdr:from>
    <xdr:to>
      <xdr:col>14</xdr:col>
      <xdr:colOff>352425</xdr:colOff>
      <xdr:row>5</xdr:row>
      <xdr:rowOff>28575</xdr:rowOff>
    </xdr:to>
    <xdr:sp macro="" textlink="">
      <xdr:nvSpPr>
        <xdr:cNvPr id="3079" name="XLDataChannel3" hidden="1"/>
        <xdr:cNvSpPr>
          <a:spLocks noChangeArrowheads="1"/>
        </xdr:cNvSpPr>
      </xdr:nvSpPr>
      <xdr:spPr bwMode="auto">
        <a:xfrm>
          <a:off x="8858250" y="381000"/>
          <a:ext cx="8858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15</xdr:col>
      <xdr:colOff>742950</xdr:colOff>
      <xdr:row>2</xdr:row>
      <xdr:rowOff>0</xdr:rowOff>
    </xdr:from>
    <xdr:to>
      <xdr:col>18</xdr:col>
      <xdr:colOff>9525</xdr:colOff>
      <xdr:row>5</xdr:row>
      <xdr:rowOff>28575</xdr:rowOff>
    </xdr:to>
    <xdr:sp macro="" textlink="">
      <xdr:nvSpPr>
        <xdr:cNvPr id="3080" name="XLDataChannel4" hidden="1"/>
        <xdr:cNvSpPr>
          <a:spLocks noChangeArrowheads="1"/>
        </xdr:cNvSpPr>
      </xdr:nvSpPr>
      <xdr:spPr bwMode="auto">
        <a:xfrm>
          <a:off x="10458450" y="381000"/>
          <a:ext cx="10763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104775</xdr:rowOff>
    </xdr:from>
    <xdr:to>
      <xdr:col>9</xdr:col>
      <xdr:colOff>476250</xdr:colOff>
      <xdr:row>21</xdr:row>
      <xdr:rowOff>171450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19050</xdr:rowOff>
    </xdr:from>
    <xdr:to>
      <xdr:col>5</xdr:col>
      <xdr:colOff>657225</xdr:colOff>
      <xdr:row>44</xdr:row>
      <xdr:rowOff>114300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</xdr:row>
      <xdr:rowOff>28575</xdr:rowOff>
    </xdr:from>
    <xdr:to>
      <xdr:col>5</xdr:col>
      <xdr:colOff>666750</xdr:colOff>
      <xdr:row>21</xdr:row>
      <xdr:rowOff>114300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0.1645</cdr:x>
      <cdr:y>0.55122</cdr:y>
    </cdr:from>
    <cdr:to>
      <cdr:x>0.23564</cdr:x>
      <cdr:y>0.62446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871191" y="1643364"/>
          <a:ext cx="376750" cy="218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7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93,0%</a:t>
          </a:r>
        </a:p>
      </cdr:txBody>
    </cdr:sp>
  </cdr:relSizeAnchor>
  <cdr:relSizeAnchor xmlns:cdr="http://schemas.openxmlformats.org/drawingml/2006/chartDrawing">
    <cdr:from>
      <cdr:x>0.38233</cdr:x>
      <cdr:y>0.67079</cdr:y>
    </cdr:from>
    <cdr:to>
      <cdr:x>0.45346</cdr:x>
      <cdr:y>0.74403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024789" y="1999849"/>
          <a:ext cx="376697" cy="218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79,2%</a:t>
          </a:r>
        </a:p>
      </cdr:txBody>
    </cdr:sp>
  </cdr:relSizeAnchor>
  <cdr:relSizeAnchor xmlns:cdr="http://schemas.openxmlformats.org/drawingml/2006/chartDrawing">
    <cdr:from>
      <cdr:x>0.5986</cdr:x>
      <cdr:y>0.8189</cdr:y>
    </cdr:from>
    <cdr:to>
      <cdr:x>0.66974</cdr:x>
      <cdr:y>0.89214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3170149" y="2441394"/>
          <a:ext cx="376750" cy="218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59,9%</a:t>
          </a:r>
        </a:p>
      </cdr:txBody>
    </cdr:sp>
  </cdr:relSizeAnchor>
  <cdr:relSizeAnchor xmlns:cdr="http://schemas.openxmlformats.org/drawingml/2006/chartDrawing">
    <cdr:from>
      <cdr:x>0.81452</cdr:x>
      <cdr:y>0.82977</cdr:y>
    </cdr:from>
    <cdr:to>
      <cdr:x>0.88566</cdr:x>
      <cdr:y>0.90301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4313609" y="2473803"/>
          <a:ext cx="376751" cy="218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37,5%</a:t>
          </a:r>
        </a:p>
      </cdr:txBody>
    </cdr:sp>
  </cdr:relSizeAnchor>
  <cdr:relSizeAnchor xmlns:cdr="http://schemas.openxmlformats.org/drawingml/2006/chartDrawing">
    <cdr:from>
      <cdr:x>0.16596</cdr:x>
      <cdr:y>0.19424</cdr:y>
    </cdr:from>
    <cdr:to>
      <cdr:x>0.2371</cdr:x>
      <cdr:y>0.26748</cdr:y>
    </cdr:to>
    <cdr:sp macro="" textlink="">
      <cdr:nvSpPr>
        <cdr:cNvPr id="6" name="CasellaDiTesto 1"/>
        <cdr:cNvSpPr txBox="1"/>
      </cdr:nvSpPr>
      <cdr:spPr>
        <a:xfrm xmlns:a="http://schemas.openxmlformats.org/drawingml/2006/main">
          <a:off x="878923" y="579098"/>
          <a:ext cx="376750" cy="218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7,0%</a:t>
          </a:r>
        </a:p>
      </cdr:txBody>
    </cdr:sp>
  </cdr:relSizeAnchor>
  <cdr:relSizeAnchor xmlns:cdr="http://schemas.openxmlformats.org/drawingml/2006/chartDrawing">
    <cdr:from>
      <cdr:x>0.38041</cdr:x>
      <cdr:y>0.39781</cdr:y>
    </cdr:from>
    <cdr:to>
      <cdr:x>0.45154</cdr:x>
      <cdr:y>0.47105</cdr:y>
    </cdr:to>
    <cdr:sp macro="" textlink="">
      <cdr:nvSpPr>
        <cdr:cNvPr id="7" name="CasellaDiTesto 1"/>
        <cdr:cNvSpPr txBox="1"/>
      </cdr:nvSpPr>
      <cdr:spPr>
        <a:xfrm xmlns:a="http://schemas.openxmlformats.org/drawingml/2006/main">
          <a:off x="2014591" y="1186006"/>
          <a:ext cx="376697" cy="218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20,8%</a:t>
          </a:r>
        </a:p>
      </cdr:txBody>
    </cdr:sp>
  </cdr:relSizeAnchor>
  <cdr:relSizeAnchor xmlns:cdr="http://schemas.openxmlformats.org/drawingml/2006/chartDrawing">
    <cdr:from>
      <cdr:x>0.6022</cdr:x>
      <cdr:y>0.68055</cdr:y>
    </cdr:from>
    <cdr:to>
      <cdr:x>0.67334</cdr:x>
      <cdr:y>0.75379</cdr:y>
    </cdr:to>
    <cdr:sp macro="" textlink="">
      <cdr:nvSpPr>
        <cdr:cNvPr id="8" name="CasellaDiTesto 1"/>
        <cdr:cNvSpPr txBox="1"/>
      </cdr:nvSpPr>
      <cdr:spPr>
        <a:xfrm xmlns:a="http://schemas.openxmlformats.org/drawingml/2006/main">
          <a:off x="3189191" y="2028931"/>
          <a:ext cx="376750" cy="218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40,1%</a:t>
          </a:r>
        </a:p>
      </cdr:txBody>
    </cdr:sp>
  </cdr:relSizeAnchor>
  <cdr:relSizeAnchor xmlns:cdr="http://schemas.openxmlformats.org/drawingml/2006/chartDrawing">
    <cdr:from>
      <cdr:x>0.82234</cdr:x>
      <cdr:y>0.67521</cdr:y>
    </cdr:from>
    <cdr:to>
      <cdr:x>0.89347</cdr:x>
      <cdr:y>0.74844</cdr:y>
    </cdr:to>
    <cdr:sp macro="" textlink="">
      <cdr:nvSpPr>
        <cdr:cNvPr id="9" name="CasellaDiTesto 1"/>
        <cdr:cNvSpPr txBox="1"/>
      </cdr:nvSpPr>
      <cdr:spPr>
        <a:xfrm xmlns:a="http://schemas.openxmlformats.org/drawingml/2006/main">
          <a:off x="4355030" y="2013010"/>
          <a:ext cx="376698" cy="218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62,5%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161924</xdr:rowOff>
    </xdr:from>
    <xdr:ext cx="7652050" cy="4105275"/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4"/>
          <a:ext cx="7652050" cy="41052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104775</xdr:rowOff>
    </xdr:from>
    <xdr:to>
      <xdr:col>8</xdr:col>
      <xdr:colOff>523874</xdr:colOff>
      <xdr:row>25</xdr:row>
      <xdr:rowOff>133350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GER13\spl98_V1\sbocchilau1998\cap3\tav\parametri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voleClaudio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ger1\barbi\docenti\docenti99_2000\lav_cap_1_docvecchio\marina\tavole\Tavo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o"/>
      <sheetName val="testata1"/>
      <sheetName val="testata2"/>
      <sheetName val="testata3"/>
      <sheetName val="testata4"/>
      <sheetName val="testata5"/>
      <sheetName val="testata6"/>
      <sheetName val="testata7"/>
      <sheetName val="testata8"/>
      <sheetName val="testata9"/>
      <sheetName val="testata10"/>
      <sheetName val="testata11"/>
      <sheetName val="testata12"/>
      <sheetName val="testata13"/>
      <sheetName val="testata14"/>
      <sheetName val="testata15"/>
      <sheetName val="testata16"/>
      <sheetName val="testata17"/>
      <sheetName val="testata18"/>
      <sheetName val="testata19"/>
      <sheetName val="testata20"/>
      <sheetName val="testata21"/>
      <sheetName val="testata22"/>
      <sheetName val="testata23"/>
      <sheetName val="testata24"/>
      <sheetName val="testata25"/>
      <sheetName val="testata26"/>
      <sheetName val="testata27"/>
      <sheetName val="testata28"/>
      <sheetName val="testata29"/>
      <sheetName val="testata30"/>
      <sheetName val="testata31"/>
      <sheetName val="testata32"/>
      <sheetName val="testata33"/>
      <sheetName val="testata34"/>
      <sheetName val="testata35"/>
      <sheetName val="testata36"/>
      <sheetName val="testata37"/>
      <sheetName val="testata38"/>
      <sheetName val="testata39"/>
      <sheetName val="testata40"/>
      <sheetName val="testata41"/>
      <sheetName val="testata42"/>
      <sheetName val="testata43"/>
      <sheetName val="testata44"/>
      <sheetName val="testata45"/>
      <sheetName val="testata46"/>
      <sheetName val="testata47"/>
      <sheetName val="testata48"/>
      <sheetName val="Box"/>
      <sheetName val="Note"/>
      <sheetName val="Titoli"/>
      <sheetName val="D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"/>
      <sheetName val="Appo"/>
      <sheetName val="testata1"/>
      <sheetName val="testata2"/>
      <sheetName val="testata3"/>
      <sheetName val="testata4"/>
      <sheetName val="testata5"/>
      <sheetName val="testata6"/>
      <sheetName val="testata7"/>
      <sheetName val="testata8"/>
      <sheetName val="testata9"/>
      <sheetName val="testata10"/>
      <sheetName val="testata11"/>
      <sheetName val="testata12"/>
      <sheetName val="testata13"/>
      <sheetName val="testata14"/>
      <sheetName val="testata15"/>
      <sheetName val="testata16"/>
      <sheetName val="testata17"/>
      <sheetName val="testata18"/>
      <sheetName val="testata19"/>
      <sheetName val="testata20"/>
      <sheetName val="DNA"/>
      <sheetName val="Box"/>
      <sheetName val="Note"/>
      <sheetName val="Titoli"/>
    </sheetNames>
    <sheetDataSet>
      <sheetData sheetId="0" refreshError="1">
        <row r="1">
          <cell r="H1" t="str">
            <v>sì</v>
          </cell>
        </row>
        <row r="2">
          <cell r="H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"/>
      <sheetName val="Appo"/>
      <sheetName val="testata1"/>
      <sheetName val="testata2"/>
      <sheetName val="testata3"/>
      <sheetName val="testata4"/>
      <sheetName val="testata5"/>
      <sheetName val="testata6"/>
      <sheetName val="testata7"/>
      <sheetName val="testata8"/>
      <sheetName val="testata9"/>
      <sheetName val="testata10"/>
      <sheetName val="testata11"/>
      <sheetName val="testata12"/>
      <sheetName val="testata13"/>
      <sheetName val="testata14"/>
      <sheetName val="testata15"/>
      <sheetName val="testata16"/>
      <sheetName val="testata17"/>
      <sheetName val="testata18"/>
      <sheetName val="testata19"/>
      <sheetName val="testata20"/>
      <sheetName val="testata21"/>
      <sheetName val="testata22"/>
      <sheetName val="testata23"/>
      <sheetName val="testata24"/>
      <sheetName val="testata25"/>
      <sheetName val="testata26"/>
      <sheetName val="testata27"/>
      <sheetName val="testata28"/>
      <sheetName val="testata29"/>
      <sheetName val="testata30"/>
      <sheetName val="testata31"/>
      <sheetName val="testata32"/>
      <sheetName val="testata33"/>
      <sheetName val="testata34"/>
      <sheetName val="testata35"/>
      <sheetName val="testata36"/>
      <sheetName val="testata37"/>
      <sheetName val="testata38"/>
      <sheetName val="testata39"/>
      <sheetName val="testata40"/>
      <sheetName val="testata41"/>
      <sheetName val="testata42"/>
      <sheetName val="testata43"/>
      <sheetName val="testata44"/>
      <sheetName val="testata45"/>
      <sheetName val="testata46"/>
      <sheetName val="testata47"/>
      <sheetName val="testata48"/>
      <sheetName val="testata49"/>
      <sheetName val="testata50"/>
      <sheetName val="testata51"/>
      <sheetName val="testata52"/>
      <sheetName val="DNA"/>
      <sheetName val="Titoli"/>
      <sheetName val="testata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A1" t="str">
            <v xml:space="preserve">Tavola 5.1 - </v>
          </cell>
        </row>
        <row r="2">
          <cell r="A2" t="str">
            <v xml:space="preserve">Tavola 5.2 -  </v>
          </cell>
        </row>
        <row r="3">
          <cell r="A3" t="str">
            <v xml:space="preserve">Tavola 5.3 - </v>
          </cell>
        </row>
        <row r="4">
          <cell r="A4" t="str">
            <v>Tavola 5.4 -</v>
          </cell>
        </row>
        <row r="5">
          <cell r="A5" t="str">
            <v xml:space="preserve">Tavola 5.5 - </v>
          </cell>
        </row>
        <row r="6">
          <cell r="A6" t="str">
            <v xml:space="preserve">Tavola 5.6 - </v>
          </cell>
        </row>
        <row r="7">
          <cell r="A7" t="str">
            <v xml:space="preserve">Tavola 5.7 - </v>
          </cell>
        </row>
        <row r="8">
          <cell r="A8" t="str">
            <v xml:space="preserve">Tavola 5.7 segue - </v>
          </cell>
        </row>
        <row r="9">
          <cell r="A9" t="str">
            <v xml:space="preserve">Tavola 5.8 - </v>
          </cell>
        </row>
        <row r="10">
          <cell r="A10" t="str">
            <v xml:space="preserve">Tavola 5.14 - </v>
          </cell>
        </row>
        <row r="11">
          <cell r="A11" t="str">
            <v xml:space="preserve">Tavola 5.15 - </v>
          </cell>
        </row>
        <row r="12">
          <cell r="A12" t="str">
            <v xml:space="preserve">Tavola 5.16 - </v>
          </cell>
        </row>
        <row r="13">
          <cell r="A13" t="str">
            <v xml:space="preserve">Tavola 5.17 - </v>
          </cell>
        </row>
        <row r="14">
          <cell r="A14" t="str">
            <v xml:space="preserve">Tavola 5.17 segue - </v>
          </cell>
        </row>
        <row r="15">
          <cell r="A15" t="str">
            <v xml:space="preserve">Tavola 5.18 - </v>
          </cell>
        </row>
        <row r="16">
          <cell r="A16" t="str">
            <v xml:space="preserve">Tavola 5.19 - </v>
          </cell>
        </row>
        <row r="17">
          <cell r="A17" t="str">
            <v xml:space="preserve">Tavola 5.20 - </v>
          </cell>
        </row>
        <row r="18">
          <cell r="A18" t="str">
            <v xml:space="preserve">Tavola 5.21 - </v>
          </cell>
        </row>
        <row r="19">
          <cell r="A19" t="str">
            <v xml:space="preserve">Tavola 5.9 - </v>
          </cell>
        </row>
        <row r="20">
          <cell r="A20" t="str">
            <v xml:space="preserve">Tavola 5.10 - </v>
          </cell>
        </row>
        <row r="21">
          <cell r="A21" t="str">
            <v xml:space="preserve">Tavola 5.11 - </v>
          </cell>
        </row>
        <row r="22">
          <cell r="A22" t="str">
            <v xml:space="preserve">Tavola 5.12 - </v>
          </cell>
        </row>
        <row r="23">
          <cell r="A23" t="str">
            <v>Tavola 5.13 -</v>
          </cell>
        </row>
        <row r="24">
          <cell r="A24" t="str">
            <v>Tavola 5.13 segue -</v>
          </cell>
        </row>
        <row r="25">
          <cell r="A25" t="str">
            <v>Tavola 5.29 -</v>
          </cell>
        </row>
        <row r="26">
          <cell r="A26" t="str">
            <v>Tavola 5.30 -</v>
          </cell>
        </row>
        <row r="27">
          <cell r="A27" t="str">
            <v>Tavola 5.24 -</v>
          </cell>
        </row>
        <row r="28">
          <cell r="A28" t="str">
            <v>Tavola 5.36 -</v>
          </cell>
        </row>
        <row r="29">
          <cell r="A29" t="str">
            <v xml:space="preserve">Tavola 5.38 - </v>
          </cell>
        </row>
        <row r="30">
          <cell r="A30" t="str">
            <v>Tavola 5.47 -</v>
          </cell>
        </row>
        <row r="31">
          <cell r="A31" t="str">
            <v>Tavola 5.48 -</v>
          </cell>
        </row>
        <row r="32">
          <cell r="A32" t="str">
            <v>Tavola 5.23 -</v>
          </cell>
        </row>
        <row r="33">
          <cell r="A33" t="str">
            <v>Tavola 5.25 -</v>
          </cell>
        </row>
        <row r="34">
          <cell r="A34" t="str">
            <v>Tavola 5.26 -</v>
          </cell>
        </row>
        <row r="35">
          <cell r="A35" t="str">
            <v>Tavola 5.27 -</v>
          </cell>
        </row>
        <row r="36">
          <cell r="A36" t="str">
            <v>Tavola 5.28 -</v>
          </cell>
        </row>
        <row r="37">
          <cell r="A37" t="str">
            <v>Tavola 5.31 -</v>
          </cell>
        </row>
        <row r="38">
          <cell r="A38" t="str">
            <v xml:space="preserve">Tavola 5.32 - </v>
          </cell>
        </row>
        <row r="39">
          <cell r="A39" t="str">
            <v>Tavola 5.33 -</v>
          </cell>
        </row>
        <row r="40">
          <cell r="A40" t="str">
            <v>Tavola 5.34 -</v>
          </cell>
        </row>
        <row r="41">
          <cell r="A41" t="str">
            <v>Tavola 5.34 segue -</v>
          </cell>
        </row>
        <row r="42">
          <cell r="A42" t="str">
            <v xml:space="preserve">Tavola 5.35 - </v>
          </cell>
        </row>
        <row r="43">
          <cell r="A43" t="str">
            <v>Tavola 5.37 -</v>
          </cell>
        </row>
        <row r="44">
          <cell r="A44" t="str">
            <v>Tavola 5.39 -</v>
          </cell>
        </row>
        <row r="45">
          <cell r="A45" t="str">
            <v>Tavola 5.40 -</v>
          </cell>
        </row>
        <row r="46">
          <cell r="A46" t="str">
            <v>Tavola 5.41 -</v>
          </cell>
        </row>
        <row r="47">
          <cell r="A47" t="str">
            <v>Tavola 5.42 -</v>
          </cell>
        </row>
        <row r="48">
          <cell r="A48" t="str">
            <v xml:space="preserve">Tavola 5.43 - </v>
          </cell>
        </row>
        <row r="49">
          <cell r="A49" t="str">
            <v>Tavola 5.44 -</v>
          </cell>
        </row>
        <row r="50">
          <cell r="A50" t="str">
            <v>Tavola 5.45 -</v>
          </cell>
        </row>
        <row r="51">
          <cell r="A51" t="str">
            <v>Tavola 5.46 -</v>
          </cell>
        </row>
        <row r="52">
          <cell r="A52" t="str">
            <v>Tavola 5.49 -</v>
          </cell>
        </row>
        <row r="53">
          <cell r="A53" t="str">
            <v>Tavola 5.50 -</v>
          </cell>
        </row>
        <row r="54">
          <cell r="A54" t="str">
            <v>Tavola 5.51 -</v>
          </cell>
        </row>
        <row r="55">
          <cell r="A55" t="str">
            <v>Tavola 5.52 -</v>
          </cell>
        </row>
        <row r="56">
          <cell r="A56" t="str">
            <v>Tavola 6.1 -</v>
          </cell>
        </row>
        <row r="57">
          <cell r="A57" t="str">
            <v>Tavola 6.3 -</v>
          </cell>
        </row>
        <row r="58">
          <cell r="A58" t="str">
            <v>Tavola 8.1 -</v>
          </cell>
        </row>
        <row r="59">
          <cell r="A59" t="str">
            <v>Tavola 8.2 -</v>
          </cell>
        </row>
        <row r="60">
          <cell r="A60" t="str">
            <v xml:space="preserve">Tavola 7.2 - </v>
          </cell>
        </row>
        <row r="61">
          <cell r="A61" t="str">
            <v>Tavola 5.5 segue -</v>
          </cell>
        </row>
        <row r="62">
          <cell r="A62" t="str">
            <v>Tavola 5.22 -</v>
          </cell>
        </row>
        <row r="63">
          <cell r="A63" t="str">
            <v>Tavola 3.1 -</v>
          </cell>
        </row>
        <row r="64">
          <cell r="A64" t="str">
            <v>Tavola 3.2 -</v>
          </cell>
        </row>
        <row r="65">
          <cell r="A65" t="str">
            <v>Tavola 3.3 -</v>
          </cell>
        </row>
        <row r="66">
          <cell r="A66" t="str">
            <v>Tavola 3.4 -</v>
          </cell>
        </row>
        <row r="67">
          <cell r="A67" t="str">
            <v>Tavola 3.5 -</v>
          </cell>
        </row>
        <row r="68">
          <cell r="A68" t="str">
            <v>Tavola 3.6 -</v>
          </cell>
        </row>
        <row r="69">
          <cell r="A69" t="str">
            <v>Tavola 3.7 -</v>
          </cell>
        </row>
        <row r="70">
          <cell r="A70" t="str">
            <v>Tavola 3.8 -</v>
          </cell>
        </row>
        <row r="71">
          <cell r="A71" t="str">
            <v>Tavola 3.8 segue -</v>
          </cell>
        </row>
        <row r="72">
          <cell r="A72" t="str">
            <v>Tavola 6.2 -</v>
          </cell>
        </row>
        <row r="73">
          <cell r="A73" t="str">
            <v xml:space="preserve">Tavola 7.2 - </v>
          </cell>
        </row>
        <row r="74">
          <cell r="A74" t="str">
            <v>Tavola 7.1 -</v>
          </cell>
        </row>
        <row r="75">
          <cell r="A75" t="str">
            <v xml:space="preserve">Tavola 5.10 - </v>
          </cell>
        </row>
        <row r="76">
          <cell r="A76" t="str">
            <v>Tavola 7.3 -</v>
          </cell>
        </row>
        <row r="77">
          <cell r="A77" t="str">
            <v xml:space="preserve">Tavola 8.3 - </v>
          </cell>
        </row>
        <row r="78">
          <cell r="A78" t="str">
            <v>Tavola 8.4 -</v>
          </cell>
        </row>
      </sheetData>
      <sheetData sheetId="5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14"/>
  <sheetViews>
    <sheetView tabSelected="1" zoomScale="70" zoomScaleNormal="70" workbookViewId="0"/>
  </sheetViews>
  <sheetFormatPr defaultColWidth="10.6640625" defaultRowHeight="12.75" x14ac:dyDescent="0.2"/>
  <cols>
    <col min="1" max="9" width="11.6640625" customWidth="1"/>
  </cols>
  <sheetData>
    <row r="1" spans="1:1" ht="21.75" x14ac:dyDescent="0.2">
      <c r="A1" s="95"/>
    </row>
    <row r="2" spans="1:1" ht="21.75" x14ac:dyDescent="0.2">
      <c r="A2" s="95"/>
    </row>
    <row r="3" spans="1:1" ht="21.75" x14ac:dyDescent="0.2">
      <c r="A3" s="95"/>
    </row>
    <row r="4" spans="1:1" ht="21.75" x14ac:dyDescent="0.2">
      <c r="A4" s="95"/>
    </row>
    <row r="5" spans="1:1" ht="21.75" x14ac:dyDescent="0.2">
      <c r="A5" s="95"/>
    </row>
    <row r="6" spans="1:1" ht="21.75" x14ac:dyDescent="0.2">
      <c r="A6" s="95"/>
    </row>
    <row r="7" spans="1:1" ht="21.75" x14ac:dyDescent="0.2">
      <c r="A7" s="95"/>
    </row>
    <row r="8" spans="1:1" ht="18" x14ac:dyDescent="0.2">
      <c r="A8" s="96"/>
    </row>
    <row r="9" spans="1:1" ht="18" x14ac:dyDescent="0.2">
      <c r="A9" s="96"/>
    </row>
    <row r="10" spans="1:1" ht="18" x14ac:dyDescent="0.2">
      <c r="A10" s="96"/>
    </row>
    <row r="11" spans="1:1" ht="18" x14ac:dyDescent="0.2">
      <c r="A11" s="96"/>
    </row>
    <row r="12" spans="1:1" ht="18" x14ac:dyDescent="0.2">
      <c r="A12" s="96"/>
    </row>
    <row r="13" spans="1:1" ht="18" x14ac:dyDescent="0.2">
      <c r="A13" s="97"/>
    </row>
    <row r="14" spans="1:1" ht="18" x14ac:dyDescent="0.2">
      <c r="A14" s="98"/>
    </row>
  </sheetData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A1:L74"/>
  <sheetViews>
    <sheetView zoomScale="130" zoomScaleNormal="130" workbookViewId="0"/>
  </sheetViews>
  <sheetFormatPr defaultRowHeight="15" x14ac:dyDescent="0.25"/>
  <cols>
    <col min="1" max="1" width="34.1640625" style="160" customWidth="1"/>
    <col min="2" max="4" width="11.33203125" style="160" bestFit="1" customWidth="1"/>
    <col min="5" max="5" width="9.33203125" style="137"/>
    <col min="6" max="6" width="9.6640625" style="137" customWidth="1"/>
    <col min="7" max="16384" width="9.33203125" style="137"/>
  </cols>
  <sheetData>
    <row r="1" spans="1:12" ht="17.25" customHeight="1" x14ac:dyDescent="0.25">
      <c r="A1" s="1" t="s">
        <v>437</v>
      </c>
      <c r="B1" s="1"/>
      <c r="C1" s="1"/>
      <c r="D1" s="1"/>
      <c r="E1" s="1"/>
      <c r="F1" s="1"/>
    </row>
    <row r="2" spans="1:12" s="3" customFormat="1" ht="15" customHeight="1" x14ac:dyDescent="0.2">
      <c r="A2" s="4" t="s">
        <v>439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3" customFormat="1" ht="7.5" customHeight="1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60" x14ac:dyDescent="0.25">
      <c r="A4" s="145" t="s">
        <v>273</v>
      </c>
      <c r="B4" s="144" t="s">
        <v>274</v>
      </c>
      <c r="C4" s="144" t="s">
        <v>275</v>
      </c>
      <c r="D4" s="144" t="s">
        <v>125</v>
      </c>
      <c r="E4" s="144" t="s">
        <v>276</v>
      </c>
      <c r="F4" s="144" t="s">
        <v>277</v>
      </c>
    </row>
    <row r="5" spans="1:12" s="156" customFormat="1" ht="3.75" customHeight="1" x14ac:dyDescent="0.25">
      <c r="A5" s="114"/>
      <c r="B5" s="155"/>
      <c r="C5" s="155"/>
      <c r="D5" s="155"/>
      <c r="E5" s="155"/>
      <c r="F5" s="155"/>
    </row>
    <row r="6" spans="1:12" ht="9.9499999999999993" customHeight="1" x14ac:dyDescent="0.25">
      <c r="A6" s="157" t="s">
        <v>20</v>
      </c>
      <c r="B6" s="158">
        <v>513289</v>
      </c>
      <c r="C6" s="158">
        <v>693649</v>
      </c>
      <c r="D6" s="158">
        <v>1206938</v>
      </c>
      <c r="E6" s="159">
        <v>22.965223309738384</v>
      </c>
      <c r="F6" s="159">
        <v>57.4718005398786</v>
      </c>
    </row>
    <row r="7" spans="1:12" ht="9.9499999999999993" customHeight="1" x14ac:dyDescent="0.25">
      <c r="A7" s="157" t="s">
        <v>130</v>
      </c>
      <c r="B7" s="158">
        <v>225316</v>
      </c>
      <c r="C7" s="158">
        <v>215711</v>
      </c>
      <c r="D7" s="158">
        <v>441027</v>
      </c>
      <c r="E7" s="159">
        <v>8.391718166653126</v>
      </c>
      <c r="F7" s="159">
        <v>48.911064401952714</v>
      </c>
    </row>
    <row r="8" spans="1:12" ht="9.9499999999999993" customHeight="1" x14ac:dyDescent="0.25">
      <c r="A8" s="157" t="s">
        <v>132</v>
      </c>
      <c r="B8" s="158">
        <v>225305</v>
      </c>
      <c r="C8" s="158">
        <v>197675</v>
      </c>
      <c r="D8" s="158">
        <v>422980</v>
      </c>
      <c r="E8" s="159">
        <v>8.0483257263862278</v>
      </c>
      <c r="F8" s="159">
        <v>46.733888127098204</v>
      </c>
    </row>
    <row r="9" spans="1:12" ht="9.9499999999999993" customHeight="1" x14ac:dyDescent="0.25">
      <c r="A9" s="157" t="s">
        <v>131</v>
      </c>
      <c r="B9" s="158">
        <v>150789</v>
      </c>
      <c r="C9" s="158">
        <v>149034</v>
      </c>
      <c r="D9" s="158">
        <v>299823</v>
      </c>
      <c r="E9" s="159">
        <v>5.7049344277797962</v>
      </c>
      <c r="F9" s="159">
        <v>49.707327323120644</v>
      </c>
    </row>
    <row r="10" spans="1:12" ht="9.9499999999999993" customHeight="1" x14ac:dyDescent="0.25">
      <c r="A10" s="157" t="s">
        <v>278</v>
      </c>
      <c r="B10" s="158">
        <v>53566</v>
      </c>
      <c r="C10" s="158">
        <v>185858</v>
      </c>
      <c r="D10" s="158">
        <v>239424</v>
      </c>
      <c r="E10" s="159">
        <v>4.5556819204555685</v>
      </c>
      <c r="F10" s="159">
        <v>77.627138465650887</v>
      </c>
    </row>
    <row r="11" spans="1:12" ht="9.9499999999999993" customHeight="1" x14ac:dyDescent="0.25">
      <c r="A11" s="157" t="s">
        <v>127</v>
      </c>
      <c r="B11" s="158">
        <v>72946</v>
      </c>
      <c r="C11" s="158">
        <v>95346</v>
      </c>
      <c r="D11" s="158">
        <v>168292</v>
      </c>
      <c r="E11" s="159">
        <v>3.2022053835760342</v>
      </c>
      <c r="F11" s="159">
        <v>56.65509946996886</v>
      </c>
    </row>
    <row r="12" spans="1:12" ht="9.9499999999999993" customHeight="1" x14ac:dyDescent="0.25">
      <c r="A12" s="157" t="s">
        <v>129</v>
      </c>
      <c r="B12" s="158">
        <v>92404</v>
      </c>
      <c r="C12" s="158">
        <v>65561</v>
      </c>
      <c r="D12" s="158">
        <v>157965</v>
      </c>
      <c r="E12" s="159">
        <v>3.0057065898354542</v>
      </c>
      <c r="F12" s="159">
        <v>41.50349761023012</v>
      </c>
    </row>
    <row r="13" spans="1:12" ht="9.9499999999999993" customHeight="1" x14ac:dyDescent="0.25">
      <c r="A13" s="157" t="s">
        <v>126</v>
      </c>
      <c r="B13" s="158">
        <v>101367</v>
      </c>
      <c r="C13" s="158">
        <v>38586</v>
      </c>
      <c r="D13" s="158">
        <v>139953</v>
      </c>
      <c r="E13" s="159">
        <v>2.6629801181732748</v>
      </c>
      <c r="F13" s="159">
        <v>27.570684444063364</v>
      </c>
    </row>
    <row r="14" spans="1:12" ht="9.9499999999999993" customHeight="1" x14ac:dyDescent="0.25">
      <c r="A14" s="157" t="s">
        <v>128</v>
      </c>
      <c r="B14" s="158">
        <v>43548</v>
      </c>
      <c r="C14" s="158">
        <v>85431</v>
      </c>
      <c r="D14" s="158">
        <v>128979</v>
      </c>
      <c r="E14" s="159">
        <v>2.4541704190826263</v>
      </c>
      <c r="F14" s="159">
        <v>66.236364059265469</v>
      </c>
    </row>
    <row r="15" spans="1:12" ht="9.9499999999999993" customHeight="1" x14ac:dyDescent="0.25">
      <c r="A15" s="157" t="s">
        <v>279</v>
      </c>
      <c r="B15" s="158">
        <v>84215</v>
      </c>
      <c r="C15" s="158">
        <v>42518</v>
      </c>
      <c r="D15" s="158">
        <v>126733</v>
      </c>
      <c r="E15" s="159">
        <v>2.4114342623341667</v>
      </c>
      <c r="F15" s="159">
        <v>33.549272880780855</v>
      </c>
    </row>
    <row r="16" spans="1:12" ht="9.9499999999999993" customHeight="1" x14ac:dyDescent="0.25">
      <c r="A16" s="157" t="s">
        <v>280</v>
      </c>
      <c r="B16" s="158">
        <v>85159</v>
      </c>
      <c r="C16" s="158">
        <v>37149</v>
      </c>
      <c r="D16" s="158">
        <v>122308</v>
      </c>
      <c r="E16" s="159">
        <v>2.3272368030234212</v>
      </c>
      <c r="F16" s="159">
        <v>30.373319815547635</v>
      </c>
    </row>
    <row r="17" spans="1:6" ht="9.9499999999999993" customHeight="1" x14ac:dyDescent="0.25">
      <c r="A17" s="157" t="s">
        <v>281</v>
      </c>
      <c r="B17" s="158">
        <v>69759</v>
      </c>
      <c r="C17" s="158">
        <v>47599</v>
      </c>
      <c r="D17" s="158">
        <v>117358</v>
      </c>
      <c r="E17" s="159">
        <v>2.2330498146419098</v>
      </c>
      <c r="F17" s="159">
        <v>40.558802978919203</v>
      </c>
    </row>
    <row r="18" spans="1:6" ht="9.9499999999999993" customHeight="1" x14ac:dyDescent="0.25">
      <c r="A18" s="157" t="s">
        <v>282</v>
      </c>
      <c r="B18" s="158">
        <v>58848</v>
      </c>
      <c r="C18" s="158">
        <v>52208</v>
      </c>
      <c r="D18" s="158">
        <v>111056</v>
      </c>
      <c r="E18" s="159">
        <v>2.1131374104438718</v>
      </c>
      <c r="F18" s="159">
        <v>47.010517216539405</v>
      </c>
    </row>
    <row r="19" spans="1:6" ht="9.9499999999999993" customHeight="1" x14ac:dyDescent="0.25">
      <c r="A19" s="157" t="s">
        <v>283</v>
      </c>
      <c r="B19" s="158">
        <v>82023</v>
      </c>
      <c r="C19" s="158">
        <v>28219</v>
      </c>
      <c r="D19" s="158">
        <v>110242</v>
      </c>
      <c r="E19" s="159">
        <v>2.0976488834655789</v>
      </c>
      <c r="F19" s="159">
        <v>25.597322254676076</v>
      </c>
    </row>
    <row r="20" spans="1:6" ht="9.9499999999999993" customHeight="1" x14ac:dyDescent="0.25">
      <c r="A20" s="157" t="s">
        <v>284</v>
      </c>
      <c r="B20" s="158">
        <v>40834</v>
      </c>
      <c r="C20" s="158">
        <v>56294</v>
      </c>
      <c r="D20" s="158">
        <v>97128</v>
      </c>
      <c r="E20" s="159">
        <v>1.8481199611150447</v>
      </c>
      <c r="F20" s="159">
        <v>57.958570134255829</v>
      </c>
    </row>
    <row r="21" spans="1:6" ht="9.9499999999999993" customHeight="1" x14ac:dyDescent="0.25">
      <c r="A21" s="157" t="s">
        <v>285</v>
      </c>
      <c r="B21" s="158">
        <v>58785</v>
      </c>
      <c r="C21" s="158">
        <v>36286</v>
      </c>
      <c r="D21" s="158">
        <v>95071</v>
      </c>
      <c r="E21" s="159">
        <v>1.8089800348320608</v>
      </c>
      <c r="F21" s="159">
        <v>38.167264465504729</v>
      </c>
    </row>
    <row r="22" spans="1:6" ht="9.9499999999999993" customHeight="1" x14ac:dyDescent="0.25">
      <c r="A22" s="157" t="s">
        <v>18</v>
      </c>
      <c r="B22" s="158">
        <v>24640</v>
      </c>
      <c r="C22" s="158">
        <v>69560</v>
      </c>
      <c r="D22" s="158">
        <v>94200</v>
      </c>
      <c r="E22" s="159">
        <v>1.7924069304117989</v>
      </c>
      <c r="F22" s="159">
        <v>73.842887473460721</v>
      </c>
    </row>
    <row r="23" spans="1:6" ht="9.9499999999999993" customHeight="1" x14ac:dyDescent="0.25">
      <c r="A23" s="157" t="s">
        <v>286</v>
      </c>
      <c r="B23" s="158">
        <v>34242</v>
      </c>
      <c r="C23" s="158">
        <v>45007</v>
      </c>
      <c r="D23" s="158">
        <v>79249</v>
      </c>
      <c r="E23" s="159">
        <v>1.5079241701507924</v>
      </c>
      <c r="F23" s="159">
        <v>56.791883809259424</v>
      </c>
    </row>
    <row r="24" spans="1:6" ht="9.9499999999999993" customHeight="1" x14ac:dyDescent="0.25">
      <c r="A24" s="157" t="s">
        <v>287</v>
      </c>
      <c r="B24" s="158">
        <v>32961</v>
      </c>
      <c r="C24" s="158">
        <v>30600</v>
      </c>
      <c r="D24" s="158">
        <v>63561</v>
      </c>
      <c r="E24" s="159">
        <v>1.209418013841872</v>
      </c>
      <c r="F24" s="159">
        <v>48.142729031953557</v>
      </c>
    </row>
    <row r="25" spans="1:6" ht="9.9499999999999993" customHeight="1" x14ac:dyDescent="0.25">
      <c r="A25" s="157" t="s">
        <v>1</v>
      </c>
      <c r="B25" s="158">
        <v>22362</v>
      </c>
      <c r="C25" s="158">
        <v>37767</v>
      </c>
      <c r="D25" s="158">
        <v>60129</v>
      </c>
      <c r="E25" s="159">
        <v>1.1441150352306906</v>
      </c>
      <c r="F25" s="159">
        <v>62.809958589033577</v>
      </c>
    </row>
    <row r="26" spans="1:6" ht="9.9499999999999993" customHeight="1" x14ac:dyDescent="0.25">
      <c r="A26" s="157" t="s">
        <v>288</v>
      </c>
      <c r="B26" s="158">
        <v>34310</v>
      </c>
      <c r="C26" s="158">
        <v>17072</v>
      </c>
      <c r="D26" s="158">
        <v>51382</v>
      </c>
      <c r="E26" s="159">
        <v>0.97767996707451221</v>
      </c>
      <c r="F26" s="159">
        <v>33.225643221361565</v>
      </c>
    </row>
    <row r="27" spans="1:6" ht="9.9499999999999993" customHeight="1" x14ac:dyDescent="0.25">
      <c r="A27" s="157" t="s">
        <v>289</v>
      </c>
      <c r="B27" s="158">
        <v>15445</v>
      </c>
      <c r="C27" s="158">
        <v>35245</v>
      </c>
      <c r="D27" s="158">
        <v>50690</v>
      </c>
      <c r="E27" s="159">
        <v>0.964512816375521</v>
      </c>
      <c r="F27" s="159">
        <v>69.530479384493987</v>
      </c>
    </row>
    <row r="28" spans="1:6" ht="9.9499999999999993" customHeight="1" x14ac:dyDescent="0.25">
      <c r="A28" s="157" t="s">
        <v>290</v>
      </c>
      <c r="B28" s="158">
        <v>22156</v>
      </c>
      <c r="C28" s="158">
        <v>18352</v>
      </c>
      <c r="D28" s="158">
        <v>40508</v>
      </c>
      <c r="E28" s="159">
        <v>0.77077303542591447</v>
      </c>
      <c r="F28" s="159">
        <v>45.304631183963664</v>
      </c>
    </row>
    <row r="29" spans="1:6" ht="9.9499999999999993" customHeight="1" x14ac:dyDescent="0.25">
      <c r="A29" s="157" t="s">
        <v>291</v>
      </c>
      <c r="B29" s="158">
        <v>7206</v>
      </c>
      <c r="C29" s="158">
        <v>31242</v>
      </c>
      <c r="D29" s="158">
        <v>38448</v>
      </c>
      <c r="E29" s="159">
        <v>0.73157602611966921</v>
      </c>
      <c r="F29" s="159">
        <v>81.257802746566782</v>
      </c>
    </row>
    <row r="30" spans="1:6" ht="9.9499999999999993" customHeight="1" x14ac:dyDescent="0.25">
      <c r="A30" s="157" t="s">
        <v>292</v>
      </c>
      <c r="B30" s="158">
        <v>18889</v>
      </c>
      <c r="C30" s="158">
        <v>19554</v>
      </c>
      <c r="D30" s="158">
        <v>38443</v>
      </c>
      <c r="E30" s="159">
        <v>0.7314808877475667</v>
      </c>
      <c r="F30" s="159">
        <v>50.86491688994095</v>
      </c>
    </row>
    <row r="31" spans="1:6" ht="9.9499999999999993" customHeight="1" x14ac:dyDescent="0.25">
      <c r="A31" s="157" t="s">
        <v>4</v>
      </c>
      <c r="B31" s="158">
        <v>13913</v>
      </c>
      <c r="C31" s="158">
        <v>23231</v>
      </c>
      <c r="D31" s="158">
        <v>37144</v>
      </c>
      <c r="E31" s="159">
        <v>0.70676393867532761</v>
      </c>
      <c r="F31" s="159">
        <v>62.543075597673912</v>
      </c>
    </row>
    <row r="32" spans="1:6" ht="9.9499999999999993" customHeight="1" x14ac:dyDescent="0.25">
      <c r="A32" s="157" t="s">
        <v>293</v>
      </c>
      <c r="B32" s="158">
        <v>21693</v>
      </c>
      <c r="C32" s="158">
        <v>10372</v>
      </c>
      <c r="D32" s="158">
        <v>32065</v>
      </c>
      <c r="E32" s="159">
        <v>0.61012238029357035</v>
      </c>
      <c r="F32" s="159">
        <v>32.346795571495399</v>
      </c>
    </row>
    <row r="33" spans="1:6" ht="9.9499999999999993" customHeight="1" x14ac:dyDescent="0.25">
      <c r="A33" s="157" t="s">
        <v>8</v>
      </c>
      <c r="B33" s="158">
        <v>11935</v>
      </c>
      <c r="C33" s="158">
        <v>18614</v>
      </c>
      <c r="D33" s="158">
        <v>30549</v>
      </c>
      <c r="E33" s="159">
        <v>0.58127642587208106</v>
      </c>
      <c r="F33" s="159">
        <v>60.931618056237525</v>
      </c>
    </row>
    <row r="34" spans="1:6" ht="9.9499999999999993" customHeight="1" x14ac:dyDescent="0.25">
      <c r="A34" s="157" t="s">
        <v>294</v>
      </c>
      <c r="B34" s="158">
        <v>11412</v>
      </c>
      <c r="C34" s="158">
        <v>18172</v>
      </c>
      <c r="D34" s="158">
        <v>29584</v>
      </c>
      <c r="E34" s="159">
        <v>0.5629147200562914</v>
      </c>
      <c r="F34" s="159">
        <v>61.425094645754463</v>
      </c>
    </row>
    <row r="35" spans="1:6" ht="9.9499999999999993" customHeight="1" x14ac:dyDescent="0.25">
      <c r="A35" s="157" t="s">
        <v>160</v>
      </c>
      <c r="B35" s="158">
        <v>13286</v>
      </c>
      <c r="C35" s="158">
        <v>15891</v>
      </c>
      <c r="D35" s="158">
        <v>29177</v>
      </c>
      <c r="E35" s="159">
        <v>0.55517045656714492</v>
      </c>
      <c r="F35" s="159">
        <v>54.464132707269421</v>
      </c>
    </row>
    <row r="36" spans="1:6" ht="9.9499999999999993" customHeight="1" x14ac:dyDescent="0.25">
      <c r="A36" s="157" t="s">
        <v>7</v>
      </c>
      <c r="B36" s="158">
        <v>8524</v>
      </c>
      <c r="C36" s="158">
        <v>17609</v>
      </c>
      <c r="D36" s="158">
        <v>26133</v>
      </c>
      <c r="E36" s="159">
        <v>0.49725021563112037</v>
      </c>
      <c r="F36" s="159">
        <v>67.38223701832932</v>
      </c>
    </row>
    <row r="37" spans="1:6" ht="9.9499999999999993" customHeight="1" x14ac:dyDescent="0.25">
      <c r="A37" s="157" t="s">
        <v>295</v>
      </c>
      <c r="B37" s="158">
        <v>13009</v>
      </c>
      <c r="C37" s="158">
        <v>11390</v>
      </c>
      <c r="D37" s="158">
        <v>24399</v>
      </c>
      <c r="E37" s="159">
        <v>0.46425622818596052</v>
      </c>
      <c r="F37" s="159">
        <v>46.682241075453909</v>
      </c>
    </row>
    <row r="38" spans="1:6" ht="9.9499999999999993" customHeight="1" x14ac:dyDescent="0.25">
      <c r="A38" s="157" t="s">
        <v>296</v>
      </c>
      <c r="B38" s="158">
        <v>22197</v>
      </c>
      <c r="C38" s="158">
        <v>643</v>
      </c>
      <c r="D38" s="158">
        <v>22840</v>
      </c>
      <c r="E38" s="159">
        <v>0.4345920837643894</v>
      </c>
      <c r="F38" s="159">
        <v>2.8152364273204902</v>
      </c>
    </row>
    <row r="39" spans="1:6" ht="9.9499999999999993" customHeight="1" x14ac:dyDescent="0.25">
      <c r="A39" s="157" t="s">
        <v>297</v>
      </c>
      <c r="B39" s="158">
        <v>6086</v>
      </c>
      <c r="C39" s="158">
        <v>16187</v>
      </c>
      <c r="D39" s="158">
        <v>22273</v>
      </c>
      <c r="E39" s="159">
        <v>0.42380339236796177</v>
      </c>
      <c r="F39" s="159">
        <v>72.675436627306595</v>
      </c>
    </row>
    <row r="40" spans="1:6" ht="9.9499999999999993" customHeight="1" x14ac:dyDescent="0.25">
      <c r="A40" s="157" t="s">
        <v>298</v>
      </c>
      <c r="B40" s="158">
        <v>20352</v>
      </c>
      <c r="C40" s="158">
        <v>874</v>
      </c>
      <c r="D40" s="158">
        <v>21226</v>
      </c>
      <c r="E40" s="159">
        <v>0.40388141724969046</v>
      </c>
      <c r="F40" s="159">
        <v>4.1175916329030438</v>
      </c>
    </row>
    <row r="41" spans="1:6" ht="9.9499999999999993" customHeight="1" x14ac:dyDescent="0.25">
      <c r="A41" s="157" t="s">
        <v>299</v>
      </c>
      <c r="B41" s="158">
        <v>11172</v>
      </c>
      <c r="C41" s="158">
        <v>8544</v>
      </c>
      <c r="D41" s="158">
        <v>19716</v>
      </c>
      <c r="E41" s="159">
        <v>0.37514962887472425</v>
      </c>
      <c r="F41" s="159">
        <v>43.335362142422397</v>
      </c>
    </row>
    <row r="42" spans="1:6" ht="9.9499999999999993" customHeight="1" x14ac:dyDescent="0.25">
      <c r="A42" s="157" t="s">
        <v>300</v>
      </c>
      <c r="B42" s="158">
        <v>12289</v>
      </c>
      <c r="C42" s="158">
        <v>7372</v>
      </c>
      <c r="D42" s="158">
        <v>19661</v>
      </c>
      <c r="E42" s="159">
        <v>0.37410310678159636</v>
      </c>
      <c r="F42" s="159">
        <v>37.495549565128933</v>
      </c>
    </row>
    <row r="43" spans="1:6" ht="9.9499999999999993" customHeight="1" x14ac:dyDescent="0.25">
      <c r="A43" s="157" t="s">
        <v>301</v>
      </c>
      <c r="B43" s="158">
        <v>7041</v>
      </c>
      <c r="C43" s="158">
        <v>11334</v>
      </c>
      <c r="D43" s="158">
        <v>18375</v>
      </c>
      <c r="E43" s="159">
        <v>0.34963351747682381</v>
      </c>
      <c r="F43" s="159">
        <v>61.681632653061222</v>
      </c>
    </row>
    <row r="44" spans="1:6" ht="9.9499999999999993" customHeight="1" x14ac:dyDescent="0.25">
      <c r="A44" s="157" t="s">
        <v>9</v>
      </c>
      <c r="B44" s="158">
        <v>8713</v>
      </c>
      <c r="C44" s="158">
        <v>8759</v>
      </c>
      <c r="D44" s="158">
        <v>17472</v>
      </c>
      <c r="E44" s="159">
        <v>0.33245152747510565</v>
      </c>
      <c r="F44" s="159">
        <v>50.131639194139197</v>
      </c>
    </row>
    <row r="45" spans="1:6" ht="9.9499999999999993" customHeight="1" x14ac:dyDescent="0.25">
      <c r="A45" s="157" t="s">
        <v>302</v>
      </c>
      <c r="B45" s="158">
        <v>6542</v>
      </c>
      <c r="C45" s="158">
        <v>9540</v>
      </c>
      <c r="D45" s="158">
        <v>16082</v>
      </c>
      <c r="E45" s="159">
        <v>0.30600306003060029</v>
      </c>
      <c r="F45" s="159">
        <v>59.320979977614726</v>
      </c>
    </row>
    <row r="46" spans="1:6" ht="9.9499999999999993" customHeight="1" x14ac:dyDescent="0.25">
      <c r="A46" s="157" t="s">
        <v>303</v>
      </c>
      <c r="B46" s="158">
        <v>2977</v>
      </c>
      <c r="C46" s="158">
        <v>12801</v>
      </c>
      <c r="D46" s="158">
        <v>15778</v>
      </c>
      <c r="E46" s="159">
        <v>0.30021864700676604</v>
      </c>
      <c r="F46" s="159">
        <v>81.131955887945239</v>
      </c>
    </row>
    <row r="47" spans="1:6" ht="9.9499999999999993" customHeight="1" x14ac:dyDescent="0.25">
      <c r="A47" s="157" t="s">
        <v>304</v>
      </c>
      <c r="B47" s="158">
        <v>8379</v>
      </c>
      <c r="C47" s="158">
        <v>7325</v>
      </c>
      <c r="D47" s="158">
        <v>15704</v>
      </c>
      <c r="E47" s="159">
        <v>0.29881059909964852</v>
      </c>
      <c r="F47" s="159">
        <v>46.644167091186958</v>
      </c>
    </row>
    <row r="48" spans="1:6" ht="9.9499999999999993" customHeight="1" x14ac:dyDescent="0.25">
      <c r="A48" s="157" t="s">
        <v>305</v>
      </c>
      <c r="B48" s="158">
        <v>6762</v>
      </c>
      <c r="C48" s="158">
        <v>8885</v>
      </c>
      <c r="D48" s="158">
        <v>15647</v>
      </c>
      <c r="E48" s="159">
        <v>0.29772602165767958</v>
      </c>
      <c r="F48" s="159">
        <v>56.784048060331052</v>
      </c>
    </row>
    <row r="49" spans="1:6" ht="9.9499999999999993" customHeight="1" x14ac:dyDescent="0.25">
      <c r="A49" s="157" t="s">
        <v>306</v>
      </c>
      <c r="B49" s="158">
        <v>9805</v>
      </c>
      <c r="C49" s="158">
        <v>4777</v>
      </c>
      <c r="D49" s="158">
        <v>14582</v>
      </c>
      <c r="E49" s="159">
        <v>0.27746154839983922</v>
      </c>
      <c r="F49" s="159">
        <v>32.759566588945276</v>
      </c>
    </row>
    <row r="50" spans="1:6" ht="9.9499999999999993" customHeight="1" x14ac:dyDescent="0.25">
      <c r="A50" s="157" t="s">
        <v>307</v>
      </c>
      <c r="B50" s="158">
        <v>5371</v>
      </c>
      <c r="C50" s="158">
        <v>8609</v>
      </c>
      <c r="D50" s="158">
        <v>13980</v>
      </c>
      <c r="E50" s="159">
        <v>0.26600688839869374</v>
      </c>
      <c r="F50" s="159">
        <v>61.580829756795417</v>
      </c>
    </row>
    <row r="51" spans="1:6" ht="9.9499999999999993" customHeight="1" x14ac:dyDescent="0.25">
      <c r="A51" s="157" t="s">
        <v>308</v>
      </c>
      <c r="B51" s="158">
        <v>11895</v>
      </c>
      <c r="C51" s="158">
        <v>1598</v>
      </c>
      <c r="D51" s="158">
        <v>13493</v>
      </c>
      <c r="E51" s="159">
        <v>0.25674041095590661</v>
      </c>
      <c r="F51" s="159">
        <v>11.843177944119173</v>
      </c>
    </row>
    <row r="52" spans="1:6" ht="9.9499999999999993" customHeight="1" x14ac:dyDescent="0.25">
      <c r="A52" s="157" t="s">
        <v>309</v>
      </c>
      <c r="B52" s="158">
        <v>6420</v>
      </c>
      <c r="C52" s="158">
        <v>6100</v>
      </c>
      <c r="D52" s="158">
        <v>12520</v>
      </c>
      <c r="E52" s="159">
        <v>0.23822648374475286</v>
      </c>
      <c r="F52" s="159">
        <v>48.722044728434504</v>
      </c>
    </row>
    <row r="53" spans="1:6" ht="9.9499999999999993" customHeight="1" x14ac:dyDescent="0.25">
      <c r="A53" s="157" t="s">
        <v>310</v>
      </c>
      <c r="B53" s="158">
        <v>10259</v>
      </c>
      <c r="C53" s="158">
        <v>1093</v>
      </c>
      <c r="D53" s="158">
        <v>11352</v>
      </c>
      <c r="E53" s="159">
        <v>0.21600216002160022</v>
      </c>
      <c r="F53" s="159">
        <v>9.6282593375616639</v>
      </c>
    </row>
    <row r="54" spans="1:6" ht="9.9499999999999993" customHeight="1" x14ac:dyDescent="0.25">
      <c r="A54" s="157" t="s">
        <v>311</v>
      </c>
      <c r="B54" s="158">
        <v>6543</v>
      </c>
      <c r="C54" s="158">
        <v>2709</v>
      </c>
      <c r="D54" s="158">
        <v>9252</v>
      </c>
      <c r="E54" s="159">
        <v>0.17604404373853463</v>
      </c>
      <c r="F54" s="159">
        <v>29.280155642023349</v>
      </c>
    </row>
    <row r="55" spans="1:6" ht="9.9499999999999993" customHeight="1" x14ac:dyDescent="0.25">
      <c r="A55" s="157" t="s">
        <v>312</v>
      </c>
      <c r="B55" s="158">
        <v>3178</v>
      </c>
      <c r="C55" s="158">
        <v>6007</v>
      </c>
      <c r="D55" s="158">
        <v>9185</v>
      </c>
      <c r="E55" s="159">
        <v>0.17476918955236065</v>
      </c>
      <c r="F55" s="159">
        <v>65.400108873162765</v>
      </c>
    </row>
    <row r="56" spans="1:6" ht="9.9499999999999993" customHeight="1" x14ac:dyDescent="0.25">
      <c r="A56" s="157" t="s">
        <v>313</v>
      </c>
      <c r="B56" s="158">
        <v>1791</v>
      </c>
      <c r="C56" s="158">
        <v>7328</v>
      </c>
      <c r="D56" s="158">
        <v>9119</v>
      </c>
      <c r="E56" s="159">
        <v>0.17351336304060716</v>
      </c>
      <c r="F56" s="159">
        <v>80.359688562342356</v>
      </c>
    </row>
    <row r="57" spans="1:6" ht="9.9499999999999993" customHeight="1" x14ac:dyDescent="0.25">
      <c r="A57" s="157" t="s">
        <v>314</v>
      </c>
      <c r="B57" s="158">
        <v>4749</v>
      </c>
      <c r="C57" s="158">
        <v>4024</v>
      </c>
      <c r="D57" s="158">
        <v>8773</v>
      </c>
      <c r="E57" s="159">
        <v>0.16692978769111158</v>
      </c>
      <c r="F57" s="159">
        <v>45.868004103499374</v>
      </c>
    </row>
    <row r="58" spans="1:6" ht="9.9499999999999993" customHeight="1" x14ac:dyDescent="0.25">
      <c r="A58" s="157" t="s">
        <v>16</v>
      </c>
      <c r="B58" s="158">
        <v>3764</v>
      </c>
      <c r="C58" s="158">
        <v>4758</v>
      </c>
      <c r="D58" s="158">
        <v>8522</v>
      </c>
      <c r="E58" s="159">
        <v>0.16215384141156422</v>
      </c>
      <c r="F58" s="159">
        <v>55.831964327622622</v>
      </c>
    </row>
    <row r="59" spans="1:6" ht="9.9499999999999993" customHeight="1" x14ac:dyDescent="0.25">
      <c r="A59" s="157" t="s">
        <v>23</v>
      </c>
      <c r="B59" s="158">
        <v>2198</v>
      </c>
      <c r="C59" s="158">
        <v>6309</v>
      </c>
      <c r="D59" s="158">
        <v>8507</v>
      </c>
      <c r="E59" s="159">
        <v>0.16186842629525661</v>
      </c>
      <c r="F59" s="159">
        <v>74.162454449277078</v>
      </c>
    </row>
    <row r="60" spans="1:6" ht="9.9499999999999993" customHeight="1" x14ac:dyDescent="0.25">
      <c r="A60" s="157" t="s">
        <v>315</v>
      </c>
      <c r="B60" s="158">
        <v>3651</v>
      </c>
      <c r="C60" s="158">
        <v>4757</v>
      </c>
      <c r="D60" s="158">
        <v>8408</v>
      </c>
      <c r="E60" s="159">
        <v>0.15998468652762637</v>
      </c>
      <c r="F60" s="159">
        <v>56.57706945765937</v>
      </c>
    </row>
    <row r="61" spans="1:6" ht="9.9499999999999993" customHeight="1" x14ac:dyDescent="0.25">
      <c r="A61" s="157" t="s">
        <v>14</v>
      </c>
      <c r="B61" s="158">
        <v>2319</v>
      </c>
      <c r="C61" s="158">
        <v>6077</v>
      </c>
      <c r="D61" s="158">
        <v>8396</v>
      </c>
      <c r="E61" s="159">
        <v>0.15975635443458028</v>
      </c>
      <c r="F61" s="159">
        <v>72.379704621248209</v>
      </c>
    </row>
    <row r="62" spans="1:6" ht="9.9499999999999993" customHeight="1" x14ac:dyDescent="0.25">
      <c r="A62" s="157" t="s">
        <v>28</v>
      </c>
      <c r="B62" s="158">
        <v>3282</v>
      </c>
      <c r="C62" s="158">
        <v>4715</v>
      </c>
      <c r="D62" s="158">
        <v>7997</v>
      </c>
      <c r="E62" s="159">
        <v>0.15216431234079783</v>
      </c>
      <c r="F62" s="159">
        <v>58.959609853695142</v>
      </c>
    </row>
    <row r="63" spans="1:6" ht="9.9499999999999993" customHeight="1" x14ac:dyDescent="0.25">
      <c r="A63" s="157" t="s">
        <v>6</v>
      </c>
      <c r="B63" s="158">
        <v>4094</v>
      </c>
      <c r="C63" s="158">
        <v>3804</v>
      </c>
      <c r="D63" s="158">
        <v>7898</v>
      </c>
      <c r="E63" s="159">
        <v>0.1502805725731676</v>
      </c>
      <c r="F63" s="159">
        <v>48.164092175234238</v>
      </c>
    </row>
    <row r="64" spans="1:6" ht="9.9499999999999993" customHeight="1" x14ac:dyDescent="0.25">
      <c r="A64" s="157" t="s">
        <v>316</v>
      </c>
      <c r="B64" s="158">
        <v>2253</v>
      </c>
      <c r="C64" s="158">
        <v>5594</v>
      </c>
      <c r="D64" s="158">
        <v>7847</v>
      </c>
      <c r="E64" s="159">
        <v>0.14931016117772172</v>
      </c>
      <c r="F64" s="159">
        <v>71.288390467694668</v>
      </c>
    </row>
    <row r="65" spans="1:7" ht="9.9499999999999993" customHeight="1" x14ac:dyDescent="0.25">
      <c r="A65" s="157" t="s">
        <v>317</v>
      </c>
      <c r="B65" s="158">
        <v>2989</v>
      </c>
      <c r="C65" s="158">
        <v>4526</v>
      </c>
      <c r="D65" s="158">
        <v>7515</v>
      </c>
      <c r="E65" s="159">
        <v>0.14299297327011326</v>
      </c>
      <c r="F65" s="159">
        <v>60.226214238190288</v>
      </c>
    </row>
    <row r="66" spans="1:7" ht="9.9499999999999993" customHeight="1" x14ac:dyDescent="0.25">
      <c r="A66" s="157" t="s">
        <v>19</v>
      </c>
      <c r="B66" s="158">
        <v>2909</v>
      </c>
      <c r="C66" s="158">
        <v>3694</v>
      </c>
      <c r="D66" s="158">
        <v>6603</v>
      </c>
      <c r="E66" s="159">
        <v>0.12563973419861049</v>
      </c>
      <c r="F66" s="159">
        <v>55.944267757080112</v>
      </c>
    </row>
    <row r="67" spans="1:7" ht="9.9499999999999993" customHeight="1" x14ac:dyDescent="0.25">
      <c r="A67" s="157" t="s">
        <v>318</v>
      </c>
      <c r="B67" s="158">
        <v>3732</v>
      </c>
      <c r="C67" s="158">
        <v>2631</v>
      </c>
      <c r="D67" s="158">
        <v>6363</v>
      </c>
      <c r="E67" s="159">
        <v>0.1210730923376887</v>
      </c>
      <c r="F67" s="159">
        <v>41.348420556341345</v>
      </c>
    </row>
    <row r="68" spans="1:7" ht="9.9499999999999993" customHeight="1" x14ac:dyDescent="0.25">
      <c r="A68" s="157" t="s">
        <v>17</v>
      </c>
      <c r="B68" s="158">
        <v>1920</v>
      </c>
      <c r="C68" s="158">
        <v>4438</v>
      </c>
      <c r="D68" s="158">
        <v>6358</v>
      </c>
      <c r="E68" s="159">
        <v>0.12097795396558617</v>
      </c>
      <c r="F68" s="159">
        <v>69.801824473104745</v>
      </c>
    </row>
    <row r="69" spans="1:7" ht="9.9499999999999993" customHeight="1" x14ac:dyDescent="0.25">
      <c r="A69" s="157" t="s">
        <v>319</v>
      </c>
      <c r="B69" s="158">
        <v>2734</v>
      </c>
      <c r="C69" s="158">
        <v>3317</v>
      </c>
      <c r="D69" s="158">
        <v>6051</v>
      </c>
      <c r="E69" s="159">
        <v>0.11513645791849038</v>
      </c>
      <c r="F69" s="159">
        <v>54.817385556106423</v>
      </c>
    </row>
    <row r="70" spans="1:7" ht="9.9499999999999993" customHeight="1" x14ac:dyDescent="0.25">
      <c r="A70" s="157" t="s">
        <v>320</v>
      </c>
      <c r="B70" s="158">
        <v>3984</v>
      </c>
      <c r="C70" s="158">
        <v>1962</v>
      </c>
      <c r="D70" s="158">
        <v>5946</v>
      </c>
      <c r="E70" s="159">
        <v>0.11313855210433711</v>
      </c>
      <c r="F70" s="159">
        <v>32.996972754793134</v>
      </c>
    </row>
    <row r="71" spans="1:7" ht="9.9499999999999993" customHeight="1" x14ac:dyDescent="0.25">
      <c r="A71" s="157" t="s">
        <v>321</v>
      </c>
      <c r="B71" s="158">
        <v>584</v>
      </c>
      <c r="C71" s="158">
        <v>5320</v>
      </c>
      <c r="D71" s="158">
        <v>5904</v>
      </c>
      <c r="E71" s="159">
        <v>0.1123393897786758</v>
      </c>
      <c r="F71" s="159">
        <v>90.108401084010836</v>
      </c>
    </row>
    <row r="72" spans="1:7" ht="4.5" customHeight="1" thickBot="1" x14ac:dyDescent="0.3">
      <c r="A72" s="14"/>
      <c r="B72" s="15"/>
      <c r="C72" s="15"/>
      <c r="D72" s="15"/>
      <c r="E72" s="15"/>
      <c r="F72" s="15"/>
      <c r="G72" s="62"/>
    </row>
    <row r="73" spans="1:7" ht="2.25" customHeight="1" x14ac:dyDescent="0.25">
      <c r="A73" s="17"/>
      <c r="B73" s="18"/>
      <c r="C73" s="18"/>
      <c r="D73" s="18"/>
      <c r="E73" s="18"/>
      <c r="F73" s="16"/>
      <c r="G73" s="139"/>
    </row>
    <row r="74" spans="1:7" ht="13.5" customHeight="1" x14ac:dyDescent="0.25">
      <c r="A74" s="19" t="s">
        <v>550</v>
      </c>
      <c r="B74" s="138"/>
      <c r="C74" s="140"/>
      <c r="D74" s="141"/>
      <c r="E74" s="140"/>
      <c r="F74" s="138"/>
      <c r="G74" s="139"/>
    </row>
  </sheetData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L74"/>
  <sheetViews>
    <sheetView zoomScale="130" zoomScaleNormal="130" workbookViewId="0"/>
  </sheetViews>
  <sheetFormatPr defaultRowHeight="15" x14ac:dyDescent="0.25"/>
  <cols>
    <col min="1" max="1" width="36.6640625" style="160" customWidth="1"/>
    <col min="2" max="4" width="11.33203125" style="160" bestFit="1" customWidth="1"/>
    <col min="5" max="5" width="9.33203125" style="137"/>
    <col min="6" max="6" width="9.6640625" style="137" customWidth="1"/>
    <col min="7" max="16384" width="9.33203125" style="137"/>
  </cols>
  <sheetData>
    <row r="1" spans="1:12" ht="17.25" customHeight="1" x14ac:dyDescent="0.25">
      <c r="A1" s="1" t="s">
        <v>522</v>
      </c>
      <c r="B1" s="1"/>
      <c r="C1" s="1"/>
      <c r="D1" s="1"/>
      <c r="E1" s="1"/>
      <c r="F1" s="1"/>
    </row>
    <row r="2" spans="1:12" s="3" customFormat="1" ht="15" customHeight="1" x14ac:dyDescent="0.2">
      <c r="A2" s="4" t="s">
        <v>438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3" customFormat="1" ht="7.5" customHeight="1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60" x14ac:dyDescent="0.25">
      <c r="A4" s="145" t="s">
        <v>273</v>
      </c>
      <c r="B4" s="144" t="s">
        <v>274</v>
      </c>
      <c r="C4" s="144" t="s">
        <v>275</v>
      </c>
      <c r="D4" s="144" t="s">
        <v>125</v>
      </c>
      <c r="E4" s="144" t="s">
        <v>276</v>
      </c>
      <c r="F4" s="144" t="s">
        <v>277</v>
      </c>
    </row>
    <row r="5" spans="1:12" s="156" customFormat="1" ht="3.75" customHeight="1" x14ac:dyDescent="0.25">
      <c r="A5" s="114"/>
      <c r="B5" s="155"/>
      <c r="C5" s="155"/>
      <c r="D5" s="155"/>
      <c r="E5" s="155"/>
      <c r="F5" s="155"/>
    </row>
    <row r="6" spans="1:12" ht="9.9499999999999993" customHeight="1" x14ac:dyDescent="0.25">
      <c r="A6" s="157" t="s">
        <v>0</v>
      </c>
      <c r="B6" s="158">
        <v>2495</v>
      </c>
      <c r="C6" s="158">
        <v>3403</v>
      </c>
      <c r="D6" s="158">
        <v>5898</v>
      </c>
      <c r="E6" s="159">
        <v>0.11222522373215274</v>
      </c>
      <c r="F6" s="159">
        <v>57.697524584604956</v>
      </c>
    </row>
    <row r="7" spans="1:12" ht="9.9499999999999993" customHeight="1" x14ac:dyDescent="0.25">
      <c r="A7" s="157" t="s">
        <v>322</v>
      </c>
      <c r="B7" s="158">
        <v>931</v>
      </c>
      <c r="C7" s="158">
        <v>4735</v>
      </c>
      <c r="D7" s="158">
        <v>5666</v>
      </c>
      <c r="E7" s="159">
        <v>0.10781080326659503</v>
      </c>
      <c r="F7" s="159">
        <v>83.568655135898339</v>
      </c>
    </row>
    <row r="8" spans="1:12" ht="9.9499999999999993" customHeight="1" x14ac:dyDescent="0.25">
      <c r="A8" s="157" t="s">
        <v>12</v>
      </c>
      <c r="B8" s="158">
        <v>1069</v>
      </c>
      <c r="C8" s="158">
        <v>4361</v>
      </c>
      <c r="D8" s="158">
        <v>5430</v>
      </c>
      <c r="E8" s="159">
        <v>0.10332027210335527</v>
      </c>
      <c r="F8" s="159">
        <v>80.313075506445671</v>
      </c>
    </row>
    <row r="9" spans="1:12" ht="9.9499999999999993" customHeight="1" x14ac:dyDescent="0.25">
      <c r="A9" s="157" t="s">
        <v>323</v>
      </c>
      <c r="B9" s="158">
        <v>4133</v>
      </c>
      <c r="C9" s="158">
        <v>1126</v>
      </c>
      <c r="D9" s="158">
        <v>5259</v>
      </c>
      <c r="E9" s="159">
        <v>0.10006653977744852</v>
      </c>
      <c r="F9" s="159">
        <v>21.410914622551815</v>
      </c>
    </row>
    <row r="10" spans="1:12" ht="9.9499999999999993" customHeight="1" x14ac:dyDescent="0.25">
      <c r="A10" s="157" t="s">
        <v>324</v>
      </c>
      <c r="B10" s="158">
        <v>1409</v>
      </c>
      <c r="C10" s="158">
        <v>3108</v>
      </c>
      <c r="D10" s="158">
        <v>4517</v>
      </c>
      <c r="E10" s="159">
        <v>8.5948005357432009E-2</v>
      </c>
      <c r="F10" s="159">
        <v>68.806730130617666</v>
      </c>
    </row>
    <row r="11" spans="1:12" ht="9.9499999999999993" customHeight="1" x14ac:dyDescent="0.25">
      <c r="A11" s="157" t="s">
        <v>325</v>
      </c>
      <c r="B11" s="158">
        <v>1434</v>
      </c>
      <c r="C11" s="158">
        <v>2855</v>
      </c>
      <c r="D11" s="158">
        <v>4289</v>
      </c>
      <c r="E11" s="159">
        <v>8.1609695589556316E-2</v>
      </c>
      <c r="F11" s="159">
        <v>66.565633014688743</v>
      </c>
    </row>
    <row r="12" spans="1:12" ht="9.9499999999999993" customHeight="1" x14ac:dyDescent="0.25">
      <c r="A12" s="157" t="s">
        <v>326</v>
      </c>
      <c r="B12" s="158">
        <v>2585</v>
      </c>
      <c r="C12" s="158">
        <v>1419</v>
      </c>
      <c r="D12" s="158">
        <v>4004</v>
      </c>
      <c r="E12" s="159">
        <v>7.6186808379711701E-2</v>
      </c>
      <c r="F12" s="159">
        <v>35.439560439560438</v>
      </c>
    </row>
    <row r="13" spans="1:12" ht="9.9499999999999993" customHeight="1" x14ac:dyDescent="0.25">
      <c r="A13" s="157" t="s">
        <v>327</v>
      </c>
      <c r="B13" s="158">
        <v>1642</v>
      </c>
      <c r="C13" s="158">
        <v>2254</v>
      </c>
      <c r="D13" s="158">
        <v>3896</v>
      </c>
      <c r="E13" s="159">
        <v>7.4131819542296903E-2</v>
      </c>
      <c r="F13" s="159">
        <v>57.854209445585212</v>
      </c>
    </row>
    <row r="14" spans="1:12" ht="9.9499999999999993" customHeight="1" x14ac:dyDescent="0.25">
      <c r="A14" s="157" t="s">
        <v>328</v>
      </c>
      <c r="B14" s="158">
        <v>1790</v>
      </c>
      <c r="C14" s="158">
        <v>1797</v>
      </c>
      <c r="D14" s="158">
        <v>3587</v>
      </c>
      <c r="E14" s="159">
        <v>6.8252268146360109E-2</v>
      </c>
      <c r="F14" s="159">
        <v>50.097574574853645</v>
      </c>
    </row>
    <row r="15" spans="1:12" ht="9.9499999999999993" customHeight="1" x14ac:dyDescent="0.25">
      <c r="A15" s="157" t="s">
        <v>329</v>
      </c>
      <c r="B15" s="158">
        <v>1672</v>
      </c>
      <c r="C15" s="158">
        <v>1648</v>
      </c>
      <c r="D15" s="158">
        <v>3320</v>
      </c>
      <c r="E15" s="159">
        <v>6.3171879076084625E-2</v>
      </c>
      <c r="F15" s="159">
        <v>49.638554216867469</v>
      </c>
    </row>
    <row r="16" spans="1:12" ht="9.9499999999999993" customHeight="1" x14ac:dyDescent="0.25">
      <c r="A16" s="157" t="s">
        <v>24</v>
      </c>
      <c r="B16" s="158">
        <v>1042</v>
      </c>
      <c r="C16" s="158">
        <v>2191</v>
      </c>
      <c r="D16" s="158">
        <v>3233</v>
      </c>
      <c r="E16" s="159">
        <v>6.1516471401500489E-2</v>
      </c>
      <c r="F16" s="159">
        <v>67.769873182802357</v>
      </c>
    </row>
    <row r="17" spans="1:6" ht="9.9499999999999993" customHeight="1" x14ac:dyDescent="0.25">
      <c r="A17" s="157" t="s">
        <v>330</v>
      </c>
      <c r="B17" s="158">
        <v>1321</v>
      </c>
      <c r="C17" s="158">
        <v>1880</v>
      </c>
      <c r="D17" s="158">
        <v>3201</v>
      </c>
      <c r="E17" s="159">
        <v>6.0907585820044248E-2</v>
      </c>
      <c r="F17" s="159">
        <v>58.731646360512336</v>
      </c>
    </row>
    <row r="18" spans="1:6" ht="9.9499999999999993" customHeight="1" x14ac:dyDescent="0.25">
      <c r="A18" s="157" t="s">
        <v>5</v>
      </c>
      <c r="B18" s="158">
        <v>1424</v>
      </c>
      <c r="C18" s="158">
        <v>1647</v>
      </c>
      <c r="D18" s="158">
        <v>3071</v>
      </c>
      <c r="E18" s="159">
        <v>5.8433988145378278E-2</v>
      </c>
      <c r="F18" s="159">
        <v>53.630739172907852</v>
      </c>
    </row>
    <row r="19" spans="1:6" ht="9.9499999999999993" customHeight="1" x14ac:dyDescent="0.25">
      <c r="A19" s="157" t="s">
        <v>11</v>
      </c>
      <c r="B19" s="158">
        <v>557</v>
      </c>
      <c r="C19" s="158">
        <v>2427</v>
      </c>
      <c r="D19" s="158">
        <v>2984</v>
      </c>
      <c r="E19" s="159">
        <v>5.6778580470794135E-2</v>
      </c>
      <c r="F19" s="159">
        <v>81.333780160857899</v>
      </c>
    </row>
    <row r="20" spans="1:6" ht="9.9499999999999993" customHeight="1" x14ac:dyDescent="0.25">
      <c r="A20" s="157" t="s">
        <v>331</v>
      </c>
      <c r="B20" s="158">
        <v>467</v>
      </c>
      <c r="C20" s="158">
        <v>2435</v>
      </c>
      <c r="D20" s="158">
        <v>2902</v>
      </c>
      <c r="E20" s="159">
        <v>5.5218311168312523E-2</v>
      </c>
      <c r="F20" s="159">
        <v>83.907649896623013</v>
      </c>
    </row>
    <row r="21" spans="1:6" ht="9.9499999999999993" customHeight="1" x14ac:dyDescent="0.25">
      <c r="A21" s="157" t="s">
        <v>332</v>
      </c>
      <c r="B21" s="158">
        <v>1697</v>
      </c>
      <c r="C21" s="158">
        <v>950</v>
      </c>
      <c r="D21" s="158">
        <v>2647</v>
      </c>
      <c r="E21" s="159">
        <v>5.0366254191083142E-2</v>
      </c>
      <c r="F21" s="159">
        <v>35.889686437476385</v>
      </c>
    </row>
    <row r="22" spans="1:6" ht="9.9499999999999993" customHeight="1" x14ac:dyDescent="0.25">
      <c r="A22" s="157" t="s">
        <v>333</v>
      </c>
      <c r="B22" s="158">
        <v>1699</v>
      </c>
      <c r="C22" s="158">
        <v>935</v>
      </c>
      <c r="D22" s="158">
        <v>2634</v>
      </c>
      <c r="E22" s="159">
        <v>5.0118894423616542E-2</v>
      </c>
      <c r="F22" s="159">
        <v>35.497342444950647</v>
      </c>
    </row>
    <row r="23" spans="1:6" ht="9.9499999999999993" customHeight="1" x14ac:dyDescent="0.25">
      <c r="A23" s="157" t="s">
        <v>21</v>
      </c>
      <c r="B23" s="158">
        <v>1180</v>
      </c>
      <c r="C23" s="158">
        <v>1374</v>
      </c>
      <c r="D23" s="158">
        <v>2554</v>
      </c>
      <c r="E23" s="159">
        <v>4.8596680469975943E-2</v>
      </c>
      <c r="F23" s="159">
        <v>53.797963978073618</v>
      </c>
    </row>
    <row r="24" spans="1:6" ht="9.9499999999999993" customHeight="1" x14ac:dyDescent="0.25">
      <c r="A24" s="157" t="s">
        <v>334</v>
      </c>
      <c r="B24" s="158">
        <v>1970</v>
      </c>
      <c r="C24" s="158">
        <v>520</v>
      </c>
      <c r="D24" s="158">
        <v>2490</v>
      </c>
      <c r="E24" s="159">
        <v>4.7378909307063469E-2</v>
      </c>
      <c r="F24" s="159">
        <v>20.883534136546185</v>
      </c>
    </row>
    <row r="25" spans="1:6" ht="9.9499999999999993" customHeight="1" x14ac:dyDescent="0.25">
      <c r="A25" s="157" t="s">
        <v>335</v>
      </c>
      <c r="B25" s="158">
        <v>851</v>
      </c>
      <c r="C25" s="158">
        <v>1566</v>
      </c>
      <c r="D25" s="158">
        <v>2417</v>
      </c>
      <c r="E25" s="159">
        <v>4.5989889074366429E-2</v>
      </c>
      <c r="F25" s="159">
        <v>64.791063301613576</v>
      </c>
    </row>
    <row r="26" spans="1:6" ht="9.9499999999999993" customHeight="1" x14ac:dyDescent="0.25">
      <c r="A26" s="157" t="s">
        <v>336</v>
      </c>
      <c r="B26" s="158">
        <v>754</v>
      </c>
      <c r="C26" s="158">
        <v>1646</v>
      </c>
      <c r="D26" s="158">
        <v>2400</v>
      </c>
      <c r="E26" s="159">
        <v>4.5666418609217801E-2</v>
      </c>
      <c r="F26" s="159">
        <v>68.583333333333329</v>
      </c>
    </row>
    <row r="27" spans="1:6" ht="9.9499999999999993" customHeight="1" x14ac:dyDescent="0.25">
      <c r="A27" s="157" t="s">
        <v>337</v>
      </c>
      <c r="B27" s="158">
        <v>2183</v>
      </c>
      <c r="C27" s="158">
        <v>191</v>
      </c>
      <c r="D27" s="158">
        <v>2374</v>
      </c>
      <c r="E27" s="159">
        <v>4.5171699074284609E-2</v>
      </c>
      <c r="F27" s="159">
        <v>8.0454928390901426</v>
      </c>
    </row>
    <row r="28" spans="1:6" ht="9.9499999999999993" customHeight="1" x14ac:dyDescent="0.25">
      <c r="A28" s="157" t="s">
        <v>338</v>
      </c>
      <c r="B28" s="158">
        <v>921</v>
      </c>
      <c r="C28" s="158">
        <v>1310</v>
      </c>
      <c r="D28" s="158">
        <v>2231</v>
      </c>
      <c r="E28" s="159">
        <v>4.2450741632152053E-2</v>
      </c>
      <c r="F28" s="159">
        <v>58.718063648588078</v>
      </c>
    </row>
    <row r="29" spans="1:6" ht="9.9499999999999993" customHeight="1" x14ac:dyDescent="0.25">
      <c r="A29" s="157" t="s">
        <v>339</v>
      </c>
      <c r="B29" s="158">
        <v>1671</v>
      </c>
      <c r="C29" s="158">
        <v>537</v>
      </c>
      <c r="D29" s="158">
        <v>2208</v>
      </c>
      <c r="E29" s="159">
        <v>4.2013105120480385E-2</v>
      </c>
      <c r="F29" s="159">
        <v>24.320652173913043</v>
      </c>
    </row>
    <row r="30" spans="1:6" ht="9.9499999999999993" customHeight="1" x14ac:dyDescent="0.25">
      <c r="A30" s="157" t="s">
        <v>340</v>
      </c>
      <c r="B30" s="158">
        <v>1248</v>
      </c>
      <c r="C30" s="158">
        <v>939</v>
      </c>
      <c r="D30" s="158">
        <v>2187</v>
      </c>
      <c r="E30" s="159">
        <v>4.1613523957649723E-2</v>
      </c>
      <c r="F30" s="159">
        <v>42.935528120713307</v>
      </c>
    </row>
    <row r="31" spans="1:6" ht="9.9499999999999993" customHeight="1" x14ac:dyDescent="0.25">
      <c r="A31" s="157" t="s">
        <v>3</v>
      </c>
      <c r="B31" s="158">
        <v>808</v>
      </c>
      <c r="C31" s="158">
        <v>1276</v>
      </c>
      <c r="D31" s="158">
        <v>2084</v>
      </c>
      <c r="E31" s="159">
        <v>3.9653673492337463E-2</v>
      </c>
      <c r="F31" s="159">
        <v>61.228406909788866</v>
      </c>
    </row>
    <row r="32" spans="1:6" ht="9.9499999999999993" customHeight="1" x14ac:dyDescent="0.25">
      <c r="A32" s="157" t="s">
        <v>341</v>
      </c>
      <c r="B32" s="158">
        <v>1003</v>
      </c>
      <c r="C32" s="158">
        <v>1028</v>
      </c>
      <c r="D32" s="158">
        <v>2031</v>
      </c>
      <c r="E32" s="159">
        <v>3.8645206748050567E-2</v>
      </c>
      <c r="F32" s="159">
        <v>50.615460364352536</v>
      </c>
    </row>
    <row r="33" spans="1:6" ht="9.9499999999999993" customHeight="1" x14ac:dyDescent="0.25">
      <c r="A33" s="157" t="s">
        <v>342</v>
      </c>
      <c r="B33" s="158">
        <v>312</v>
      </c>
      <c r="C33" s="158">
        <v>1555</v>
      </c>
      <c r="D33" s="158">
        <v>1867</v>
      </c>
      <c r="E33" s="159">
        <v>3.552466814308735E-2</v>
      </c>
      <c r="F33" s="159">
        <v>83.288698446705951</v>
      </c>
    </row>
    <row r="34" spans="1:6" ht="9.9499999999999993" customHeight="1" x14ac:dyDescent="0.25">
      <c r="A34" s="157" t="s">
        <v>343</v>
      </c>
      <c r="B34" s="158">
        <v>517</v>
      </c>
      <c r="C34" s="158">
        <v>1285</v>
      </c>
      <c r="D34" s="158">
        <v>1802</v>
      </c>
      <c r="E34" s="159">
        <v>3.4287869305754365E-2</v>
      </c>
      <c r="F34" s="159">
        <v>71.309655937846841</v>
      </c>
    </row>
    <row r="35" spans="1:6" ht="9.9499999999999993" customHeight="1" x14ac:dyDescent="0.25">
      <c r="A35" s="157" t="s">
        <v>344</v>
      </c>
      <c r="B35" s="158">
        <v>724</v>
      </c>
      <c r="C35" s="158">
        <v>1044</v>
      </c>
      <c r="D35" s="158">
        <v>1768</v>
      </c>
      <c r="E35" s="159">
        <v>3.3640928375457117E-2</v>
      </c>
      <c r="F35" s="159">
        <v>59.049773755656112</v>
      </c>
    </row>
    <row r="36" spans="1:6" ht="9.9499999999999993" customHeight="1" x14ac:dyDescent="0.25">
      <c r="A36" s="157" t="s">
        <v>345</v>
      </c>
      <c r="B36" s="158">
        <v>1030</v>
      </c>
      <c r="C36" s="158">
        <v>702</v>
      </c>
      <c r="D36" s="158">
        <v>1732</v>
      </c>
      <c r="E36" s="159">
        <v>3.2955932096318849E-2</v>
      </c>
      <c r="F36" s="159">
        <v>40.531177829099306</v>
      </c>
    </row>
    <row r="37" spans="1:6" ht="9.9499999999999993" customHeight="1" x14ac:dyDescent="0.25">
      <c r="A37" s="157" t="s">
        <v>22</v>
      </c>
      <c r="B37" s="158">
        <v>394</v>
      </c>
      <c r="C37" s="158">
        <v>1323</v>
      </c>
      <c r="D37" s="158">
        <v>1717</v>
      </c>
      <c r="E37" s="159">
        <v>3.2670516980011235E-2</v>
      </c>
      <c r="F37" s="159">
        <v>77.052999417588822</v>
      </c>
    </row>
    <row r="38" spans="1:6" ht="9.9499999999999993" customHeight="1" x14ac:dyDescent="0.25">
      <c r="A38" s="157" t="s">
        <v>346</v>
      </c>
      <c r="B38" s="158">
        <v>1351</v>
      </c>
      <c r="C38" s="158">
        <v>347</v>
      </c>
      <c r="D38" s="158">
        <v>1698</v>
      </c>
      <c r="E38" s="159">
        <v>3.2308991166021594E-2</v>
      </c>
      <c r="F38" s="159">
        <v>20.435806831566548</v>
      </c>
    </row>
    <row r="39" spans="1:6" ht="9.9499999999999993" customHeight="1" x14ac:dyDescent="0.25">
      <c r="A39" s="157" t="s">
        <v>347</v>
      </c>
      <c r="B39" s="158">
        <v>979</v>
      </c>
      <c r="C39" s="158">
        <v>689</v>
      </c>
      <c r="D39" s="158">
        <v>1668</v>
      </c>
      <c r="E39" s="159">
        <v>3.1738160933406374E-2</v>
      </c>
      <c r="F39" s="159">
        <v>41.306954436450837</v>
      </c>
    </row>
    <row r="40" spans="1:6" ht="9.9499999999999993" customHeight="1" x14ac:dyDescent="0.25">
      <c r="A40" s="157" t="s">
        <v>348</v>
      </c>
      <c r="B40" s="158">
        <v>352</v>
      </c>
      <c r="C40" s="158">
        <v>1282</v>
      </c>
      <c r="D40" s="158">
        <v>1634</v>
      </c>
      <c r="E40" s="159">
        <v>3.1091220003109123E-2</v>
      </c>
      <c r="F40" s="159">
        <v>78.457772337821297</v>
      </c>
    </row>
    <row r="41" spans="1:6" ht="9.9499999999999993" customHeight="1" x14ac:dyDescent="0.25">
      <c r="A41" s="157" t="s">
        <v>349</v>
      </c>
      <c r="B41" s="158">
        <v>457</v>
      </c>
      <c r="C41" s="158">
        <v>1069</v>
      </c>
      <c r="D41" s="158">
        <v>1526</v>
      </c>
      <c r="E41" s="159">
        <v>2.9036231165694322E-2</v>
      </c>
      <c r="F41" s="159">
        <v>70.052424639580607</v>
      </c>
    </row>
    <row r="42" spans="1:6" ht="9.9499999999999993" customHeight="1" x14ac:dyDescent="0.25">
      <c r="A42" s="157" t="s">
        <v>350</v>
      </c>
      <c r="B42" s="158">
        <v>1185</v>
      </c>
      <c r="C42" s="158">
        <v>256</v>
      </c>
      <c r="D42" s="158">
        <v>1441</v>
      </c>
      <c r="E42" s="159">
        <v>2.7418878839951189E-2</v>
      </c>
      <c r="F42" s="159">
        <v>17.765440666204025</v>
      </c>
    </row>
    <row r="43" spans="1:6" ht="9.9499999999999993" customHeight="1" x14ac:dyDescent="0.25">
      <c r="A43" s="157" t="s">
        <v>351</v>
      </c>
      <c r="B43" s="158">
        <v>489</v>
      </c>
      <c r="C43" s="158">
        <v>882</v>
      </c>
      <c r="D43" s="158">
        <v>1371</v>
      </c>
      <c r="E43" s="159">
        <v>2.608694163051567E-2</v>
      </c>
      <c r="F43" s="159">
        <v>64.332603938730841</v>
      </c>
    </row>
    <row r="44" spans="1:6" ht="9.9499999999999993" customHeight="1" x14ac:dyDescent="0.25">
      <c r="A44" s="157" t="s">
        <v>352</v>
      </c>
      <c r="B44" s="158">
        <v>659</v>
      </c>
      <c r="C44" s="158">
        <v>628</v>
      </c>
      <c r="D44" s="158">
        <v>1287</v>
      </c>
      <c r="E44" s="159">
        <v>2.4488616979193051E-2</v>
      </c>
      <c r="F44" s="159">
        <v>48.795648795648795</v>
      </c>
    </row>
    <row r="45" spans="1:6" ht="9.9499999999999993" customHeight="1" x14ac:dyDescent="0.25">
      <c r="A45" s="157" t="s">
        <v>353</v>
      </c>
      <c r="B45" s="158">
        <v>756</v>
      </c>
      <c r="C45" s="158">
        <v>518</v>
      </c>
      <c r="D45" s="158">
        <v>1274</v>
      </c>
      <c r="E45" s="159">
        <v>2.4241257211726451E-2</v>
      </c>
      <c r="F45" s="159">
        <v>40.659340659340657</v>
      </c>
    </row>
    <row r="46" spans="1:6" ht="9.9499999999999993" customHeight="1" x14ac:dyDescent="0.25">
      <c r="A46" s="157" t="s">
        <v>142</v>
      </c>
      <c r="B46" s="158">
        <v>202</v>
      </c>
      <c r="C46" s="158">
        <v>1071</v>
      </c>
      <c r="D46" s="158">
        <v>1273</v>
      </c>
      <c r="E46" s="159">
        <v>2.4222229537305944E-2</v>
      </c>
      <c r="F46" s="159">
        <v>84.131971720345646</v>
      </c>
    </row>
    <row r="47" spans="1:6" ht="9.9499999999999993" customHeight="1" x14ac:dyDescent="0.25">
      <c r="A47" s="157" t="s">
        <v>354</v>
      </c>
      <c r="B47" s="158">
        <v>476</v>
      </c>
      <c r="C47" s="158">
        <v>778</v>
      </c>
      <c r="D47" s="158">
        <v>1254</v>
      </c>
      <c r="E47" s="159">
        <v>2.3860703723316303E-2</v>
      </c>
      <c r="F47" s="159">
        <v>62.041467304625201</v>
      </c>
    </row>
    <row r="48" spans="1:6" ht="9.9499999999999993" customHeight="1" x14ac:dyDescent="0.25">
      <c r="A48" s="157" t="s">
        <v>355</v>
      </c>
      <c r="B48" s="158">
        <v>495</v>
      </c>
      <c r="C48" s="158">
        <v>746</v>
      </c>
      <c r="D48" s="158">
        <v>1241</v>
      </c>
      <c r="E48" s="159">
        <v>2.3613343955849707E-2</v>
      </c>
      <c r="F48" s="159">
        <v>60.112812248186941</v>
      </c>
    </row>
    <row r="49" spans="1:6" ht="9.9499999999999993" customHeight="1" x14ac:dyDescent="0.25">
      <c r="A49" s="157" t="s">
        <v>356</v>
      </c>
      <c r="B49" s="158">
        <v>835</v>
      </c>
      <c r="C49" s="158">
        <v>358</v>
      </c>
      <c r="D49" s="158">
        <v>1193</v>
      </c>
      <c r="E49" s="159">
        <v>2.2700015583665349E-2</v>
      </c>
      <c r="F49" s="159">
        <v>30.008382229673092</v>
      </c>
    </row>
    <row r="50" spans="1:6" ht="9.9499999999999993" customHeight="1" x14ac:dyDescent="0.25">
      <c r="A50" s="157" t="s">
        <v>357</v>
      </c>
      <c r="B50" s="158">
        <v>521</v>
      </c>
      <c r="C50" s="158">
        <v>665</v>
      </c>
      <c r="D50" s="158">
        <v>1186</v>
      </c>
      <c r="E50" s="159">
        <v>2.2566821862721801E-2</v>
      </c>
      <c r="F50" s="159">
        <v>56.070826306914</v>
      </c>
    </row>
    <row r="51" spans="1:6" ht="9.9499999999999993" customHeight="1" x14ac:dyDescent="0.25">
      <c r="A51" s="157" t="s">
        <v>358</v>
      </c>
      <c r="B51" s="158">
        <v>279</v>
      </c>
      <c r="C51" s="158">
        <v>878</v>
      </c>
      <c r="D51" s="158">
        <v>1157</v>
      </c>
      <c r="E51" s="159">
        <v>2.2015019304527084E-2</v>
      </c>
      <c r="F51" s="159">
        <v>75.885911840968021</v>
      </c>
    </row>
    <row r="52" spans="1:6" ht="9.9499999999999993" customHeight="1" x14ac:dyDescent="0.25">
      <c r="A52" s="157" t="s">
        <v>27</v>
      </c>
      <c r="B52" s="158">
        <v>447</v>
      </c>
      <c r="C52" s="158">
        <v>669</v>
      </c>
      <c r="D52" s="158">
        <v>1116</v>
      </c>
      <c r="E52" s="159">
        <v>2.1234884653286282E-2</v>
      </c>
      <c r="F52" s="159">
        <v>59.946236559139784</v>
      </c>
    </row>
    <row r="53" spans="1:6" ht="9.9499999999999993" customHeight="1" x14ac:dyDescent="0.25">
      <c r="A53" s="157" t="s">
        <v>359</v>
      </c>
      <c r="B53" s="158">
        <v>375</v>
      </c>
      <c r="C53" s="158">
        <v>675</v>
      </c>
      <c r="D53" s="158">
        <v>1050</v>
      </c>
      <c r="E53" s="159">
        <v>1.997905814153279E-2</v>
      </c>
      <c r="F53" s="159">
        <v>64.285714285714292</v>
      </c>
    </row>
    <row r="54" spans="1:6" ht="9.9499999999999993" customHeight="1" x14ac:dyDescent="0.25">
      <c r="A54" s="157" t="s">
        <v>360</v>
      </c>
      <c r="B54" s="158">
        <v>287</v>
      </c>
      <c r="C54" s="158">
        <v>563</v>
      </c>
      <c r="D54" s="158">
        <v>850</v>
      </c>
      <c r="E54" s="159">
        <v>1.6173523257431308E-2</v>
      </c>
      <c r="F54" s="159">
        <v>66.235294117647058</v>
      </c>
    </row>
    <row r="55" spans="1:6" ht="9.9499999999999993" customHeight="1" x14ac:dyDescent="0.25">
      <c r="A55" s="157" t="s">
        <v>361</v>
      </c>
      <c r="B55" s="158">
        <v>628</v>
      </c>
      <c r="C55" s="158">
        <v>198</v>
      </c>
      <c r="D55" s="158">
        <v>826</v>
      </c>
      <c r="E55" s="159">
        <v>1.5716859071339129E-2</v>
      </c>
      <c r="F55" s="159">
        <v>23.970944309927361</v>
      </c>
    </row>
    <row r="56" spans="1:6" ht="9.9499999999999993" customHeight="1" x14ac:dyDescent="0.25">
      <c r="A56" s="157" t="s">
        <v>171</v>
      </c>
      <c r="B56" s="158">
        <v>457</v>
      </c>
      <c r="C56" s="158">
        <v>365</v>
      </c>
      <c r="D56" s="158">
        <v>822</v>
      </c>
      <c r="E56" s="159">
        <v>1.5640748373657098E-2</v>
      </c>
      <c r="F56" s="159">
        <v>44.40389294403893</v>
      </c>
    </row>
    <row r="57" spans="1:6" ht="9.9499999999999993" customHeight="1" x14ac:dyDescent="0.25">
      <c r="A57" s="157" t="s">
        <v>15</v>
      </c>
      <c r="B57" s="158">
        <v>252</v>
      </c>
      <c r="C57" s="158">
        <v>501</v>
      </c>
      <c r="D57" s="158">
        <v>753</v>
      </c>
      <c r="E57" s="159">
        <v>1.4327838838642087E-2</v>
      </c>
      <c r="F57" s="159">
        <v>66.533864541832671</v>
      </c>
    </row>
    <row r="58" spans="1:6" ht="9.9499999999999993" customHeight="1" x14ac:dyDescent="0.25">
      <c r="A58" s="157" t="s">
        <v>362</v>
      </c>
      <c r="B58" s="158">
        <v>228</v>
      </c>
      <c r="C58" s="158">
        <v>478</v>
      </c>
      <c r="D58" s="158">
        <v>706</v>
      </c>
      <c r="E58" s="159">
        <v>1.3433538140878238E-2</v>
      </c>
      <c r="F58" s="159">
        <v>67.705382436260621</v>
      </c>
    </row>
    <row r="59" spans="1:6" ht="9.9499999999999993" customHeight="1" x14ac:dyDescent="0.25">
      <c r="A59" s="157" t="s">
        <v>363</v>
      </c>
      <c r="B59" s="158">
        <v>229</v>
      </c>
      <c r="C59" s="158">
        <v>428</v>
      </c>
      <c r="D59" s="158">
        <v>657</v>
      </c>
      <c r="E59" s="159">
        <v>1.2501182094273373E-2</v>
      </c>
      <c r="F59" s="159">
        <v>65.144596651445966</v>
      </c>
    </row>
    <row r="60" spans="1:6" ht="9.9499999999999993" customHeight="1" x14ac:dyDescent="0.25">
      <c r="A60" s="157" t="s">
        <v>364</v>
      </c>
      <c r="B60" s="158">
        <v>265</v>
      </c>
      <c r="C60" s="158">
        <v>392</v>
      </c>
      <c r="D60" s="158">
        <v>657</v>
      </c>
      <c r="E60" s="159">
        <v>1.2501182094273373E-2</v>
      </c>
      <c r="F60" s="159">
        <v>59.665144596651444</v>
      </c>
    </row>
    <row r="61" spans="1:6" ht="9.9499999999999993" customHeight="1" x14ac:dyDescent="0.25">
      <c r="A61" s="157" t="s">
        <v>365</v>
      </c>
      <c r="B61" s="158">
        <v>252</v>
      </c>
      <c r="C61" s="158">
        <v>381</v>
      </c>
      <c r="D61" s="158">
        <v>633</v>
      </c>
      <c r="E61" s="159">
        <v>1.2044517908181196E-2</v>
      </c>
      <c r="F61" s="159">
        <v>60.189573459715639</v>
      </c>
    </row>
    <row r="62" spans="1:6" ht="9.9499999999999993" customHeight="1" x14ac:dyDescent="0.25">
      <c r="A62" s="157" t="s">
        <v>366</v>
      </c>
      <c r="B62" s="158">
        <v>249</v>
      </c>
      <c r="C62" s="158">
        <v>304</v>
      </c>
      <c r="D62" s="158">
        <v>553</v>
      </c>
      <c r="E62" s="159">
        <v>1.0522303954540603E-2</v>
      </c>
      <c r="F62" s="159">
        <v>54.972875226039783</v>
      </c>
    </row>
    <row r="63" spans="1:6" ht="9.9499999999999993" customHeight="1" x14ac:dyDescent="0.25">
      <c r="A63" s="157" t="s">
        <v>367</v>
      </c>
      <c r="B63" s="158">
        <v>295</v>
      </c>
      <c r="C63" s="158">
        <v>231</v>
      </c>
      <c r="D63" s="158">
        <v>526</v>
      </c>
      <c r="E63" s="159">
        <v>1.0008556745186902E-2</v>
      </c>
      <c r="F63" s="159">
        <v>43.916349809885929</v>
      </c>
    </row>
    <row r="64" spans="1:6" ht="9.9499999999999993" customHeight="1" x14ac:dyDescent="0.25">
      <c r="A64" s="157" t="s">
        <v>368</v>
      </c>
      <c r="B64" s="158">
        <v>413</v>
      </c>
      <c r="C64" s="158">
        <v>102</v>
      </c>
      <c r="D64" s="158">
        <v>515</v>
      </c>
      <c r="E64" s="159">
        <v>9.799252326561321E-3</v>
      </c>
      <c r="F64" s="159">
        <v>19.805825242718448</v>
      </c>
    </row>
    <row r="65" spans="1:7" ht="9.9499999999999993" customHeight="1" x14ac:dyDescent="0.25">
      <c r="A65" s="157" t="s">
        <v>369</v>
      </c>
      <c r="B65" s="158">
        <v>168</v>
      </c>
      <c r="C65" s="158">
        <v>342</v>
      </c>
      <c r="D65" s="158">
        <v>510</v>
      </c>
      <c r="E65" s="159">
        <v>9.7041139544587832E-3</v>
      </c>
      <c r="F65" s="159">
        <v>67.058823529411754</v>
      </c>
    </row>
    <row r="66" spans="1:7" ht="9.9499999999999993" customHeight="1" x14ac:dyDescent="0.25">
      <c r="A66" s="157" t="s">
        <v>370</v>
      </c>
      <c r="B66" s="158">
        <v>229</v>
      </c>
      <c r="C66" s="158">
        <v>278</v>
      </c>
      <c r="D66" s="158">
        <v>507</v>
      </c>
      <c r="E66" s="159">
        <v>9.6470309311972625E-3</v>
      </c>
      <c r="F66" s="159">
        <v>54.832347140039452</v>
      </c>
    </row>
    <row r="67" spans="1:7" ht="9.9499999999999993" customHeight="1" x14ac:dyDescent="0.25">
      <c r="A67" s="157" t="s">
        <v>371</v>
      </c>
      <c r="B67" s="158">
        <v>213</v>
      </c>
      <c r="C67" s="158">
        <v>273</v>
      </c>
      <c r="D67" s="158">
        <v>486</v>
      </c>
      <c r="E67" s="159">
        <v>9.2474497683666061E-3</v>
      </c>
      <c r="F67" s="159">
        <v>56.172839506172842</v>
      </c>
    </row>
    <row r="68" spans="1:7" ht="9.9499999999999993" customHeight="1" x14ac:dyDescent="0.25">
      <c r="A68" s="157" t="s">
        <v>372</v>
      </c>
      <c r="B68" s="158">
        <v>133</v>
      </c>
      <c r="C68" s="158">
        <v>321</v>
      </c>
      <c r="D68" s="158">
        <v>454</v>
      </c>
      <c r="E68" s="159">
        <v>8.638564186910367E-3</v>
      </c>
      <c r="F68" s="159">
        <v>70.704845814977972</v>
      </c>
    </row>
    <row r="69" spans="1:7" ht="9.9499999999999993" customHeight="1" x14ac:dyDescent="0.25">
      <c r="A69" s="157" t="s">
        <v>373</v>
      </c>
      <c r="B69" s="158">
        <v>213</v>
      </c>
      <c r="C69" s="158">
        <v>191</v>
      </c>
      <c r="D69" s="158">
        <v>404</v>
      </c>
      <c r="E69" s="159">
        <v>7.6871804658849973E-3</v>
      </c>
      <c r="F69" s="159">
        <v>47.277227722772274</v>
      </c>
    </row>
    <row r="70" spans="1:7" ht="9.9499999999999993" customHeight="1" x14ac:dyDescent="0.25">
      <c r="A70" s="157" t="s">
        <v>374</v>
      </c>
      <c r="B70" s="158">
        <v>119</v>
      </c>
      <c r="C70" s="158">
        <v>234</v>
      </c>
      <c r="D70" s="158">
        <v>353</v>
      </c>
      <c r="E70" s="159">
        <v>6.716769070439119E-3</v>
      </c>
      <c r="F70" s="159">
        <v>66.288951841359776</v>
      </c>
    </row>
    <row r="71" spans="1:7" ht="9.9499999999999993" customHeight="1" x14ac:dyDescent="0.25">
      <c r="A71" s="157" t="s">
        <v>375</v>
      </c>
      <c r="B71" s="158">
        <v>93</v>
      </c>
      <c r="C71" s="158">
        <v>256</v>
      </c>
      <c r="D71" s="158">
        <v>349</v>
      </c>
      <c r="E71" s="159">
        <v>6.6406583727570889E-3</v>
      </c>
      <c r="F71" s="159">
        <v>73.352435530085955</v>
      </c>
    </row>
    <row r="72" spans="1:7" ht="4.5" customHeight="1" thickBot="1" x14ac:dyDescent="0.3">
      <c r="A72" s="14"/>
      <c r="B72" s="15"/>
      <c r="C72" s="15"/>
      <c r="D72" s="15"/>
      <c r="E72" s="15"/>
      <c r="F72" s="15"/>
      <c r="G72" s="62"/>
    </row>
    <row r="73" spans="1:7" ht="2.25" customHeight="1" x14ac:dyDescent="0.25">
      <c r="A73" s="17"/>
      <c r="B73" s="18"/>
      <c r="C73" s="18"/>
      <c r="D73" s="18"/>
      <c r="E73" s="18"/>
      <c r="F73" s="16"/>
      <c r="G73" s="139"/>
    </row>
    <row r="74" spans="1:7" ht="13.5" customHeight="1" x14ac:dyDescent="0.25">
      <c r="A74" s="19" t="s">
        <v>550</v>
      </c>
      <c r="B74" s="138"/>
      <c r="C74" s="140"/>
      <c r="D74" s="141"/>
      <c r="E74" s="140"/>
      <c r="F74" s="138"/>
      <c r="G74" s="139"/>
    </row>
  </sheetData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L73"/>
  <sheetViews>
    <sheetView zoomScale="130" zoomScaleNormal="130" workbookViewId="0"/>
  </sheetViews>
  <sheetFormatPr defaultRowHeight="15" x14ac:dyDescent="0.25"/>
  <cols>
    <col min="1" max="1" width="37.1640625" style="160" customWidth="1"/>
    <col min="2" max="4" width="11.33203125" style="160" bestFit="1" customWidth="1"/>
    <col min="5" max="5" width="9.33203125" style="137"/>
    <col min="6" max="6" width="9.6640625" style="137" customWidth="1"/>
    <col min="7" max="16384" width="9.33203125" style="137"/>
  </cols>
  <sheetData>
    <row r="1" spans="1:12" ht="17.25" customHeight="1" x14ac:dyDescent="0.25">
      <c r="A1" s="1" t="s">
        <v>523</v>
      </c>
      <c r="B1" s="1"/>
      <c r="C1" s="1"/>
      <c r="D1" s="1"/>
      <c r="E1" s="1"/>
      <c r="F1" s="1"/>
    </row>
    <row r="2" spans="1:12" s="3" customFormat="1" ht="15" customHeight="1" x14ac:dyDescent="0.2">
      <c r="A2" s="4" t="s">
        <v>438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3" customFormat="1" ht="7.5" customHeight="1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60" x14ac:dyDescent="0.25">
      <c r="A4" s="145" t="s">
        <v>273</v>
      </c>
      <c r="B4" s="144" t="s">
        <v>274</v>
      </c>
      <c r="C4" s="144" t="s">
        <v>275</v>
      </c>
      <c r="D4" s="144" t="s">
        <v>125</v>
      </c>
      <c r="E4" s="144" t="s">
        <v>276</v>
      </c>
      <c r="F4" s="144" t="s">
        <v>277</v>
      </c>
    </row>
    <row r="5" spans="1:12" s="156" customFormat="1" ht="3.75" customHeight="1" x14ac:dyDescent="0.25">
      <c r="A5" s="114"/>
      <c r="B5" s="155"/>
      <c r="C5" s="155"/>
      <c r="D5" s="155"/>
      <c r="E5" s="155"/>
      <c r="F5" s="155"/>
    </row>
    <row r="6" spans="1:12" ht="9.9499999999999993" customHeight="1" x14ac:dyDescent="0.25">
      <c r="A6" s="157" t="s">
        <v>376</v>
      </c>
      <c r="B6" s="158">
        <v>154</v>
      </c>
      <c r="C6" s="158">
        <v>183</v>
      </c>
      <c r="D6" s="158">
        <v>337</v>
      </c>
      <c r="E6" s="159">
        <v>6.4123262797109995E-3</v>
      </c>
      <c r="F6" s="159">
        <v>54.302670623145403</v>
      </c>
    </row>
    <row r="7" spans="1:12" ht="9.9499999999999993" customHeight="1" x14ac:dyDescent="0.25">
      <c r="A7" s="157" t="s">
        <v>377</v>
      </c>
      <c r="B7" s="158">
        <v>124</v>
      </c>
      <c r="C7" s="158">
        <v>213</v>
      </c>
      <c r="D7" s="158">
        <v>337</v>
      </c>
      <c r="E7" s="159">
        <v>6.4123262797109995E-3</v>
      </c>
      <c r="F7" s="159">
        <v>63.204747774480708</v>
      </c>
    </row>
    <row r="8" spans="1:12" ht="9.9499999999999993" customHeight="1" x14ac:dyDescent="0.25">
      <c r="A8" s="157" t="s">
        <v>378</v>
      </c>
      <c r="B8" s="158">
        <v>155</v>
      </c>
      <c r="C8" s="158">
        <v>182</v>
      </c>
      <c r="D8" s="158">
        <v>337</v>
      </c>
      <c r="E8" s="159">
        <v>6.4123262797109995E-3</v>
      </c>
      <c r="F8" s="159">
        <v>54.005934718100889</v>
      </c>
    </row>
    <row r="9" spans="1:12" ht="9.9499999999999993" customHeight="1" x14ac:dyDescent="0.25">
      <c r="A9" s="157" t="s">
        <v>379</v>
      </c>
      <c r="B9" s="158">
        <v>167</v>
      </c>
      <c r="C9" s="158">
        <v>105</v>
      </c>
      <c r="D9" s="158">
        <v>272</v>
      </c>
      <c r="E9" s="159">
        <v>5.175527442378018E-3</v>
      </c>
      <c r="F9" s="159">
        <v>38.602941176470587</v>
      </c>
    </row>
    <row r="10" spans="1:12" ht="9.9499999999999993" customHeight="1" x14ac:dyDescent="0.25">
      <c r="A10" s="157" t="s">
        <v>13</v>
      </c>
      <c r="B10" s="158">
        <v>104</v>
      </c>
      <c r="C10" s="158">
        <v>137</v>
      </c>
      <c r="D10" s="158">
        <v>241</v>
      </c>
      <c r="E10" s="159">
        <v>4.5856695353422884E-3</v>
      </c>
      <c r="F10" s="159">
        <v>56.84647302904564</v>
      </c>
    </row>
    <row r="11" spans="1:12" ht="9.9499999999999993" customHeight="1" x14ac:dyDescent="0.25">
      <c r="A11" s="157" t="s">
        <v>159</v>
      </c>
      <c r="B11" s="158">
        <v>92</v>
      </c>
      <c r="C11" s="158">
        <v>147</v>
      </c>
      <c r="D11" s="158">
        <v>239</v>
      </c>
      <c r="E11" s="159">
        <v>4.5476141865012729E-3</v>
      </c>
      <c r="F11" s="159">
        <v>61.506276150627613</v>
      </c>
    </row>
    <row r="12" spans="1:12" ht="9.9499999999999993" customHeight="1" x14ac:dyDescent="0.25">
      <c r="A12" s="157" t="s">
        <v>380</v>
      </c>
      <c r="B12" s="158">
        <v>112</v>
      </c>
      <c r="C12" s="158">
        <v>122</v>
      </c>
      <c r="D12" s="158">
        <v>234</v>
      </c>
      <c r="E12" s="159">
        <v>4.452475814398736E-3</v>
      </c>
      <c r="F12" s="159">
        <v>52.136752136752143</v>
      </c>
    </row>
    <row r="13" spans="1:12" ht="9.9499999999999993" customHeight="1" x14ac:dyDescent="0.25">
      <c r="A13" s="157" t="s">
        <v>381</v>
      </c>
      <c r="B13" s="158">
        <v>157</v>
      </c>
      <c r="C13" s="158">
        <v>74</v>
      </c>
      <c r="D13" s="158">
        <v>231</v>
      </c>
      <c r="E13" s="159">
        <v>4.3953927911372136E-3</v>
      </c>
      <c r="F13" s="159">
        <v>32.034632034632033</v>
      </c>
    </row>
    <row r="14" spans="1:12" ht="9.9499999999999993" customHeight="1" x14ac:dyDescent="0.25">
      <c r="A14" s="157" t="s">
        <v>382</v>
      </c>
      <c r="B14" s="158">
        <v>50</v>
      </c>
      <c r="C14" s="158">
        <v>159</v>
      </c>
      <c r="D14" s="158">
        <v>209</v>
      </c>
      <c r="E14" s="159">
        <v>3.9767839538860502E-3</v>
      </c>
      <c r="F14" s="159">
        <v>76.076555023923447</v>
      </c>
    </row>
    <row r="15" spans="1:12" ht="9.9499999999999993" customHeight="1" x14ac:dyDescent="0.25">
      <c r="A15" s="157" t="s">
        <v>383</v>
      </c>
      <c r="B15" s="158">
        <v>65</v>
      </c>
      <c r="C15" s="158">
        <v>140</v>
      </c>
      <c r="D15" s="158">
        <v>205</v>
      </c>
      <c r="E15" s="159">
        <v>3.900673256204021E-3</v>
      </c>
      <c r="F15" s="159">
        <v>68.292682926829272</v>
      </c>
    </row>
    <row r="16" spans="1:12" ht="9.9499999999999993" customHeight="1" x14ac:dyDescent="0.25">
      <c r="A16" s="157" t="s">
        <v>384</v>
      </c>
      <c r="B16" s="158">
        <v>126</v>
      </c>
      <c r="C16" s="158">
        <v>72</v>
      </c>
      <c r="D16" s="158">
        <v>198</v>
      </c>
      <c r="E16" s="159">
        <v>3.767479535260469E-3</v>
      </c>
      <c r="F16" s="159">
        <v>36.363636363636367</v>
      </c>
    </row>
    <row r="17" spans="1:6" ht="9.9499999999999993" customHeight="1" x14ac:dyDescent="0.25">
      <c r="A17" s="157" t="s">
        <v>385</v>
      </c>
      <c r="B17" s="158">
        <v>73</v>
      </c>
      <c r="C17" s="158">
        <v>113</v>
      </c>
      <c r="D17" s="158">
        <v>186</v>
      </c>
      <c r="E17" s="159">
        <v>3.5391474422143796E-3</v>
      </c>
      <c r="F17" s="159">
        <v>60.752688172043015</v>
      </c>
    </row>
    <row r="18" spans="1:6" ht="9.9499999999999993" customHeight="1" x14ac:dyDescent="0.25">
      <c r="A18" s="157" t="s">
        <v>386</v>
      </c>
      <c r="B18" s="158">
        <v>50</v>
      </c>
      <c r="C18" s="158">
        <v>124</v>
      </c>
      <c r="D18" s="158">
        <v>174</v>
      </c>
      <c r="E18" s="159">
        <v>3.3108153491682906E-3</v>
      </c>
      <c r="F18" s="159">
        <v>71.264367816091962</v>
      </c>
    </row>
    <row r="19" spans="1:6" ht="9.9499999999999993" customHeight="1" x14ac:dyDescent="0.25">
      <c r="A19" s="157" t="s">
        <v>387</v>
      </c>
      <c r="B19" s="158">
        <v>108</v>
      </c>
      <c r="C19" s="158">
        <v>56</v>
      </c>
      <c r="D19" s="158">
        <v>164</v>
      </c>
      <c r="E19" s="159">
        <v>3.1205386049632166E-3</v>
      </c>
      <c r="F19" s="159">
        <v>34.146341463414636</v>
      </c>
    </row>
    <row r="20" spans="1:6" ht="9.9499999999999993" customHeight="1" x14ac:dyDescent="0.25">
      <c r="A20" s="157" t="s">
        <v>25</v>
      </c>
      <c r="B20" s="158">
        <v>46</v>
      </c>
      <c r="C20" s="158">
        <v>100</v>
      </c>
      <c r="D20" s="158">
        <v>146</v>
      </c>
      <c r="E20" s="159">
        <v>2.7780404653940829E-3</v>
      </c>
      <c r="F20" s="159">
        <v>68.493150684931507</v>
      </c>
    </row>
    <row r="21" spans="1:6" ht="9.9499999999999993" customHeight="1" x14ac:dyDescent="0.25">
      <c r="A21" s="157" t="s">
        <v>388</v>
      </c>
      <c r="B21" s="158">
        <v>60</v>
      </c>
      <c r="C21" s="158">
        <v>68</v>
      </c>
      <c r="D21" s="158">
        <v>128</v>
      </c>
      <c r="E21" s="159">
        <v>2.4355423258249497E-3</v>
      </c>
      <c r="F21" s="159">
        <v>53.125</v>
      </c>
    </row>
    <row r="22" spans="1:6" ht="9.9499999999999993" customHeight="1" x14ac:dyDescent="0.25">
      <c r="A22" s="157" t="s">
        <v>389</v>
      </c>
      <c r="B22" s="158">
        <v>61</v>
      </c>
      <c r="C22" s="158">
        <v>66</v>
      </c>
      <c r="D22" s="158">
        <v>127</v>
      </c>
      <c r="E22" s="159">
        <v>2.4165146514044419E-3</v>
      </c>
      <c r="F22" s="159">
        <v>51.968503937007867</v>
      </c>
    </row>
    <row r="23" spans="1:6" ht="9.9499999999999993" customHeight="1" x14ac:dyDescent="0.25">
      <c r="A23" s="157" t="s">
        <v>390</v>
      </c>
      <c r="B23" s="158">
        <v>54</v>
      </c>
      <c r="C23" s="158">
        <v>32</v>
      </c>
      <c r="D23" s="158">
        <v>86</v>
      </c>
      <c r="E23" s="159">
        <v>1.636380000163638E-3</v>
      </c>
      <c r="F23" s="159">
        <v>37.209302325581397</v>
      </c>
    </row>
    <row r="24" spans="1:6" ht="9.9499999999999993" customHeight="1" x14ac:dyDescent="0.25">
      <c r="A24" s="157" t="s">
        <v>391</v>
      </c>
      <c r="B24" s="158">
        <v>6</v>
      </c>
      <c r="C24" s="158">
        <v>62</v>
      </c>
      <c r="D24" s="158">
        <v>68</v>
      </c>
      <c r="E24" s="159">
        <v>1.2938818605945045E-3</v>
      </c>
      <c r="F24" s="159">
        <v>91.17647058823529</v>
      </c>
    </row>
    <row r="25" spans="1:6" ht="9.9499999999999993" customHeight="1" x14ac:dyDescent="0.25">
      <c r="A25" s="157" t="s">
        <v>392</v>
      </c>
      <c r="B25" s="158">
        <v>26</v>
      </c>
      <c r="C25" s="158">
        <v>41</v>
      </c>
      <c r="D25" s="158">
        <v>67</v>
      </c>
      <c r="E25" s="159">
        <v>1.274854186173997E-3</v>
      </c>
      <c r="F25" s="159">
        <v>61.194029850746269</v>
      </c>
    </row>
    <row r="26" spans="1:6" ht="9.9499999999999993" customHeight="1" x14ac:dyDescent="0.25">
      <c r="A26" s="157" t="s">
        <v>393</v>
      </c>
      <c r="B26" s="158">
        <v>17</v>
      </c>
      <c r="C26" s="158">
        <v>48</v>
      </c>
      <c r="D26" s="158">
        <v>65</v>
      </c>
      <c r="E26" s="159">
        <v>1.2367988373329821E-3</v>
      </c>
      <c r="F26" s="159">
        <v>73.846153846153854</v>
      </c>
    </row>
    <row r="27" spans="1:6" ht="9.9499999999999993" customHeight="1" x14ac:dyDescent="0.25">
      <c r="A27" s="157" t="s">
        <v>394</v>
      </c>
      <c r="B27" s="158">
        <v>12</v>
      </c>
      <c r="C27" s="158">
        <v>42</v>
      </c>
      <c r="D27" s="158">
        <v>54</v>
      </c>
      <c r="E27" s="159">
        <v>1.0274944187074005E-3</v>
      </c>
      <c r="F27" s="159">
        <v>77.777777777777786</v>
      </c>
    </row>
    <row r="28" spans="1:6" ht="9.9499999999999993" customHeight="1" x14ac:dyDescent="0.25">
      <c r="A28" s="157" t="s">
        <v>395</v>
      </c>
      <c r="B28" s="158">
        <v>24</v>
      </c>
      <c r="C28" s="158">
        <v>30</v>
      </c>
      <c r="D28" s="158">
        <v>54</v>
      </c>
      <c r="E28" s="159">
        <v>1.0274944187074005E-3</v>
      </c>
      <c r="F28" s="159">
        <v>55.555555555555557</v>
      </c>
    </row>
    <row r="29" spans="1:6" ht="9.9499999999999993" customHeight="1" x14ac:dyDescent="0.25">
      <c r="A29" s="157" t="s">
        <v>396</v>
      </c>
      <c r="B29" s="158">
        <v>20</v>
      </c>
      <c r="C29" s="158">
        <v>26</v>
      </c>
      <c r="D29" s="158">
        <v>46</v>
      </c>
      <c r="E29" s="159">
        <v>8.7527302334334124E-4</v>
      </c>
      <c r="F29" s="159">
        <v>56.521739130434781</v>
      </c>
    </row>
    <row r="30" spans="1:6" ht="9.9499999999999993" customHeight="1" x14ac:dyDescent="0.25">
      <c r="A30" s="157" t="s">
        <v>397</v>
      </c>
      <c r="B30" s="158">
        <v>13</v>
      </c>
      <c r="C30" s="158">
        <v>32</v>
      </c>
      <c r="D30" s="158">
        <v>45</v>
      </c>
      <c r="E30" s="159">
        <v>8.5624534892283393E-4</v>
      </c>
      <c r="F30" s="159">
        <v>71.111111111111114</v>
      </c>
    </row>
    <row r="31" spans="1:6" ht="9.9499999999999993" customHeight="1" x14ac:dyDescent="0.25">
      <c r="A31" s="157" t="s">
        <v>398</v>
      </c>
      <c r="B31" s="158">
        <v>27</v>
      </c>
      <c r="C31" s="158">
        <v>13</v>
      </c>
      <c r="D31" s="158">
        <v>40</v>
      </c>
      <c r="E31" s="159">
        <v>7.6110697682029674E-4</v>
      </c>
      <c r="F31" s="159">
        <v>32.5</v>
      </c>
    </row>
    <row r="32" spans="1:6" ht="9.9499999999999993" customHeight="1" x14ac:dyDescent="0.25">
      <c r="A32" s="157" t="s">
        <v>399</v>
      </c>
      <c r="B32" s="158">
        <v>25</v>
      </c>
      <c r="C32" s="158">
        <v>13</v>
      </c>
      <c r="D32" s="158">
        <v>38</v>
      </c>
      <c r="E32" s="159">
        <v>7.2305162797928191E-4</v>
      </c>
      <c r="F32" s="159">
        <v>34.210526315789473</v>
      </c>
    </row>
    <row r="33" spans="1:6" ht="9.9499999999999993" customHeight="1" x14ac:dyDescent="0.25">
      <c r="A33" s="157" t="s">
        <v>400</v>
      </c>
      <c r="B33" s="158">
        <v>23</v>
      </c>
      <c r="C33" s="158">
        <v>14</v>
      </c>
      <c r="D33" s="158">
        <v>37</v>
      </c>
      <c r="E33" s="159">
        <v>7.0402395355877449E-4</v>
      </c>
      <c r="F33" s="159">
        <v>37.837837837837839</v>
      </c>
    </row>
    <row r="34" spans="1:6" ht="9.9499999999999993" customHeight="1" x14ac:dyDescent="0.25">
      <c r="A34" s="157" t="s">
        <v>401</v>
      </c>
      <c r="B34" s="158">
        <v>15</v>
      </c>
      <c r="C34" s="158">
        <v>18</v>
      </c>
      <c r="D34" s="158">
        <v>33</v>
      </c>
      <c r="E34" s="159">
        <v>6.2791325587674472E-4</v>
      </c>
      <c r="F34" s="159">
        <v>54.54545454545454</v>
      </c>
    </row>
    <row r="35" spans="1:6" ht="9.9499999999999993" customHeight="1" x14ac:dyDescent="0.25">
      <c r="A35" s="157" t="s">
        <v>402</v>
      </c>
      <c r="B35" s="158">
        <v>13</v>
      </c>
      <c r="C35" s="158">
        <v>19</v>
      </c>
      <c r="D35" s="158">
        <v>32</v>
      </c>
      <c r="E35" s="159">
        <v>6.0888558145623742E-4</v>
      </c>
      <c r="F35" s="159">
        <v>59.375</v>
      </c>
    </row>
    <row r="36" spans="1:6" ht="9.9499999999999993" customHeight="1" x14ac:dyDescent="0.25">
      <c r="A36" s="157" t="s">
        <v>403</v>
      </c>
      <c r="B36" s="158">
        <v>14</v>
      </c>
      <c r="C36" s="158">
        <v>15</v>
      </c>
      <c r="D36" s="158">
        <v>29</v>
      </c>
      <c r="E36" s="159">
        <v>5.5180255819471517E-4</v>
      </c>
      <c r="F36" s="159">
        <v>51.724137931034484</v>
      </c>
    </row>
    <row r="37" spans="1:6" ht="9.9499999999999993" customHeight="1" x14ac:dyDescent="0.25">
      <c r="A37" s="157" t="s">
        <v>404</v>
      </c>
      <c r="B37" s="158">
        <v>7</v>
      </c>
      <c r="C37" s="158">
        <v>20</v>
      </c>
      <c r="D37" s="158">
        <v>27</v>
      </c>
      <c r="E37" s="159">
        <v>5.1374720935370023E-4</v>
      </c>
      <c r="F37" s="159">
        <v>74.074074074074076</v>
      </c>
    </row>
    <row r="38" spans="1:6" ht="9.9499999999999993" customHeight="1" x14ac:dyDescent="0.25">
      <c r="A38" s="157" t="s">
        <v>405</v>
      </c>
      <c r="B38" s="158">
        <v>15</v>
      </c>
      <c r="C38" s="158">
        <v>11</v>
      </c>
      <c r="D38" s="158">
        <v>26</v>
      </c>
      <c r="E38" s="159">
        <v>4.9471953493319292E-4</v>
      </c>
      <c r="F38" s="159">
        <v>42.307692307692307</v>
      </c>
    </row>
    <row r="39" spans="1:6" ht="9.9499999999999993" customHeight="1" x14ac:dyDescent="0.25">
      <c r="A39" s="157" t="s">
        <v>406</v>
      </c>
      <c r="B39" s="158">
        <v>12</v>
      </c>
      <c r="C39" s="158">
        <v>14</v>
      </c>
      <c r="D39" s="158">
        <v>26</v>
      </c>
      <c r="E39" s="159">
        <v>4.9471953493319292E-4</v>
      </c>
      <c r="F39" s="159">
        <v>53.846153846153847</v>
      </c>
    </row>
    <row r="40" spans="1:6" ht="9.9499999999999993" customHeight="1" x14ac:dyDescent="0.25">
      <c r="A40" s="157" t="s">
        <v>407</v>
      </c>
      <c r="B40" s="158">
        <v>16</v>
      </c>
      <c r="C40" s="158">
        <v>9</v>
      </c>
      <c r="D40" s="158">
        <v>25</v>
      </c>
      <c r="E40" s="159">
        <v>4.756918605126855E-4</v>
      </c>
      <c r="F40" s="159">
        <v>36</v>
      </c>
    </row>
    <row r="41" spans="1:6" ht="9.9499999999999993" customHeight="1" x14ac:dyDescent="0.25">
      <c r="A41" s="157" t="s">
        <v>408</v>
      </c>
      <c r="B41" s="158">
        <v>8</v>
      </c>
      <c r="C41" s="158">
        <v>15</v>
      </c>
      <c r="D41" s="158">
        <v>23</v>
      </c>
      <c r="E41" s="159">
        <v>4.3763651167167062E-4</v>
      </c>
      <c r="F41" s="159">
        <v>65.217391304347828</v>
      </c>
    </row>
    <row r="42" spans="1:6" ht="9.9499999999999993" customHeight="1" x14ac:dyDescent="0.25">
      <c r="A42" s="157" t="s">
        <v>409</v>
      </c>
      <c r="B42" s="158">
        <v>7</v>
      </c>
      <c r="C42" s="158">
        <v>16</v>
      </c>
      <c r="D42" s="158">
        <v>23</v>
      </c>
      <c r="E42" s="159">
        <v>4.3763651167167062E-4</v>
      </c>
      <c r="F42" s="159">
        <v>69.565217391304344</v>
      </c>
    </row>
    <row r="43" spans="1:6" ht="9.9499999999999993" customHeight="1" x14ac:dyDescent="0.25">
      <c r="A43" s="157" t="s">
        <v>410</v>
      </c>
      <c r="B43" s="158">
        <v>10</v>
      </c>
      <c r="C43" s="158">
        <v>12</v>
      </c>
      <c r="D43" s="158">
        <v>22</v>
      </c>
      <c r="E43" s="159">
        <v>4.186088372511632E-4</v>
      </c>
      <c r="F43" s="159">
        <v>54.54545454545454</v>
      </c>
    </row>
    <row r="44" spans="1:6" ht="9.9499999999999993" customHeight="1" x14ac:dyDescent="0.25">
      <c r="A44" s="157" t="s">
        <v>411</v>
      </c>
      <c r="B44" s="158">
        <v>5</v>
      </c>
      <c r="C44" s="158">
        <v>16</v>
      </c>
      <c r="D44" s="158">
        <v>21</v>
      </c>
      <c r="E44" s="159">
        <v>3.9958116283065573E-4</v>
      </c>
      <c r="F44" s="159">
        <v>76.19047619047619</v>
      </c>
    </row>
    <row r="45" spans="1:6" ht="9.9499999999999993" customHeight="1" x14ac:dyDescent="0.25">
      <c r="A45" s="157" t="s">
        <v>26</v>
      </c>
      <c r="B45" s="158">
        <v>9</v>
      </c>
      <c r="C45" s="158">
        <v>11</v>
      </c>
      <c r="D45" s="158">
        <v>20</v>
      </c>
      <c r="E45" s="159">
        <v>3.8055348841014837E-4</v>
      </c>
      <c r="F45" s="159">
        <v>55.000000000000007</v>
      </c>
    </row>
    <row r="46" spans="1:6" ht="9.9499999999999993" customHeight="1" x14ac:dyDescent="0.25">
      <c r="A46" s="157" t="s">
        <v>412</v>
      </c>
      <c r="B46" s="158">
        <v>10</v>
      </c>
      <c r="C46" s="158">
        <v>8</v>
      </c>
      <c r="D46" s="158">
        <v>18</v>
      </c>
      <c r="E46" s="159">
        <v>3.4249813956913354E-4</v>
      </c>
      <c r="F46" s="159">
        <v>44.444444444444443</v>
      </c>
    </row>
    <row r="47" spans="1:6" ht="9.9499999999999993" customHeight="1" x14ac:dyDescent="0.25">
      <c r="A47" s="157" t="s">
        <v>413</v>
      </c>
      <c r="B47" s="158">
        <v>8</v>
      </c>
      <c r="C47" s="158">
        <v>9</v>
      </c>
      <c r="D47" s="158">
        <v>17</v>
      </c>
      <c r="E47" s="159">
        <v>3.2347046514862612E-4</v>
      </c>
      <c r="F47" s="159">
        <v>52.941176470588239</v>
      </c>
    </row>
    <row r="48" spans="1:6" ht="9.9499999999999993" customHeight="1" x14ac:dyDescent="0.25">
      <c r="A48" s="157" t="s">
        <v>414</v>
      </c>
      <c r="B48" s="158">
        <v>5</v>
      </c>
      <c r="C48" s="158">
        <v>11</v>
      </c>
      <c r="D48" s="158">
        <v>16</v>
      </c>
      <c r="E48" s="159">
        <v>3.0444279072811871E-4</v>
      </c>
      <c r="F48" s="159">
        <v>68.75</v>
      </c>
    </row>
    <row r="49" spans="1:6" ht="9.9499999999999993" customHeight="1" x14ac:dyDescent="0.25">
      <c r="A49" s="157" t="s">
        <v>415</v>
      </c>
      <c r="B49" s="158">
        <v>14</v>
      </c>
      <c r="C49" s="158">
        <v>1</v>
      </c>
      <c r="D49" s="158">
        <v>15</v>
      </c>
      <c r="E49" s="159">
        <v>2.8541511630761129E-4</v>
      </c>
      <c r="F49" s="159">
        <v>6.666666666666667</v>
      </c>
    </row>
    <row r="50" spans="1:6" ht="9.9499999999999993" customHeight="1" x14ac:dyDescent="0.25">
      <c r="A50" s="157" t="s">
        <v>416</v>
      </c>
      <c r="B50" s="158">
        <v>7</v>
      </c>
      <c r="C50" s="158">
        <v>8</v>
      </c>
      <c r="D50" s="158">
        <v>15</v>
      </c>
      <c r="E50" s="159">
        <v>2.8541511630761129E-4</v>
      </c>
      <c r="F50" s="159">
        <v>53.333333333333336</v>
      </c>
    </row>
    <row r="51" spans="1:6" ht="9.9499999999999993" customHeight="1" x14ac:dyDescent="0.25">
      <c r="A51" s="157" t="s">
        <v>417</v>
      </c>
      <c r="B51" s="158">
        <v>9</v>
      </c>
      <c r="C51" s="158">
        <v>5</v>
      </c>
      <c r="D51" s="158">
        <v>14</v>
      </c>
      <c r="E51" s="159">
        <v>2.6638744188710382E-4</v>
      </c>
      <c r="F51" s="159">
        <v>35.714285714285715</v>
      </c>
    </row>
    <row r="52" spans="1:6" ht="9.9499999999999993" customHeight="1" x14ac:dyDescent="0.25">
      <c r="A52" s="157" t="s">
        <v>418</v>
      </c>
      <c r="B52" s="158">
        <v>5</v>
      </c>
      <c r="C52" s="158">
        <v>8</v>
      </c>
      <c r="D52" s="158">
        <v>13</v>
      </c>
      <c r="E52" s="159">
        <v>2.4735976746659646E-4</v>
      </c>
      <c r="F52" s="159">
        <v>61.53846153846154</v>
      </c>
    </row>
    <row r="53" spans="1:6" ht="9.9499999999999993" customHeight="1" x14ac:dyDescent="0.25">
      <c r="A53" s="157" t="s">
        <v>419</v>
      </c>
      <c r="B53" s="158">
        <v>5</v>
      </c>
      <c r="C53" s="158">
        <v>7</v>
      </c>
      <c r="D53" s="158">
        <v>12</v>
      </c>
      <c r="E53" s="159">
        <v>2.2833209304608902E-4</v>
      </c>
      <c r="F53" s="159">
        <v>58.333333333333336</v>
      </c>
    </row>
    <row r="54" spans="1:6" ht="9.9499999999999993" customHeight="1" x14ac:dyDescent="0.25">
      <c r="A54" s="157" t="s">
        <v>420</v>
      </c>
      <c r="B54" s="158">
        <v>9</v>
      </c>
      <c r="C54" s="158">
        <v>3</v>
      </c>
      <c r="D54" s="158">
        <v>12</v>
      </c>
      <c r="E54" s="159">
        <v>2.2833209304608902E-4</v>
      </c>
      <c r="F54" s="159">
        <v>25</v>
      </c>
    </row>
    <row r="55" spans="1:6" ht="9.9499999999999993" customHeight="1" x14ac:dyDescent="0.25">
      <c r="A55" s="157" t="s">
        <v>421</v>
      </c>
      <c r="B55" s="158">
        <v>7</v>
      </c>
      <c r="C55" s="158">
        <v>4</v>
      </c>
      <c r="D55" s="158">
        <v>11</v>
      </c>
      <c r="E55" s="159">
        <v>2.093044186255816E-4</v>
      </c>
      <c r="F55" s="159">
        <v>36.363636363636367</v>
      </c>
    </row>
    <row r="56" spans="1:6" ht="9.9499999999999993" customHeight="1" x14ac:dyDescent="0.25">
      <c r="A56" s="157" t="s">
        <v>422</v>
      </c>
      <c r="B56" s="158">
        <v>7</v>
      </c>
      <c r="C56" s="158">
        <v>3</v>
      </c>
      <c r="D56" s="158">
        <v>10</v>
      </c>
      <c r="E56" s="159">
        <v>1.9027674420507419E-4</v>
      </c>
      <c r="F56" s="159">
        <v>30</v>
      </c>
    </row>
    <row r="57" spans="1:6" ht="9.9499999999999993" customHeight="1" x14ac:dyDescent="0.25">
      <c r="A57" s="157" t="s">
        <v>423</v>
      </c>
      <c r="B57" s="158">
        <v>3</v>
      </c>
      <c r="C57" s="158">
        <v>7</v>
      </c>
      <c r="D57" s="158">
        <v>10</v>
      </c>
      <c r="E57" s="159">
        <v>1.9027674420507419E-4</v>
      </c>
      <c r="F57" s="159">
        <v>70</v>
      </c>
    </row>
    <row r="58" spans="1:6" ht="9.9499999999999993" customHeight="1" x14ac:dyDescent="0.25">
      <c r="A58" s="157" t="s">
        <v>424</v>
      </c>
      <c r="B58" s="158">
        <v>6</v>
      </c>
      <c r="C58" s="158">
        <v>3</v>
      </c>
      <c r="D58" s="158">
        <v>9</v>
      </c>
      <c r="E58" s="159">
        <v>1.7124906978456677E-4</v>
      </c>
      <c r="F58" s="159">
        <v>33.333333333333329</v>
      </c>
    </row>
    <row r="59" spans="1:6" ht="9.9499999999999993" customHeight="1" x14ac:dyDescent="0.25">
      <c r="A59" s="157" t="s">
        <v>425</v>
      </c>
      <c r="B59" s="158">
        <v>5</v>
      </c>
      <c r="C59" s="158">
        <v>3</v>
      </c>
      <c r="D59" s="158">
        <v>8</v>
      </c>
      <c r="E59" s="159">
        <v>1.5222139536405935E-4</v>
      </c>
      <c r="F59" s="159">
        <v>37.5</v>
      </c>
    </row>
    <row r="60" spans="1:6" ht="9.9499999999999993" customHeight="1" x14ac:dyDescent="0.25">
      <c r="A60" s="157" t="s">
        <v>426</v>
      </c>
      <c r="B60" s="158">
        <v>5</v>
      </c>
      <c r="C60" s="158">
        <v>3</v>
      </c>
      <c r="D60" s="158">
        <v>8</v>
      </c>
      <c r="E60" s="159">
        <v>1.5222139536405935E-4</v>
      </c>
      <c r="F60" s="159">
        <v>37.5</v>
      </c>
    </row>
    <row r="61" spans="1:6" ht="9.9499999999999993" customHeight="1" x14ac:dyDescent="0.25">
      <c r="A61" s="157" t="s">
        <v>427</v>
      </c>
      <c r="B61" s="158">
        <v>6</v>
      </c>
      <c r="C61" s="158">
        <v>1</v>
      </c>
      <c r="D61" s="158">
        <v>7</v>
      </c>
      <c r="E61" s="159">
        <v>1.3319372094355191E-4</v>
      </c>
      <c r="F61" s="159">
        <v>14.285714285714285</v>
      </c>
    </row>
    <row r="62" spans="1:6" ht="9.9499999999999993" customHeight="1" x14ac:dyDescent="0.25">
      <c r="A62" s="157" t="s">
        <v>428</v>
      </c>
      <c r="B62" s="158">
        <v>3</v>
      </c>
      <c r="C62" s="158">
        <v>3</v>
      </c>
      <c r="D62" s="158">
        <v>6</v>
      </c>
      <c r="E62" s="159">
        <v>1.1416604652304451E-4</v>
      </c>
      <c r="F62" s="159">
        <v>50</v>
      </c>
    </row>
    <row r="63" spans="1:6" ht="9.9499999999999993" customHeight="1" x14ac:dyDescent="0.25">
      <c r="A63" s="157" t="s">
        <v>429</v>
      </c>
      <c r="B63" s="158">
        <v>3</v>
      </c>
      <c r="C63" s="158">
        <v>2</v>
      </c>
      <c r="D63" s="158">
        <v>5</v>
      </c>
      <c r="E63" s="159">
        <v>9.5138372102537093E-5</v>
      </c>
      <c r="F63" s="159">
        <v>40</v>
      </c>
    </row>
    <row r="64" spans="1:6" ht="9.9499999999999993" customHeight="1" x14ac:dyDescent="0.25">
      <c r="A64" s="157" t="s">
        <v>430</v>
      </c>
      <c r="B64" s="158">
        <v>0</v>
      </c>
      <c r="C64" s="158">
        <v>3</v>
      </c>
      <c r="D64" s="158">
        <v>3</v>
      </c>
      <c r="E64" s="159">
        <v>5.7083023261522254E-5</v>
      </c>
      <c r="F64" s="159">
        <v>100</v>
      </c>
    </row>
    <row r="65" spans="1:7" ht="9.9499999999999993" customHeight="1" x14ac:dyDescent="0.25">
      <c r="A65" s="157" t="s">
        <v>431</v>
      </c>
      <c r="B65" s="158">
        <v>1</v>
      </c>
      <c r="C65" s="158">
        <v>2</v>
      </c>
      <c r="D65" s="158">
        <v>3</v>
      </c>
      <c r="E65" s="159">
        <v>5.7083023261522254E-5</v>
      </c>
      <c r="F65" s="159">
        <v>66.666666666666657</v>
      </c>
    </row>
    <row r="66" spans="1:7" ht="9.9499999999999993" customHeight="1" x14ac:dyDescent="0.25">
      <c r="A66" s="157" t="s">
        <v>432</v>
      </c>
      <c r="B66" s="158">
        <v>2</v>
      </c>
      <c r="C66" s="158">
        <v>0</v>
      </c>
      <c r="D66" s="158">
        <v>2</v>
      </c>
      <c r="E66" s="159">
        <v>3.8055348841014838E-5</v>
      </c>
      <c r="F66" s="159">
        <v>0</v>
      </c>
    </row>
    <row r="67" spans="1:7" ht="9.9499999999999993" customHeight="1" x14ac:dyDescent="0.25">
      <c r="A67" s="157" t="s">
        <v>433</v>
      </c>
      <c r="B67" s="158">
        <v>1</v>
      </c>
      <c r="C67" s="158">
        <v>1</v>
      </c>
      <c r="D67" s="158">
        <v>2</v>
      </c>
      <c r="E67" s="159">
        <v>3.8055348841014838E-5</v>
      </c>
      <c r="F67" s="159">
        <v>50</v>
      </c>
    </row>
    <row r="68" spans="1:7" ht="9.9499999999999993" customHeight="1" x14ac:dyDescent="0.25">
      <c r="A68" s="157" t="s">
        <v>434</v>
      </c>
      <c r="B68" s="158">
        <v>0</v>
      </c>
      <c r="C68" s="158">
        <v>1</v>
      </c>
      <c r="D68" s="158">
        <v>1</v>
      </c>
      <c r="E68" s="159">
        <v>1.9027674420507419E-5</v>
      </c>
      <c r="F68" s="159">
        <v>100</v>
      </c>
    </row>
    <row r="69" spans="1:7" ht="9.9499999999999993" customHeight="1" x14ac:dyDescent="0.25">
      <c r="A69" s="161" t="s">
        <v>435</v>
      </c>
      <c r="B69" s="162">
        <v>0</v>
      </c>
      <c r="C69" s="162">
        <v>1</v>
      </c>
      <c r="D69" s="162">
        <v>1</v>
      </c>
      <c r="E69" s="163">
        <v>1.9027674420507419E-5</v>
      </c>
      <c r="F69" s="163">
        <v>100</v>
      </c>
    </row>
    <row r="70" spans="1:7" ht="9.9499999999999993" customHeight="1" x14ac:dyDescent="0.25">
      <c r="A70" s="164" t="s">
        <v>125</v>
      </c>
      <c r="B70" s="165">
        <v>2536787</v>
      </c>
      <c r="C70" s="165">
        <v>2718716</v>
      </c>
      <c r="D70" s="165">
        <v>5255503</v>
      </c>
      <c r="E70" s="166">
        <v>100</v>
      </c>
      <c r="F70" s="166">
        <v>51.730842889824245</v>
      </c>
    </row>
    <row r="71" spans="1:7" ht="4.5" customHeight="1" thickBot="1" x14ac:dyDescent="0.3">
      <c r="A71" s="14"/>
      <c r="B71" s="15"/>
      <c r="C71" s="15"/>
      <c r="D71" s="15"/>
      <c r="E71" s="15"/>
      <c r="F71" s="15"/>
      <c r="G71" s="62"/>
    </row>
    <row r="72" spans="1:7" ht="2.25" customHeight="1" x14ac:dyDescent="0.25">
      <c r="A72" s="17"/>
      <c r="B72" s="18"/>
      <c r="C72" s="18"/>
      <c r="D72" s="18"/>
      <c r="E72" s="18"/>
      <c r="F72" s="16"/>
      <c r="G72" s="139"/>
    </row>
    <row r="73" spans="1:7" ht="13.5" customHeight="1" x14ac:dyDescent="0.25">
      <c r="A73" s="19" t="s">
        <v>550</v>
      </c>
      <c r="B73" s="138"/>
      <c r="C73" s="140"/>
      <c r="D73" s="141"/>
      <c r="E73" s="140"/>
      <c r="F73" s="138"/>
      <c r="G73" s="139"/>
    </row>
  </sheetData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G44"/>
  <sheetViews>
    <sheetView showGridLines="0" workbookViewId="0"/>
  </sheetViews>
  <sheetFormatPr defaultRowHeight="12" x14ac:dyDescent="0.2"/>
  <cols>
    <col min="1" max="1" width="23.33203125" style="170" customWidth="1"/>
    <col min="2" max="2" width="12" style="169" customWidth="1"/>
    <col min="3" max="7" width="12" style="168" customWidth="1"/>
    <col min="8" max="16384" width="9.33203125" style="167"/>
  </cols>
  <sheetData>
    <row r="1" spans="1:7" ht="15" x14ac:dyDescent="0.2">
      <c r="A1" s="1" t="s">
        <v>526</v>
      </c>
      <c r="B1" s="176"/>
      <c r="C1" s="175"/>
      <c r="D1" s="175"/>
      <c r="E1" s="175"/>
      <c r="F1" s="175"/>
      <c r="G1" s="175"/>
    </row>
    <row r="2" spans="1:7" ht="15" x14ac:dyDescent="0.2">
      <c r="A2" s="1" t="s">
        <v>538</v>
      </c>
      <c r="B2" s="176"/>
      <c r="C2" s="175"/>
      <c r="D2" s="175"/>
      <c r="E2" s="175"/>
      <c r="F2" s="175"/>
      <c r="G2" s="175"/>
    </row>
    <row r="3" spans="1:7" ht="15" x14ac:dyDescent="0.2">
      <c r="A3" s="4" t="s">
        <v>444</v>
      </c>
      <c r="B3" s="176"/>
      <c r="C3" s="175"/>
      <c r="D3" s="175"/>
      <c r="E3" s="175"/>
      <c r="F3" s="175"/>
      <c r="G3" s="175"/>
    </row>
    <row r="4" spans="1:7" ht="9.75" customHeight="1" thickBot="1" x14ac:dyDescent="0.25">
      <c r="A4" s="4"/>
      <c r="B4" s="176"/>
      <c r="C4" s="175"/>
      <c r="D4" s="175"/>
      <c r="E4" s="175"/>
      <c r="F4" s="175"/>
      <c r="G4" s="175"/>
    </row>
    <row r="5" spans="1:7" ht="3" customHeight="1" x14ac:dyDescent="0.2">
      <c r="A5" s="7"/>
      <c r="B5" s="7"/>
      <c r="C5" s="7"/>
      <c r="D5" s="7"/>
      <c r="E5" s="7"/>
      <c r="F5" s="7"/>
      <c r="G5" s="7"/>
    </row>
    <row r="6" spans="1:7" ht="16.5" customHeight="1" x14ac:dyDescent="0.2">
      <c r="A6" s="394" t="s">
        <v>443</v>
      </c>
      <c r="B6" s="391" t="s">
        <v>527</v>
      </c>
      <c r="C6" s="392"/>
      <c r="D6" s="395" t="s">
        <v>125</v>
      </c>
      <c r="E6" s="391" t="s">
        <v>527</v>
      </c>
      <c r="F6" s="392"/>
      <c r="G6" s="395" t="s">
        <v>125</v>
      </c>
    </row>
    <row r="7" spans="1:7" ht="51" customHeight="1" x14ac:dyDescent="0.2">
      <c r="A7" s="394"/>
      <c r="B7" s="174" t="s">
        <v>528</v>
      </c>
      <c r="C7" s="174" t="s">
        <v>529</v>
      </c>
      <c r="D7" s="395"/>
      <c r="E7" s="174" t="s">
        <v>528</v>
      </c>
      <c r="F7" s="174" t="s">
        <v>529</v>
      </c>
      <c r="G7" s="395"/>
    </row>
    <row r="8" spans="1:7" ht="6" customHeight="1" x14ac:dyDescent="0.2">
      <c r="A8" s="173"/>
      <c r="B8" s="172"/>
      <c r="C8" s="171"/>
      <c r="D8" s="171"/>
      <c r="E8" s="172"/>
      <c r="F8" s="171"/>
      <c r="G8" s="171"/>
    </row>
    <row r="9" spans="1:7" x14ac:dyDescent="0.2">
      <c r="A9" s="362" t="s">
        <v>136</v>
      </c>
      <c r="B9" s="363">
        <v>48190</v>
      </c>
      <c r="C9" s="363">
        <v>59500</v>
      </c>
      <c r="D9" s="363">
        <v>107690</v>
      </c>
      <c r="E9" s="368">
        <v>44.7</v>
      </c>
      <c r="F9" s="368">
        <v>55.3</v>
      </c>
      <c r="G9" s="368">
        <v>100</v>
      </c>
    </row>
    <row r="10" spans="1:7" x14ac:dyDescent="0.2">
      <c r="A10" s="362" t="s">
        <v>135</v>
      </c>
      <c r="B10" s="363">
        <v>36873</v>
      </c>
      <c r="C10" s="363">
        <v>51439</v>
      </c>
      <c r="D10" s="363">
        <v>88312</v>
      </c>
      <c r="E10" s="368">
        <v>41.8</v>
      </c>
      <c r="F10" s="368">
        <v>58.2</v>
      </c>
      <c r="G10" s="368">
        <v>100</v>
      </c>
    </row>
    <row r="11" spans="1:7" x14ac:dyDescent="0.2">
      <c r="A11" s="362" t="s">
        <v>134</v>
      </c>
      <c r="B11" s="363">
        <v>19499</v>
      </c>
      <c r="C11" s="363">
        <v>3854</v>
      </c>
      <c r="D11" s="363">
        <v>23353</v>
      </c>
      <c r="E11" s="368">
        <v>83.5</v>
      </c>
      <c r="F11" s="368">
        <v>16.5</v>
      </c>
      <c r="G11" s="368">
        <v>100</v>
      </c>
    </row>
    <row r="12" spans="1:7" x14ac:dyDescent="0.2">
      <c r="A12" s="362" t="s">
        <v>530</v>
      </c>
      <c r="B12" s="363">
        <v>22967</v>
      </c>
      <c r="C12" s="363">
        <v>8795</v>
      </c>
      <c r="D12" s="363">
        <v>31762</v>
      </c>
      <c r="E12" s="368">
        <v>72.3</v>
      </c>
      <c r="F12" s="368">
        <v>27.7</v>
      </c>
      <c r="G12" s="368">
        <v>100</v>
      </c>
    </row>
    <row r="13" spans="1:7" x14ac:dyDescent="0.2">
      <c r="A13" s="364" t="s">
        <v>133</v>
      </c>
      <c r="B13" s="365">
        <v>8501</v>
      </c>
      <c r="C13" s="365">
        <v>3934</v>
      </c>
      <c r="D13" s="365">
        <v>12435</v>
      </c>
      <c r="E13" s="369">
        <v>68.400000000000006</v>
      </c>
      <c r="F13" s="369">
        <v>31.6</v>
      </c>
      <c r="G13" s="369">
        <v>100</v>
      </c>
    </row>
    <row r="14" spans="1:7" x14ac:dyDescent="0.2">
      <c r="A14" s="366" t="s">
        <v>125</v>
      </c>
      <c r="B14" s="367">
        <v>136030</v>
      </c>
      <c r="C14" s="367">
        <v>127522</v>
      </c>
      <c r="D14" s="367">
        <v>263552</v>
      </c>
      <c r="E14" s="370">
        <v>51.6</v>
      </c>
      <c r="F14" s="370">
        <v>48.4</v>
      </c>
      <c r="G14" s="370">
        <v>100</v>
      </c>
    </row>
    <row r="15" spans="1:7" ht="3" customHeight="1" thickBot="1" x14ac:dyDescent="0.25">
      <c r="A15" s="14"/>
      <c r="B15" s="15"/>
      <c r="C15" s="15"/>
      <c r="D15" s="15"/>
      <c r="E15" s="15"/>
      <c r="F15" s="15"/>
      <c r="G15" s="15"/>
    </row>
    <row r="16" spans="1:7" ht="4.5" customHeight="1" x14ac:dyDescent="0.2"/>
    <row r="17" spans="1:7" ht="12.75" x14ac:dyDescent="0.2">
      <c r="A17" s="146" t="s">
        <v>479</v>
      </c>
    </row>
    <row r="18" spans="1:7" ht="12.75" x14ac:dyDescent="0.2">
      <c r="A18" s="146" t="s">
        <v>440</v>
      </c>
    </row>
    <row r="21" spans="1:7" ht="15" x14ac:dyDescent="0.2">
      <c r="A21" s="1" t="s">
        <v>533</v>
      </c>
      <c r="B21" s="371"/>
      <c r="C21" s="371"/>
      <c r="D21" s="371"/>
    </row>
    <row r="22" spans="1:7" ht="15" x14ac:dyDescent="0.2">
      <c r="A22" s="1" t="s">
        <v>534</v>
      </c>
      <c r="B22" s="371"/>
      <c r="C22" s="371"/>
      <c r="D22" s="371"/>
    </row>
    <row r="23" spans="1:7" ht="15" x14ac:dyDescent="0.2">
      <c r="A23" s="1" t="s">
        <v>537</v>
      </c>
      <c r="B23" s="371"/>
      <c r="C23" s="371"/>
      <c r="D23" s="371"/>
    </row>
    <row r="24" spans="1:7" ht="15" x14ac:dyDescent="0.2">
      <c r="A24" s="1" t="s">
        <v>539</v>
      </c>
      <c r="B24" s="371"/>
      <c r="C24" s="371"/>
      <c r="D24" s="371"/>
    </row>
    <row r="25" spans="1:7" ht="15" x14ac:dyDescent="0.2">
      <c r="A25" s="4" t="s">
        <v>535</v>
      </c>
      <c r="B25" s="371"/>
      <c r="C25" s="371"/>
      <c r="D25" s="371"/>
    </row>
    <row r="26" spans="1:7" ht="15.75" thickBot="1" x14ac:dyDescent="0.25">
      <c r="A26" s="1"/>
      <c r="B26" s="371"/>
      <c r="C26" s="371"/>
      <c r="D26" s="371"/>
    </row>
    <row r="27" spans="1:7" ht="4.5" customHeight="1" x14ac:dyDescent="0.2">
      <c r="A27" s="7"/>
      <c r="B27" s="7"/>
      <c r="C27" s="7"/>
      <c r="G27" s="167"/>
    </row>
    <row r="28" spans="1:7" ht="43.5" customHeight="1" x14ac:dyDescent="0.2">
      <c r="A28" s="174"/>
      <c r="B28" s="174" t="s">
        <v>531</v>
      </c>
      <c r="C28" s="174" t="s">
        <v>532</v>
      </c>
      <c r="G28" s="167"/>
    </row>
    <row r="29" spans="1:7" x14ac:dyDescent="0.2">
      <c r="A29" s="362" t="s">
        <v>285</v>
      </c>
      <c r="B29" s="372">
        <v>9.8135340978727186</v>
      </c>
      <c r="C29" s="372">
        <v>82.515611061552192</v>
      </c>
      <c r="G29" s="167"/>
    </row>
    <row r="30" spans="1:7" x14ac:dyDescent="0.2">
      <c r="A30" s="362" t="s">
        <v>281</v>
      </c>
      <c r="B30" s="372">
        <v>36.314475873544097</v>
      </c>
      <c r="C30" s="372">
        <v>39.117983963344791</v>
      </c>
      <c r="G30" s="167"/>
    </row>
    <row r="31" spans="1:7" x14ac:dyDescent="0.2">
      <c r="A31" s="362" t="s">
        <v>288</v>
      </c>
      <c r="B31" s="372">
        <v>29.467762873215051</v>
      </c>
      <c r="C31" s="372">
        <v>33.186490455212919</v>
      </c>
      <c r="G31" s="167"/>
    </row>
    <row r="32" spans="1:7" x14ac:dyDescent="0.2">
      <c r="A32" s="362" t="s">
        <v>298</v>
      </c>
      <c r="B32" s="372">
        <v>53.026634382566584</v>
      </c>
      <c r="C32" s="372">
        <v>39.497716894977167</v>
      </c>
      <c r="G32" s="167"/>
    </row>
    <row r="33" spans="1:7" x14ac:dyDescent="0.2">
      <c r="A33" s="362" t="s">
        <v>280</v>
      </c>
      <c r="B33" s="372">
        <v>48.416289592760172</v>
      </c>
      <c r="C33" s="372">
        <v>66.199376947040491</v>
      </c>
      <c r="G33" s="167"/>
    </row>
    <row r="34" spans="1:7" x14ac:dyDescent="0.2">
      <c r="A34" s="362" t="s">
        <v>293</v>
      </c>
      <c r="B34" s="372">
        <v>39.919678714859444</v>
      </c>
      <c r="C34" s="372">
        <v>40.241448692152915</v>
      </c>
      <c r="G34" s="167"/>
    </row>
    <row r="35" spans="1:7" x14ac:dyDescent="0.2">
      <c r="A35" s="362" t="s">
        <v>126</v>
      </c>
      <c r="B35" s="372">
        <v>43.992773261065942</v>
      </c>
      <c r="C35" s="372">
        <v>40.65708418891171</v>
      </c>
      <c r="G35" s="167"/>
    </row>
    <row r="36" spans="1:7" x14ac:dyDescent="0.2">
      <c r="A36" s="362" t="s">
        <v>310</v>
      </c>
      <c r="B36" s="372">
        <v>51.927437641723358</v>
      </c>
      <c r="C36" s="372">
        <v>67.030567685589517</v>
      </c>
      <c r="G36" s="167"/>
    </row>
    <row r="37" spans="1:7" x14ac:dyDescent="0.2">
      <c r="A37" s="362" t="s">
        <v>311</v>
      </c>
      <c r="B37" s="372">
        <v>29.024676850763811</v>
      </c>
      <c r="C37" s="372">
        <v>62.753036437246962</v>
      </c>
      <c r="G37" s="167"/>
    </row>
    <row r="38" spans="1:7" x14ac:dyDescent="0.2">
      <c r="A38" s="362" t="s">
        <v>306</v>
      </c>
      <c r="B38" s="372">
        <v>32.544378698224847</v>
      </c>
      <c r="C38" s="372">
        <v>50.909090909090907</v>
      </c>
      <c r="G38" s="167"/>
    </row>
    <row r="39" spans="1:7" x14ac:dyDescent="0.2">
      <c r="A39" s="364" t="s">
        <v>441</v>
      </c>
      <c r="B39" s="373">
        <v>33.185840707964601</v>
      </c>
      <c r="C39" s="373">
        <v>45.546666666666667</v>
      </c>
      <c r="G39" s="167"/>
    </row>
    <row r="40" spans="1:7" x14ac:dyDescent="0.2">
      <c r="A40" s="366" t="s">
        <v>125</v>
      </c>
      <c r="B40" s="374">
        <v>27.690321768150611</v>
      </c>
      <c r="C40" s="374">
        <v>50.062535531552015</v>
      </c>
      <c r="G40" s="167"/>
    </row>
    <row r="41" spans="1:7" ht="3.75" customHeight="1" thickBot="1" x14ac:dyDescent="0.25">
      <c r="A41" s="14"/>
      <c r="B41" s="15"/>
      <c r="C41" s="15"/>
      <c r="G41" s="167"/>
    </row>
    <row r="42" spans="1:7" ht="3.75" customHeight="1" x14ac:dyDescent="0.2">
      <c r="A42" s="61"/>
      <c r="B42" s="62"/>
      <c r="C42" s="62"/>
      <c r="G42" s="167"/>
    </row>
    <row r="43" spans="1:7" ht="9.75" customHeight="1" x14ac:dyDescent="0.2">
      <c r="A43" s="146" t="s">
        <v>479</v>
      </c>
      <c r="B43" s="62"/>
      <c r="C43" s="62"/>
      <c r="G43" s="167"/>
    </row>
    <row r="44" spans="1:7" ht="12.75" x14ac:dyDescent="0.2">
      <c r="A44" s="146" t="s">
        <v>536</v>
      </c>
      <c r="B44" s="371"/>
      <c r="C44" s="371"/>
      <c r="D44" s="371"/>
    </row>
  </sheetData>
  <mergeCells count="5">
    <mergeCell ref="A6:A7"/>
    <mergeCell ref="B6:C6"/>
    <mergeCell ref="D6:D7"/>
    <mergeCell ref="E6:F6"/>
    <mergeCell ref="G6:G7"/>
  </mergeCells>
  <pageMargins left="0.74803149606299213" right="0.35433070866141736" top="0.98425196850393704" bottom="0.98425196850393704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L83"/>
  <sheetViews>
    <sheetView showGridLines="0" workbookViewId="0"/>
  </sheetViews>
  <sheetFormatPr defaultRowHeight="15" x14ac:dyDescent="0.25"/>
  <cols>
    <col min="1" max="1" width="8.83203125" style="178" customWidth="1"/>
    <col min="2" max="2" width="9.33203125" style="177"/>
    <col min="3" max="16384" width="9.33203125" style="137"/>
  </cols>
  <sheetData>
    <row r="1" spans="1:1" x14ac:dyDescent="0.25">
      <c r="A1" s="1" t="s">
        <v>445</v>
      </c>
    </row>
    <row r="2" spans="1:1" x14ac:dyDescent="0.25">
      <c r="A2" s="4" t="s">
        <v>444</v>
      </c>
    </row>
    <row r="3" spans="1:1" x14ac:dyDescent="0.25">
      <c r="A3" s="4"/>
    </row>
    <row r="23" spans="1:2" ht="12" customHeight="1" x14ac:dyDescent="0.25">
      <c r="A23" s="179" t="s">
        <v>446</v>
      </c>
    </row>
    <row r="25" spans="1:2" x14ac:dyDescent="0.25">
      <c r="A25" s="137"/>
    </row>
    <row r="27" spans="1:2" x14ac:dyDescent="0.25">
      <c r="A27" s="137"/>
      <c r="B27" s="137"/>
    </row>
    <row r="28" spans="1:2" x14ac:dyDescent="0.25">
      <c r="A28" s="137"/>
      <c r="B28" s="137"/>
    </row>
    <row r="29" spans="1:2" x14ac:dyDescent="0.25">
      <c r="A29" s="137"/>
      <c r="B29" s="137"/>
    </row>
    <row r="30" spans="1:2" x14ac:dyDescent="0.25">
      <c r="A30" s="137"/>
      <c r="B30" s="137"/>
    </row>
    <row r="31" spans="1:2" x14ac:dyDescent="0.25">
      <c r="A31" s="137"/>
      <c r="B31" s="137"/>
    </row>
    <row r="32" spans="1:2" x14ac:dyDescent="0.25">
      <c r="A32" s="137"/>
      <c r="B32" s="137"/>
    </row>
    <row r="33" spans="1:2" x14ac:dyDescent="0.25">
      <c r="A33" s="137"/>
      <c r="B33" s="137"/>
    </row>
    <row r="34" spans="1:2" x14ac:dyDescent="0.25">
      <c r="A34" s="137"/>
      <c r="B34" s="137"/>
    </row>
    <row r="35" spans="1:2" x14ac:dyDescent="0.25">
      <c r="A35" s="137"/>
      <c r="B35" s="137"/>
    </row>
    <row r="36" spans="1:2" x14ac:dyDescent="0.25">
      <c r="A36" s="137"/>
      <c r="B36" s="137"/>
    </row>
    <row r="37" spans="1:2" x14ac:dyDescent="0.25">
      <c r="A37" s="137"/>
      <c r="B37" s="137"/>
    </row>
    <row r="38" spans="1:2" x14ac:dyDescent="0.25">
      <c r="A38" s="137"/>
      <c r="B38" s="137"/>
    </row>
    <row r="39" spans="1:2" x14ac:dyDescent="0.25">
      <c r="A39" s="137"/>
      <c r="B39" s="137"/>
    </row>
    <row r="40" spans="1:2" x14ac:dyDescent="0.25">
      <c r="A40" s="137"/>
      <c r="B40" s="137"/>
    </row>
    <row r="41" spans="1:2" x14ac:dyDescent="0.25">
      <c r="A41" s="137"/>
      <c r="B41" s="137"/>
    </row>
    <row r="42" spans="1:2" x14ac:dyDescent="0.25">
      <c r="A42" s="137"/>
      <c r="B42" s="137"/>
    </row>
    <row r="43" spans="1:2" x14ac:dyDescent="0.25">
      <c r="A43" s="137"/>
      <c r="B43" s="137"/>
    </row>
    <row r="44" spans="1:2" x14ac:dyDescent="0.25">
      <c r="A44" s="137"/>
      <c r="B44" s="137"/>
    </row>
    <row r="45" spans="1:2" x14ac:dyDescent="0.25">
      <c r="A45" s="137"/>
      <c r="B45" s="137"/>
    </row>
    <row r="46" spans="1:2" x14ac:dyDescent="0.25">
      <c r="A46" s="137"/>
      <c r="B46" s="137"/>
    </row>
    <row r="54" spans="1:12" ht="15.75" thickBot="1" x14ac:dyDescent="0.3"/>
    <row r="55" spans="1:12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ht="36" x14ac:dyDescent="0.25">
      <c r="A56" s="145" t="s">
        <v>447</v>
      </c>
      <c r="B56" s="144" t="s">
        <v>448</v>
      </c>
      <c r="C56" s="144" t="s">
        <v>238</v>
      </c>
      <c r="D56" s="144" t="s">
        <v>449</v>
      </c>
      <c r="E56" s="180"/>
      <c r="F56" s="144"/>
      <c r="G56" s="144"/>
      <c r="H56" s="144"/>
      <c r="I56" s="180"/>
      <c r="J56" s="144"/>
      <c r="K56" s="144"/>
      <c r="L56" s="144"/>
    </row>
    <row r="57" spans="1:12" x14ac:dyDescent="0.25">
      <c r="A57" s="145">
        <v>1993</v>
      </c>
      <c r="B57" s="144">
        <v>7000</v>
      </c>
      <c r="C57" s="144">
        <v>552587</v>
      </c>
      <c r="D57" s="144">
        <v>1.2667688526874501</v>
      </c>
      <c r="E57" s="180"/>
      <c r="F57" s="144"/>
      <c r="G57" s="144"/>
      <c r="H57" s="144"/>
      <c r="I57" s="180"/>
      <c r="J57" s="144"/>
      <c r="K57" s="144"/>
      <c r="L57" s="144"/>
    </row>
    <row r="58" spans="1:12" x14ac:dyDescent="0.25">
      <c r="A58" s="181">
        <v>1994</v>
      </c>
      <c r="B58" s="182">
        <v>8028</v>
      </c>
      <c r="C58" s="182">
        <v>536665</v>
      </c>
      <c r="D58" s="183">
        <v>1.4959052667865429</v>
      </c>
    </row>
    <row r="59" spans="1:12" x14ac:dyDescent="0.25">
      <c r="A59" s="184">
        <v>1995</v>
      </c>
      <c r="B59" s="185">
        <v>9061</v>
      </c>
      <c r="C59" s="185">
        <v>526064</v>
      </c>
      <c r="D59" s="186">
        <v>1.7224140028589678</v>
      </c>
      <c r="E59" s="187"/>
      <c r="F59" s="187"/>
      <c r="G59" s="187"/>
      <c r="H59" s="187"/>
      <c r="I59" s="187"/>
      <c r="J59" s="187"/>
      <c r="K59" s="187"/>
      <c r="L59" s="187"/>
    </row>
    <row r="60" spans="1:12" x14ac:dyDescent="0.25">
      <c r="A60" s="184">
        <v>1996</v>
      </c>
      <c r="B60" s="185">
        <v>10820</v>
      </c>
      <c r="C60" s="185">
        <v>536740</v>
      </c>
      <c r="D60" s="186">
        <v>2.0158736073331593</v>
      </c>
      <c r="E60" s="187"/>
      <c r="F60" s="187"/>
      <c r="G60" s="187"/>
      <c r="H60" s="187"/>
      <c r="I60" s="187"/>
      <c r="J60" s="187"/>
      <c r="K60" s="187"/>
      <c r="L60" s="187"/>
    </row>
    <row r="61" spans="1:12" x14ac:dyDescent="0.25">
      <c r="A61" s="184">
        <v>1997</v>
      </c>
      <c r="B61" s="185">
        <v>13569</v>
      </c>
      <c r="C61" s="185">
        <v>540048</v>
      </c>
      <c r="D61" s="186">
        <v>2.5125544396053683</v>
      </c>
      <c r="E61" s="187"/>
      <c r="F61" s="187"/>
      <c r="G61" s="187"/>
      <c r="H61" s="187"/>
      <c r="I61" s="187"/>
      <c r="J61" s="187"/>
      <c r="K61" s="187"/>
      <c r="L61" s="187"/>
    </row>
    <row r="62" spans="1:12" x14ac:dyDescent="0.25">
      <c r="A62" s="184">
        <v>1998</v>
      </c>
      <c r="B62" s="185">
        <v>16901</v>
      </c>
      <c r="C62" s="185">
        <v>532843</v>
      </c>
      <c r="D62" s="186">
        <v>3.171853622924576</v>
      </c>
      <c r="E62" s="187"/>
      <c r="F62" s="187"/>
      <c r="G62" s="187"/>
      <c r="H62" s="187"/>
      <c r="I62" s="187"/>
      <c r="J62" s="187"/>
      <c r="K62" s="187"/>
      <c r="L62" s="187"/>
    </row>
    <row r="63" spans="1:12" x14ac:dyDescent="0.25">
      <c r="A63" s="184">
        <v>1999</v>
      </c>
      <c r="B63" s="185">
        <v>21186</v>
      </c>
      <c r="C63" s="185">
        <v>537242</v>
      </c>
      <c r="D63" s="186">
        <v>3.9434742629950748</v>
      </c>
      <c r="E63" s="187"/>
      <c r="F63" s="187"/>
      <c r="G63" s="187"/>
      <c r="H63" s="187"/>
      <c r="I63" s="187"/>
      <c r="J63" s="187"/>
      <c r="K63" s="187"/>
      <c r="L63" s="187"/>
    </row>
    <row r="64" spans="1:12" x14ac:dyDescent="0.25">
      <c r="A64" s="184">
        <v>2000</v>
      </c>
      <c r="B64" s="185">
        <v>25916</v>
      </c>
      <c r="C64" s="185">
        <v>543039</v>
      </c>
      <c r="D64" s="186">
        <v>4.7724012455827296</v>
      </c>
      <c r="E64" s="187"/>
      <c r="F64" s="187"/>
      <c r="G64" s="187"/>
      <c r="H64" s="187"/>
      <c r="I64" s="187"/>
      <c r="J64" s="187"/>
      <c r="K64" s="187"/>
      <c r="L64" s="187"/>
    </row>
    <row r="65" spans="1:12" x14ac:dyDescent="0.25">
      <c r="A65" s="184">
        <v>2001</v>
      </c>
      <c r="B65" s="185">
        <v>29054</v>
      </c>
      <c r="C65" s="185">
        <v>535282</v>
      </c>
      <c r="D65" s="186">
        <v>5.4277932005933325</v>
      </c>
      <c r="E65" s="187"/>
      <c r="F65" s="187"/>
      <c r="G65" s="187"/>
      <c r="H65" s="187"/>
      <c r="I65" s="187"/>
      <c r="J65" s="187"/>
      <c r="K65" s="187"/>
      <c r="L65" s="187"/>
    </row>
    <row r="66" spans="1:12" x14ac:dyDescent="0.25">
      <c r="A66" s="184">
        <v>2002</v>
      </c>
      <c r="B66" s="185">
        <v>33593</v>
      </c>
      <c r="C66" s="185">
        <v>538198</v>
      </c>
      <c r="D66" s="186">
        <v>6.2417548931805769</v>
      </c>
      <c r="E66" s="187"/>
      <c r="F66" s="187"/>
      <c r="G66" s="187"/>
      <c r="H66" s="187"/>
      <c r="I66" s="187"/>
      <c r="J66" s="187"/>
      <c r="K66" s="187"/>
      <c r="L66" s="187"/>
    </row>
    <row r="67" spans="1:12" x14ac:dyDescent="0.25">
      <c r="A67" s="184">
        <v>2003</v>
      </c>
      <c r="B67" s="185">
        <v>33691</v>
      </c>
      <c r="C67" s="185">
        <v>544063</v>
      </c>
      <c r="D67" s="186">
        <v>6.1924813854277909</v>
      </c>
      <c r="E67" s="187"/>
      <c r="F67" s="187"/>
      <c r="G67" s="187"/>
      <c r="H67" s="187"/>
      <c r="I67" s="187"/>
      <c r="J67" s="187"/>
      <c r="K67" s="187"/>
      <c r="L67" s="187"/>
    </row>
    <row r="68" spans="1:12" x14ac:dyDescent="0.25">
      <c r="A68" s="184">
        <v>2004</v>
      </c>
      <c r="B68" s="185">
        <v>48925</v>
      </c>
      <c r="C68" s="185">
        <v>562599</v>
      </c>
      <c r="D68" s="186">
        <v>8.6962472382638438</v>
      </c>
      <c r="E68" s="187"/>
      <c r="F68" s="187"/>
      <c r="G68" s="187"/>
      <c r="H68" s="187"/>
      <c r="I68" s="187"/>
      <c r="J68" s="187"/>
      <c r="K68" s="187"/>
      <c r="L68" s="187"/>
    </row>
    <row r="69" spans="1:12" x14ac:dyDescent="0.25">
      <c r="A69" s="184">
        <v>2005</v>
      </c>
      <c r="B69" s="185">
        <v>51971</v>
      </c>
      <c r="C69" s="185">
        <v>554022</v>
      </c>
      <c r="D69" s="186">
        <v>9.3806744136514428</v>
      </c>
      <c r="E69" s="187"/>
      <c r="F69" s="187"/>
      <c r="G69" s="187"/>
      <c r="H69" s="187"/>
      <c r="I69" s="187"/>
      <c r="J69" s="187"/>
      <c r="K69" s="187"/>
      <c r="L69" s="187"/>
    </row>
    <row r="70" spans="1:12" x14ac:dyDescent="0.25">
      <c r="A70" s="184">
        <v>2006</v>
      </c>
      <c r="B70" s="185">
        <v>57765</v>
      </c>
      <c r="C70" s="185">
        <v>560010</v>
      </c>
      <c r="D70" s="186">
        <v>10.314994375100445</v>
      </c>
      <c r="E70" s="187"/>
      <c r="F70" s="187"/>
      <c r="G70" s="187"/>
      <c r="H70" s="187"/>
      <c r="I70" s="187"/>
      <c r="J70" s="187"/>
      <c r="K70" s="187"/>
      <c r="L70" s="187"/>
    </row>
    <row r="71" spans="1:12" x14ac:dyDescent="0.25">
      <c r="A71" s="184">
        <v>2007</v>
      </c>
      <c r="B71" s="185">
        <v>64049</v>
      </c>
      <c r="C71" s="185">
        <v>563933</v>
      </c>
      <c r="D71" s="186">
        <v>11.357554886839393</v>
      </c>
      <c r="E71" s="187"/>
      <c r="F71" s="187"/>
      <c r="G71" s="187"/>
      <c r="H71" s="187"/>
      <c r="I71" s="187"/>
      <c r="J71" s="187"/>
      <c r="K71" s="187"/>
      <c r="L71" s="187"/>
    </row>
    <row r="72" spans="1:12" x14ac:dyDescent="0.25">
      <c r="A72" s="184">
        <v>2008</v>
      </c>
      <c r="B72" s="185">
        <v>72472</v>
      </c>
      <c r="C72" s="185">
        <v>576659</v>
      </c>
      <c r="D72" s="186">
        <v>12.567565927177066</v>
      </c>
      <c r="E72" s="187"/>
      <c r="F72" s="187"/>
      <c r="G72" s="187"/>
      <c r="H72" s="187"/>
      <c r="I72" s="187"/>
      <c r="J72" s="187"/>
      <c r="K72" s="187"/>
      <c r="L72" s="187"/>
    </row>
    <row r="73" spans="1:12" x14ac:dyDescent="0.25">
      <c r="A73" s="184">
        <v>2009</v>
      </c>
      <c r="B73" s="185">
        <v>77109</v>
      </c>
      <c r="C73" s="185">
        <v>568857</v>
      </c>
      <c r="D73" s="186">
        <v>13.555076231812214</v>
      </c>
      <c r="E73" s="187"/>
      <c r="F73" s="187"/>
      <c r="G73" s="187"/>
      <c r="H73" s="187"/>
      <c r="I73" s="187"/>
      <c r="J73" s="187"/>
      <c r="K73" s="187"/>
      <c r="L73" s="187"/>
    </row>
    <row r="74" spans="1:12" x14ac:dyDescent="0.25">
      <c r="A74" s="184">
        <v>2010</v>
      </c>
      <c r="B74" s="185">
        <v>78082</v>
      </c>
      <c r="C74" s="185">
        <v>561944</v>
      </c>
      <c r="D74" s="186">
        <v>13.894978859103398</v>
      </c>
      <c r="E74" s="187"/>
      <c r="G74" s="187"/>
      <c r="H74" s="187"/>
      <c r="I74" s="187"/>
      <c r="J74" s="187"/>
      <c r="K74" s="187"/>
      <c r="L74" s="187"/>
    </row>
    <row r="75" spans="1:12" x14ac:dyDescent="0.25">
      <c r="A75" s="184">
        <v>2011</v>
      </c>
      <c r="B75" s="185">
        <v>79074</v>
      </c>
      <c r="C75" s="185">
        <v>546585</v>
      </c>
      <c r="D75" s="186">
        <v>14.466917313867011</v>
      </c>
      <c r="E75" s="187"/>
      <c r="F75" s="187"/>
      <c r="G75" s="187"/>
      <c r="H75" s="187"/>
      <c r="I75" s="187"/>
      <c r="J75" s="187"/>
      <c r="K75" s="187"/>
      <c r="L75" s="187"/>
    </row>
    <row r="76" spans="1:12" x14ac:dyDescent="0.25">
      <c r="A76" s="184">
        <v>2012</v>
      </c>
      <c r="B76" s="185">
        <v>79894</v>
      </c>
      <c r="C76" s="185">
        <v>534186</v>
      </c>
      <c r="D76" s="186">
        <v>14.956213753261974</v>
      </c>
      <c r="E76" s="187"/>
      <c r="F76" s="187"/>
      <c r="G76" s="187"/>
      <c r="H76" s="187"/>
      <c r="I76" s="187"/>
      <c r="J76" s="187"/>
      <c r="K76" s="187"/>
      <c r="L76" s="187"/>
    </row>
    <row r="77" spans="1:12" x14ac:dyDescent="0.25">
      <c r="A77" s="184">
        <v>2013</v>
      </c>
      <c r="B77" s="185">
        <v>77705</v>
      </c>
      <c r="C77" s="185">
        <v>514308</v>
      </c>
      <c r="D77" s="186">
        <v>15.10865084735217</v>
      </c>
      <c r="E77" s="187"/>
      <c r="F77" s="187"/>
      <c r="G77" s="187"/>
      <c r="H77" s="187"/>
      <c r="I77" s="187"/>
      <c r="J77" s="187"/>
      <c r="K77" s="187"/>
      <c r="L77" s="187"/>
    </row>
    <row r="78" spans="1:12" x14ac:dyDescent="0.25">
      <c r="A78" s="184">
        <v>2014</v>
      </c>
      <c r="B78" s="185">
        <v>75067</v>
      </c>
      <c r="C78" s="185">
        <v>502596</v>
      </c>
      <c r="D78" s="186">
        <v>14.93585305095942</v>
      </c>
      <c r="E78" s="187"/>
      <c r="F78" s="187"/>
      <c r="G78" s="187"/>
      <c r="H78" s="187"/>
      <c r="I78" s="187"/>
      <c r="J78" s="187"/>
      <c r="K78" s="187"/>
      <c r="L78" s="187"/>
    </row>
    <row r="79" spans="1:12" x14ac:dyDescent="0.25">
      <c r="A79" s="184">
        <v>2015</v>
      </c>
      <c r="B79" s="185">
        <v>72096</v>
      </c>
      <c r="C79" s="185">
        <v>485780</v>
      </c>
      <c r="D79" s="186">
        <v>14.841286178928733</v>
      </c>
      <c r="E79" s="187"/>
      <c r="F79" s="187"/>
      <c r="G79" s="187"/>
      <c r="H79" s="187"/>
      <c r="I79" s="187"/>
      <c r="J79" s="187"/>
      <c r="K79" s="187"/>
      <c r="L79" s="187"/>
    </row>
    <row r="80" spans="1:12" x14ac:dyDescent="0.25">
      <c r="A80" s="184">
        <v>2016</v>
      </c>
      <c r="B80" s="185">
        <v>69379</v>
      </c>
      <c r="C80" s="185">
        <v>473438</v>
      </c>
      <c r="D80" s="186">
        <v>14.654294754540192</v>
      </c>
      <c r="E80" s="187"/>
      <c r="F80" s="187"/>
      <c r="G80" s="187"/>
      <c r="H80" s="187"/>
      <c r="I80" s="187"/>
      <c r="J80" s="187"/>
      <c r="K80" s="187"/>
      <c r="L80" s="187"/>
    </row>
    <row r="81" spans="1:12" ht="15.75" thickBot="1" x14ac:dyDescent="0.3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2" x14ac:dyDescent="0.25">
      <c r="A82" s="17"/>
      <c r="B82" s="18"/>
      <c r="C82" s="18"/>
      <c r="D82" s="18"/>
      <c r="E82" s="18"/>
      <c r="F82" s="16"/>
      <c r="G82" s="139"/>
      <c r="H82" s="16"/>
      <c r="I82" s="16"/>
      <c r="J82" s="16"/>
      <c r="K82" s="16"/>
      <c r="L82" s="16"/>
    </row>
    <row r="83" spans="1:12" x14ac:dyDescent="0.25">
      <c r="A83" s="146" t="s">
        <v>260</v>
      </c>
      <c r="B83" s="138"/>
      <c r="C83" s="140"/>
      <c r="D83" s="141"/>
      <c r="E83" s="140"/>
      <c r="F83" s="138"/>
      <c r="G83" s="139"/>
      <c r="H83" s="138"/>
      <c r="I83" s="138"/>
      <c r="J83" s="138"/>
      <c r="K83" s="138"/>
      <c r="L83" s="138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showGridLines="0" zoomScaleNormal="100" workbookViewId="0"/>
  </sheetViews>
  <sheetFormatPr defaultRowHeight="12" x14ac:dyDescent="0.2"/>
  <cols>
    <col min="1" max="7" width="15.1640625" style="216" customWidth="1"/>
    <col min="8" max="8" width="40.33203125" style="217" bestFit="1" customWidth="1"/>
    <col min="9" max="11" width="12.5" style="216" customWidth="1"/>
    <col min="12" max="12" width="3.1640625" style="216" customWidth="1"/>
    <col min="13" max="15" width="12.5" style="216" customWidth="1"/>
    <col min="16" max="16384" width="9.33203125" style="216"/>
  </cols>
  <sheetData>
    <row r="1" spans="1:18" s="228" customFormat="1" ht="15" x14ac:dyDescent="0.2">
      <c r="A1" s="1" t="s">
        <v>463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8" s="137" customFormat="1" ht="15" x14ac:dyDescent="0.25">
      <c r="A2" s="4" t="s">
        <v>462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18" s="225" customForma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</row>
    <row r="4" spans="1:18" x14ac:dyDescent="0.2">
      <c r="A4" s="193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</row>
    <row r="5" spans="1:18" x14ac:dyDescent="0.2">
      <c r="A5" s="193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</row>
    <row r="6" spans="1:18" x14ac:dyDescent="0.2">
      <c r="A6" s="193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</row>
    <row r="7" spans="1:18" x14ac:dyDescent="0.2">
      <c r="A7" s="193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</row>
    <row r="8" spans="1:18" x14ac:dyDescent="0.2">
      <c r="A8" s="193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</row>
    <row r="9" spans="1:18" x14ac:dyDescent="0.2">
      <c r="A9" s="193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</row>
    <row r="10" spans="1:18" x14ac:dyDescent="0.2">
      <c r="A10" s="19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</row>
    <row r="11" spans="1:18" x14ac:dyDescent="0.2">
      <c r="A11" s="193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1:18" x14ac:dyDescent="0.2">
      <c r="A12" s="193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1:18" x14ac:dyDescent="0.2">
      <c r="A13" s="193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1:18" x14ac:dyDescent="0.2">
      <c r="A14" s="193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1:18" x14ac:dyDescent="0.2">
      <c r="A15" s="193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1:18" x14ac:dyDescent="0.2">
      <c r="A16" s="193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x14ac:dyDescent="0.2">
      <c r="A17" s="193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</row>
    <row r="18" spans="1:18" x14ac:dyDescent="0.2">
      <c r="A18" s="193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</row>
    <row r="19" spans="1:18" ht="15" x14ac:dyDescent="0.25">
      <c r="A19" s="137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</row>
    <row r="20" spans="1:18" x14ac:dyDescent="0.2">
      <c r="A20" s="193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</row>
    <row r="21" spans="1:18" x14ac:dyDescent="0.2"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</row>
    <row r="22" spans="1:18" ht="12.75" x14ac:dyDescent="0.2">
      <c r="A22" s="17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</row>
    <row r="23" spans="1:18" ht="12.75" x14ac:dyDescent="0.2">
      <c r="A23" s="179" t="s">
        <v>446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</row>
    <row r="24" spans="1:18" ht="12.75" x14ac:dyDescent="0.2">
      <c r="A24" s="17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</row>
    <row r="25" spans="1:18" ht="12.75" x14ac:dyDescent="0.2">
      <c r="A25" s="17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</row>
    <row r="26" spans="1:18" x14ac:dyDescent="0.2">
      <c r="A26" s="193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</row>
    <row r="27" spans="1:18" ht="15" x14ac:dyDescent="0.2">
      <c r="A27" s="1" t="s">
        <v>464</v>
      </c>
      <c r="B27" s="228"/>
      <c r="C27" s="228"/>
      <c r="D27" s="228"/>
      <c r="E27" s="228"/>
      <c r="F27" s="228"/>
      <c r="G27" s="228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</row>
    <row r="28" spans="1:18" ht="15" x14ac:dyDescent="0.25">
      <c r="A28" s="4" t="s">
        <v>444</v>
      </c>
      <c r="B28" s="177"/>
      <c r="C28" s="137"/>
      <c r="D28" s="137"/>
      <c r="E28" s="137"/>
      <c r="F28" s="137"/>
      <c r="G28" s="137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</row>
    <row r="29" spans="1:18" x14ac:dyDescent="0.2">
      <c r="A29" s="225"/>
      <c r="B29" s="225"/>
      <c r="C29" s="225"/>
      <c r="D29" s="225"/>
      <c r="E29" s="225"/>
      <c r="F29" s="225"/>
      <c r="G29" s="225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</row>
    <row r="30" spans="1:18" x14ac:dyDescent="0.2"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</row>
    <row r="31" spans="1:18" x14ac:dyDescent="0.2"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</row>
    <row r="32" spans="1:18" x14ac:dyDescent="0.2"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x14ac:dyDescent="0.2"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</row>
    <row r="34" spans="1:18" x14ac:dyDescent="0.2"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5" spans="1:18" x14ac:dyDescent="0.2"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</row>
    <row r="36" spans="1:18" x14ac:dyDescent="0.2"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</row>
    <row r="37" spans="1:18" x14ac:dyDescent="0.2"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</row>
    <row r="38" spans="1:18" x14ac:dyDescent="0.2"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</row>
    <row r="39" spans="1:18" x14ac:dyDescent="0.2"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</row>
    <row r="40" spans="1:18" x14ac:dyDescent="0.2"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</row>
    <row r="41" spans="1:18" x14ac:dyDescent="0.2"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</row>
    <row r="42" spans="1:18" x14ac:dyDescent="0.2"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</row>
    <row r="43" spans="1:18" x14ac:dyDescent="0.2"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</row>
    <row r="44" spans="1:18" x14ac:dyDescent="0.2"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</row>
    <row r="45" spans="1:18" x14ac:dyDescent="0.2"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</row>
    <row r="46" spans="1:18" ht="12.75" x14ac:dyDescent="0.2">
      <c r="A46" s="179" t="s">
        <v>446</v>
      </c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</row>
    <row r="47" spans="1:18" x14ac:dyDescent="0.2">
      <c r="A47" s="193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</row>
    <row r="48" spans="1:18" x14ac:dyDescent="0.2">
      <c r="A48" s="193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</row>
    <row r="49" spans="1:18" x14ac:dyDescent="0.2">
      <c r="A49" s="193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</row>
    <row r="50" spans="1:18" x14ac:dyDescent="0.2">
      <c r="A50" s="193"/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</row>
    <row r="51" spans="1:18" x14ac:dyDescent="0.2">
      <c r="A51" s="193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</row>
    <row r="52" spans="1:18" x14ac:dyDescent="0.2">
      <c r="A52" s="193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</row>
    <row r="53" spans="1:18" x14ac:dyDescent="0.2">
      <c r="A53" s="193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</row>
    <row r="54" spans="1:18" x14ac:dyDescent="0.2">
      <c r="A54" s="193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</row>
    <row r="55" spans="1:18" x14ac:dyDescent="0.2">
      <c r="A55" s="193"/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</row>
    <row r="56" spans="1:18" x14ac:dyDescent="0.2">
      <c r="A56" s="193"/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</row>
    <row r="57" spans="1:18" x14ac:dyDescent="0.2">
      <c r="A57" s="193"/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</row>
    <row r="58" spans="1:18" x14ac:dyDescent="0.2">
      <c r="A58" s="193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</row>
    <row r="59" spans="1:18" x14ac:dyDescent="0.2">
      <c r="A59" s="193"/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</row>
    <row r="60" spans="1:18" ht="15" x14ac:dyDescent="0.2">
      <c r="A60" s="206"/>
      <c r="B60" s="192" t="s">
        <v>456</v>
      </c>
      <c r="C60" s="192" t="s">
        <v>457</v>
      </c>
      <c r="D60" s="192" t="s">
        <v>125</v>
      </c>
      <c r="E60" s="207" t="s">
        <v>458</v>
      </c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</row>
    <row r="61" spans="1:18" x14ac:dyDescent="0.2">
      <c r="A61" s="208"/>
      <c r="B61" s="209"/>
      <c r="C61" s="209"/>
      <c r="D61" s="209"/>
      <c r="E61" s="210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</row>
    <row r="62" spans="1:18" x14ac:dyDescent="0.2">
      <c r="A62" s="196" t="s">
        <v>459</v>
      </c>
      <c r="B62" s="197">
        <v>1047371</v>
      </c>
      <c r="C62" s="197">
        <v>4153317</v>
      </c>
      <c r="D62" s="197">
        <v>5200688</v>
      </c>
      <c r="E62" s="211">
        <f>B62/D62*100</f>
        <v>20.139085444079708</v>
      </c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</row>
    <row r="63" spans="1:18" x14ac:dyDescent="0.2">
      <c r="A63" s="196" t="s">
        <v>460</v>
      </c>
      <c r="B63" s="197">
        <v>8782423</v>
      </c>
      <c r="C63" s="197">
        <v>46671769</v>
      </c>
      <c r="D63" s="197">
        <v>55454192</v>
      </c>
      <c r="E63" s="211">
        <f>B63/D63*100</f>
        <v>15.837257172550634</v>
      </c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</row>
    <row r="64" spans="1:18" x14ac:dyDescent="0.2">
      <c r="A64" s="196" t="s">
        <v>125</v>
      </c>
      <c r="B64" s="197">
        <v>9829794</v>
      </c>
      <c r="C64" s="197">
        <v>50825086</v>
      </c>
      <c r="D64" s="197">
        <v>60654880</v>
      </c>
      <c r="E64" s="211">
        <f>B64/D64*100</f>
        <v>16.206105757690064</v>
      </c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</row>
    <row r="65" spans="1:18" x14ac:dyDescent="0.2">
      <c r="A65" s="212"/>
      <c r="B65" s="213"/>
      <c r="C65" s="213"/>
      <c r="D65" s="213"/>
      <c r="E65" s="195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</row>
    <row r="66" spans="1:18" ht="24" x14ac:dyDescent="0.2">
      <c r="A66" s="214" t="s">
        <v>461</v>
      </c>
      <c r="B66" s="215">
        <f>B62/B64*100</f>
        <v>10.655065609716745</v>
      </c>
      <c r="C66" s="215">
        <f>C62/C64*100</f>
        <v>8.1717854840422692</v>
      </c>
      <c r="D66" s="215">
        <f>D62/D64*100</f>
        <v>8.5742284874687744</v>
      </c>
      <c r="E66" s="195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</row>
    <row r="67" spans="1:18" x14ac:dyDescent="0.2">
      <c r="A67" s="204"/>
      <c r="B67" s="205"/>
      <c r="C67" s="205"/>
      <c r="D67" s="205"/>
      <c r="E67" s="205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</row>
    <row r="68" spans="1:18" x14ac:dyDescent="0.2">
      <c r="A68" s="193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</row>
    <row r="69" spans="1:18" ht="48" x14ac:dyDescent="0.2">
      <c r="A69" s="191" t="s">
        <v>450</v>
      </c>
      <c r="B69" s="192" t="s">
        <v>451</v>
      </c>
      <c r="C69" s="192" t="s">
        <v>452</v>
      </c>
      <c r="D69" s="192" t="s">
        <v>453</v>
      </c>
      <c r="E69" s="192" t="s">
        <v>454</v>
      </c>
      <c r="F69" s="192" t="s">
        <v>125</v>
      </c>
      <c r="G69" s="192"/>
      <c r="H69" s="192" t="s">
        <v>451</v>
      </c>
      <c r="I69" s="192" t="s">
        <v>452</v>
      </c>
      <c r="J69" s="192" t="s">
        <v>453</v>
      </c>
      <c r="K69" s="192" t="s">
        <v>454</v>
      </c>
      <c r="L69" s="192" t="s">
        <v>125</v>
      </c>
      <c r="M69" s="192"/>
      <c r="N69" s="192" t="s">
        <v>451</v>
      </c>
      <c r="O69" s="192" t="s">
        <v>452</v>
      </c>
      <c r="P69" s="192" t="s">
        <v>453</v>
      </c>
      <c r="Q69" s="192" t="s">
        <v>454</v>
      </c>
      <c r="R69" s="192" t="s">
        <v>125</v>
      </c>
    </row>
    <row r="70" spans="1:18" x14ac:dyDescent="0.2">
      <c r="A70" s="194"/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</row>
    <row r="71" spans="1:18" x14ac:dyDescent="0.2">
      <c r="A71" s="196" t="s">
        <v>455</v>
      </c>
      <c r="B71" s="197">
        <v>28819</v>
      </c>
      <c r="C71" s="197">
        <v>64120</v>
      </c>
      <c r="D71" s="197">
        <v>60278</v>
      </c>
      <c r="E71" s="197">
        <v>111869</v>
      </c>
      <c r="F71" s="197">
        <v>265086</v>
      </c>
      <c r="G71" s="198"/>
      <c r="H71" s="198">
        <v>7</v>
      </c>
      <c r="I71" s="198">
        <v>20.8</v>
      </c>
      <c r="J71" s="198">
        <v>40.1</v>
      </c>
      <c r="K71" s="198">
        <v>62.5</v>
      </c>
      <c r="L71" s="198">
        <v>25.3</v>
      </c>
      <c r="M71" s="199"/>
      <c r="N71" s="198">
        <v>10.9</v>
      </c>
      <c r="O71" s="198">
        <v>24.2</v>
      </c>
      <c r="P71" s="198">
        <v>22.7</v>
      </c>
      <c r="Q71" s="198">
        <v>42.2</v>
      </c>
      <c r="R71" s="198">
        <v>100</v>
      </c>
    </row>
    <row r="72" spans="1:18" x14ac:dyDescent="0.2">
      <c r="A72" s="196" t="s">
        <v>450</v>
      </c>
      <c r="B72" s="197">
        <v>380875</v>
      </c>
      <c r="C72" s="197">
        <v>244260</v>
      </c>
      <c r="D72" s="197">
        <v>89922</v>
      </c>
      <c r="E72" s="197">
        <v>67228</v>
      </c>
      <c r="F72" s="197">
        <v>782285</v>
      </c>
      <c r="G72" s="198"/>
      <c r="H72" s="198">
        <v>93</v>
      </c>
      <c r="I72" s="198">
        <v>79.2</v>
      </c>
      <c r="J72" s="198">
        <v>59.9</v>
      </c>
      <c r="K72" s="198">
        <v>37.5</v>
      </c>
      <c r="L72" s="198">
        <v>74.7</v>
      </c>
      <c r="M72" s="199"/>
      <c r="N72" s="198">
        <v>48.7</v>
      </c>
      <c r="O72" s="198">
        <v>31.2</v>
      </c>
      <c r="P72" s="198">
        <v>11.5</v>
      </c>
      <c r="Q72" s="198">
        <v>8.6</v>
      </c>
      <c r="R72" s="198">
        <v>100</v>
      </c>
    </row>
    <row r="73" spans="1:18" x14ac:dyDescent="0.2">
      <c r="A73" s="200" t="s">
        <v>125</v>
      </c>
      <c r="B73" s="201">
        <v>409694</v>
      </c>
      <c r="C73" s="201">
        <v>308380</v>
      </c>
      <c r="D73" s="201">
        <v>150200</v>
      </c>
      <c r="E73" s="201">
        <v>179097</v>
      </c>
      <c r="F73" s="201">
        <v>1047371</v>
      </c>
      <c r="G73" s="202"/>
      <c r="H73" s="202">
        <v>100</v>
      </c>
      <c r="I73" s="202">
        <v>100</v>
      </c>
      <c r="J73" s="202">
        <v>100</v>
      </c>
      <c r="K73" s="202">
        <v>100</v>
      </c>
      <c r="L73" s="202">
        <v>100</v>
      </c>
      <c r="M73" s="203"/>
      <c r="N73" s="202">
        <v>39.1</v>
      </c>
      <c r="O73" s="202">
        <v>29.4</v>
      </c>
      <c r="P73" s="202">
        <v>14.3</v>
      </c>
      <c r="Q73" s="202">
        <v>17.100000000000001</v>
      </c>
      <c r="R73" s="202">
        <v>100</v>
      </c>
    </row>
    <row r="74" spans="1:18" x14ac:dyDescent="0.2">
      <c r="A74" s="204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</row>
    <row r="75" spans="1:18" ht="12.75" x14ac:dyDescent="0.2"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</row>
    <row r="76" spans="1:18" ht="15" x14ac:dyDescent="0.25"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</row>
    <row r="77" spans="1:18" x14ac:dyDescent="0.2"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</row>
    <row r="78" spans="1:18" x14ac:dyDescent="0.2">
      <c r="H78" s="216"/>
    </row>
    <row r="79" spans="1:18" x14ac:dyDescent="0.2">
      <c r="H79" s="216"/>
    </row>
    <row r="80" spans="1:18" x14ac:dyDescent="0.2">
      <c r="H80" s="216"/>
    </row>
    <row r="81" spans="8:8" x14ac:dyDescent="0.2">
      <c r="H81" s="216"/>
    </row>
    <row r="82" spans="8:8" x14ac:dyDescent="0.2">
      <c r="H82" s="216"/>
    </row>
    <row r="83" spans="8:8" x14ac:dyDescent="0.2">
      <c r="H83" s="216"/>
    </row>
    <row r="84" spans="8:8" x14ac:dyDescent="0.2">
      <c r="H84" s="216"/>
    </row>
    <row r="85" spans="8:8" x14ac:dyDescent="0.2">
      <c r="H85" s="216"/>
    </row>
    <row r="86" spans="8:8" x14ac:dyDescent="0.2">
      <c r="H86" s="216"/>
    </row>
    <row r="87" spans="8:8" x14ac:dyDescent="0.2">
      <c r="H87" s="216"/>
    </row>
    <row r="88" spans="8:8" x14ac:dyDescent="0.2">
      <c r="H88" s="216"/>
    </row>
    <row r="89" spans="8:8" x14ac:dyDescent="0.2">
      <c r="H89" s="216"/>
    </row>
    <row r="90" spans="8:8" x14ac:dyDescent="0.2">
      <c r="H90" s="216"/>
    </row>
    <row r="91" spans="8:8" x14ac:dyDescent="0.2">
      <c r="H91" s="216"/>
    </row>
    <row r="92" spans="8:8" x14ac:dyDescent="0.2">
      <c r="H92" s="216"/>
    </row>
    <row r="93" spans="8:8" x14ac:dyDescent="0.2">
      <c r="H93" s="216"/>
    </row>
    <row r="94" spans="8:8" x14ac:dyDescent="0.2">
      <c r="H94" s="216"/>
    </row>
    <row r="95" spans="8:8" x14ac:dyDescent="0.2">
      <c r="H95" s="216"/>
    </row>
    <row r="96" spans="8:8" x14ac:dyDescent="0.2">
      <c r="H96" s="216"/>
    </row>
    <row r="97" spans="1:8" x14ac:dyDescent="0.2">
      <c r="H97" s="216"/>
    </row>
    <row r="98" spans="1:8" x14ac:dyDescent="0.2">
      <c r="C98" s="218"/>
    </row>
    <row r="106" spans="1:8" ht="12.75" thickBot="1" x14ac:dyDescent="0.25"/>
    <row r="107" spans="1:8" x14ac:dyDescent="0.2">
      <c r="A107" s="227"/>
      <c r="B107" s="226" t="s">
        <v>450</v>
      </c>
      <c r="C107" s="226" t="s">
        <v>455</v>
      </c>
      <c r="D107" s="226" t="s">
        <v>125</v>
      </c>
      <c r="E107" s="226"/>
      <c r="F107" s="226" t="s">
        <v>450</v>
      </c>
      <c r="G107" s="226" t="s">
        <v>455</v>
      </c>
      <c r="H107" s="226" t="s">
        <v>125</v>
      </c>
    </row>
    <row r="108" spans="1:8" x14ac:dyDescent="0.2">
      <c r="A108" s="220"/>
      <c r="H108" s="216"/>
    </row>
    <row r="109" spans="1:8" x14ac:dyDescent="0.2">
      <c r="A109" s="220" t="s">
        <v>131</v>
      </c>
      <c r="B109" s="219">
        <v>71729</v>
      </c>
      <c r="C109" s="219">
        <v>8382</v>
      </c>
      <c r="D109" s="219">
        <v>80111</v>
      </c>
      <c r="E109" s="219"/>
      <c r="F109" s="221">
        <v>89.5</v>
      </c>
      <c r="G109" s="221">
        <v>10.5</v>
      </c>
      <c r="H109" s="219">
        <v>100</v>
      </c>
    </row>
    <row r="110" spans="1:8" x14ac:dyDescent="0.2">
      <c r="A110" s="220" t="s">
        <v>285</v>
      </c>
      <c r="B110" s="219">
        <v>21263</v>
      </c>
      <c r="C110" s="219">
        <v>3619</v>
      </c>
      <c r="D110" s="219">
        <v>24882</v>
      </c>
      <c r="E110" s="219"/>
      <c r="F110" s="221">
        <v>85.5</v>
      </c>
      <c r="G110" s="221">
        <v>14.5</v>
      </c>
      <c r="H110" s="219">
        <v>100</v>
      </c>
    </row>
    <row r="111" spans="1:8" x14ac:dyDescent="0.2">
      <c r="A111" s="220" t="s">
        <v>130</v>
      </c>
      <c r="B111" s="219">
        <v>94536</v>
      </c>
      <c r="C111" s="219">
        <v>18202</v>
      </c>
      <c r="D111" s="219">
        <v>112738</v>
      </c>
      <c r="E111" s="219"/>
      <c r="F111" s="221">
        <v>83.9</v>
      </c>
      <c r="G111" s="221">
        <v>16.100000000000001</v>
      </c>
      <c r="H111" s="219">
        <v>100</v>
      </c>
    </row>
    <row r="112" spans="1:8" x14ac:dyDescent="0.2">
      <c r="A112" s="220" t="s">
        <v>282</v>
      </c>
      <c r="B112" s="219">
        <v>20435</v>
      </c>
      <c r="C112" s="219">
        <v>4388</v>
      </c>
      <c r="D112" s="219">
        <v>24823</v>
      </c>
      <c r="E112" s="219"/>
      <c r="F112" s="221">
        <v>82.3</v>
      </c>
      <c r="G112" s="221">
        <v>17.7</v>
      </c>
      <c r="H112" s="219">
        <v>100</v>
      </c>
    </row>
    <row r="113" spans="1:8" x14ac:dyDescent="0.2">
      <c r="A113" s="220" t="s">
        <v>132</v>
      </c>
      <c r="B113" s="219">
        <v>89760</v>
      </c>
      <c r="C113" s="219">
        <v>21080</v>
      </c>
      <c r="D113" s="219">
        <v>110840</v>
      </c>
      <c r="E113" s="219"/>
      <c r="F113" s="221">
        <v>81</v>
      </c>
      <c r="G113" s="221">
        <v>19</v>
      </c>
      <c r="H113" s="219">
        <v>100</v>
      </c>
    </row>
    <row r="114" spans="1:8" x14ac:dyDescent="0.2">
      <c r="A114" s="220" t="s">
        <v>127</v>
      </c>
      <c r="B114" s="219">
        <v>27206</v>
      </c>
      <c r="C114" s="219">
        <v>8008</v>
      </c>
      <c r="D114" s="219">
        <v>35214</v>
      </c>
      <c r="E114" s="219"/>
      <c r="F114" s="221">
        <v>77.3</v>
      </c>
      <c r="G114" s="221">
        <v>22.7</v>
      </c>
      <c r="H114" s="219">
        <v>100</v>
      </c>
    </row>
    <row r="115" spans="1:8" x14ac:dyDescent="0.2">
      <c r="A115" s="224" t="s">
        <v>125</v>
      </c>
      <c r="B115" s="222">
        <v>782285</v>
      </c>
      <c r="C115" s="222">
        <v>265086</v>
      </c>
      <c r="D115" s="222">
        <v>1047371</v>
      </c>
      <c r="E115" s="222"/>
      <c r="F115" s="223">
        <v>74.690343727294334</v>
      </c>
      <c r="G115" s="223">
        <v>25.309656272705659</v>
      </c>
      <c r="H115" s="222">
        <v>100</v>
      </c>
    </row>
    <row r="116" spans="1:8" x14ac:dyDescent="0.2">
      <c r="A116" s="220" t="s">
        <v>20</v>
      </c>
      <c r="B116" s="219">
        <v>174315</v>
      </c>
      <c r="C116" s="219">
        <v>68340</v>
      </c>
      <c r="D116" s="219">
        <v>242655</v>
      </c>
      <c r="E116" s="219"/>
      <c r="F116" s="221">
        <v>71.8</v>
      </c>
      <c r="G116" s="221">
        <v>28.2</v>
      </c>
      <c r="H116" s="219">
        <v>100</v>
      </c>
    </row>
    <row r="117" spans="1:8" x14ac:dyDescent="0.2">
      <c r="A117" s="220" t="s">
        <v>129</v>
      </c>
      <c r="B117" s="219">
        <v>22115</v>
      </c>
      <c r="C117" s="219">
        <v>10069</v>
      </c>
      <c r="D117" s="219">
        <v>32184</v>
      </c>
      <c r="E117" s="219"/>
      <c r="F117" s="221">
        <v>68.7</v>
      </c>
      <c r="G117" s="221">
        <v>31.3</v>
      </c>
      <c r="H117" s="219">
        <v>100</v>
      </c>
    </row>
    <row r="118" spans="1:8" x14ac:dyDescent="0.2">
      <c r="A118" s="220" t="s">
        <v>279</v>
      </c>
      <c r="B118" s="219">
        <v>23013</v>
      </c>
      <c r="C118" s="219">
        <v>14802</v>
      </c>
      <c r="D118" s="219">
        <v>37815</v>
      </c>
      <c r="E118" s="219"/>
      <c r="F118" s="221">
        <v>60.9</v>
      </c>
      <c r="G118" s="221">
        <v>39.1</v>
      </c>
      <c r="H118" s="219">
        <v>100</v>
      </c>
    </row>
    <row r="119" spans="1:8" x14ac:dyDescent="0.2">
      <c r="A119" s="220" t="s">
        <v>280</v>
      </c>
      <c r="B119" s="219">
        <v>14327</v>
      </c>
      <c r="C119" s="219">
        <v>11615</v>
      </c>
      <c r="D119" s="219">
        <v>25942</v>
      </c>
      <c r="E119" s="219"/>
      <c r="F119" s="221">
        <v>55.2</v>
      </c>
      <c r="G119" s="221">
        <v>44.8</v>
      </c>
      <c r="H119" s="219">
        <v>100</v>
      </c>
    </row>
    <row r="120" spans="1:8" x14ac:dyDescent="0.2">
      <c r="A120" s="220"/>
      <c r="B120" s="219"/>
      <c r="C120" s="219"/>
      <c r="D120" s="219"/>
      <c r="E120" s="219"/>
      <c r="F120" s="219"/>
      <c r="G120" s="219"/>
      <c r="H120" s="219"/>
    </row>
    <row r="121" spans="1:8" x14ac:dyDescent="0.2">
      <c r="A121" s="220"/>
      <c r="B121" s="219"/>
      <c r="C121" s="219"/>
      <c r="D121" s="219"/>
      <c r="E121" s="219"/>
      <c r="F121" s="219"/>
      <c r="G121" s="219"/>
      <c r="H121" s="219"/>
    </row>
    <row r="122" spans="1:8" x14ac:dyDescent="0.2">
      <c r="A122" s="220"/>
      <c r="B122" s="219"/>
      <c r="C122" s="219"/>
      <c r="D122" s="219"/>
      <c r="E122" s="219"/>
      <c r="F122" s="219"/>
      <c r="G122" s="219"/>
      <c r="H122" s="219"/>
    </row>
    <row r="123" spans="1:8" x14ac:dyDescent="0.2">
      <c r="A123" s="220"/>
      <c r="B123" s="219"/>
      <c r="C123" s="219"/>
      <c r="D123" s="219"/>
      <c r="E123" s="219"/>
      <c r="F123" s="219"/>
      <c r="G123" s="219"/>
      <c r="H123" s="219"/>
    </row>
    <row r="124" spans="1:8" x14ac:dyDescent="0.2">
      <c r="A124" s="220"/>
      <c r="B124" s="219"/>
      <c r="C124" s="219"/>
      <c r="D124" s="219"/>
      <c r="E124" s="219"/>
      <c r="F124" s="219"/>
      <c r="G124" s="219"/>
      <c r="H124" s="219"/>
    </row>
    <row r="125" spans="1:8" x14ac:dyDescent="0.2">
      <c r="A125" s="220"/>
      <c r="B125" s="219"/>
      <c r="C125" s="219"/>
      <c r="D125" s="219"/>
      <c r="E125" s="219"/>
      <c r="F125" s="219"/>
      <c r="G125" s="219"/>
      <c r="H125" s="219"/>
    </row>
    <row r="126" spans="1:8" x14ac:dyDescent="0.2">
      <c r="A126" s="220"/>
      <c r="B126" s="219"/>
      <c r="C126" s="219"/>
      <c r="D126" s="219"/>
      <c r="E126" s="219"/>
      <c r="F126" s="219"/>
      <c r="G126" s="219"/>
      <c r="H126" s="219"/>
    </row>
    <row r="127" spans="1:8" x14ac:dyDescent="0.2">
      <c r="A127" s="220"/>
      <c r="B127" s="219"/>
      <c r="C127" s="219"/>
      <c r="D127" s="219"/>
      <c r="E127" s="219"/>
      <c r="F127" s="219"/>
      <c r="G127" s="219"/>
      <c r="H127" s="219"/>
    </row>
  </sheetData>
  <pageMargins left="0.75" right="0.75" top="1" bottom="1" header="0.5" footer="0.5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145" zoomScaleNormal="145" workbookViewId="0"/>
  </sheetViews>
  <sheetFormatPr defaultRowHeight="12.75" x14ac:dyDescent="0.2"/>
  <cols>
    <col min="1" max="1" width="13" style="228" customWidth="1"/>
    <col min="2" max="8" width="10.83203125" style="228" customWidth="1"/>
    <col min="9" max="16384" width="9.33203125" style="228"/>
  </cols>
  <sheetData>
    <row r="1" spans="1:9" ht="15" x14ac:dyDescent="0.2">
      <c r="A1" s="1" t="s">
        <v>549</v>
      </c>
    </row>
    <row r="2" spans="1:9" ht="15" x14ac:dyDescent="0.2">
      <c r="A2" s="4" t="s">
        <v>473</v>
      </c>
    </row>
    <row r="3" spans="1:9" ht="15.75" thickBot="1" x14ac:dyDescent="0.25">
      <c r="A3" s="4"/>
    </row>
    <row r="4" spans="1:9" ht="2.25" customHeight="1" x14ac:dyDescent="0.2">
      <c r="A4" s="7"/>
      <c r="B4" s="7"/>
      <c r="C4" s="7"/>
      <c r="D4" s="7"/>
      <c r="E4" s="7"/>
      <c r="F4" s="7"/>
      <c r="G4" s="7"/>
      <c r="H4" s="7"/>
    </row>
    <row r="5" spans="1:9" ht="28.5" customHeight="1" x14ac:dyDescent="0.2">
      <c r="A5" s="145"/>
      <c r="B5" s="338" t="s">
        <v>465</v>
      </c>
      <c r="C5" s="338" t="s">
        <v>466</v>
      </c>
      <c r="D5" s="338" t="s">
        <v>467</v>
      </c>
      <c r="E5" s="338" t="s">
        <v>468</v>
      </c>
      <c r="F5" s="338" t="s">
        <v>469</v>
      </c>
      <c r="G5" s="338" t="s">
        <v>470</v>
      </c>
      <c r="H5" s="338" t="s">
        <v>125</v>
      </c>
      <c r="I5" s="234"/>
    </row>
    <row r="6" spans="1:9" s="188" customFormat="1" ht="3" customHeight="1" x14ac:dyDescent="0.2">
      <c r="A6" s="114"/>
      <c r="B6" s="155"/>
      <c r="C6" s="155"/>
      <c r="D6" s="155"/>
      <c r="E6" s="155"/>
      <c r="F6" s="155"/>
      <c r="G6" s="235"/>
      <c r="H6" s="236"/>
      <c r="I6" s="237"/>
    </row>
    <row r="7" spans="1:9" ht="18" customHeight="1" x14ac:dyDescent="0.2">
      <c r="A7" s="238"/>
      <c r="B7" s="396">
        <v>2012</v>
      </c>
      <c r="C7" s="396"/>
      <c r="D7" s="396"/>
      <c r="E7" s="396"/>
      <c r="F7" s="396"/>
      <c r="G7" s="396"/>
      <c r="H7" s="396"/>
    </row>
    <row r="8" spans="1:9" ht="9.9499999999999993" customHeight="1" x14ac:dyDescent="0.2">
      <c r="A8" s="239" t="s">
        <v>274</v>
      </c>
      <c r="B8" s="240">
        <v>36.5</v>
      </c>
      <c r="C8" s="240">
        <v>7.3</v>
      </c>
      <c r="D8" s="240">
        <v>16.2</v>
      </c>
      <c r="E8" s="240">
        <v>26.8</v>
      </c>
      <c r="F8" s="240">
        <v>11.1</v>
      </c>
      <c r="G8" s="240">
        <v>2.1</v>
      </c>
      <c r="H8" s="240">
        <v>100</v>
      </c>
    </row>
    <row r="9" spans="1:9" ht="9.9499999999999993" customHeight="1" x14ac:dyDescent="0.2">
      <c r="A9" s="239" t="s">
        <v>275</v>
      </c>
      <c r="B9" s="240">
        <v>26.4</v>
      </c>
      <c r="C9" s="240">
        <v>10.5</v>
      </c>
      <c r="D9" s="240">
        <v>30.7</v>
      </c>
      <c r="E9" s="240">
        <v>21.6</v>
      </c>
      <c r="F9" s="240">
        <v>8.6999999999999993</v>
      </c>
      <c r="G9" s="240">
        <v>2.1</v>
      </c>
      <c r="H9" s="240">
        <v>100</v>
      </c>
    </row>
    <row r="10" spans="1:9" ht="9.9499999999999993" customHeight="1" x14ac:dyDescent="0.2">
      <c r="A10" s="241" t="s">
        <v>125</v>
      </c>
      <c r="B10" s="242">
        <v>31.1</v>
      </c>
      <c r="C10" s="242">
        <v>9</v>
      </c>
      <c r="D10" s="242">
        <v>23.9</v>
      </c>
      <c r="E10" s="242">
        <v>24.1</v>
      </c>
      <c r="F10" s="242">
        <v>9.8000000000000007</v>
      </c>
      <c r="G10" s="242">
        <v>2.1</v>
      </c>
      <c r="H10" s="242">
        <v>100</v>
      </c>
    </row>
    <row r="11" spans="1:9" ht="9.9499999999999993" customHeight="1" x14ac:dyDescent="0.2">
      <c r="A11" s="243" t="s">
        <v>471</v>
      </c>
      <c r="B11" s="244">
        <v>20325</v>
      </c>
      <c r="C11" s="244">
        <v>5891</v>
      </c>
      <c r="D11" s="244">
        <v>15647</v>
      </c>
      <c r="E11" s="244">
        <v>15733</v>
      </c>
      <c r="F11" s="244">
        <v>6419</v>
      </c>
      <c r="G11" s="244">
        <v>1368</v>
      </c>
      <c r="H11" s="244">
        <v>65383</v>
      </c>
    </row>
    <row r="12" spans="1:9" ht="18" customHeight="1" x14ac:dyDescent="0.2">
      <c r="A12" s="245"/>
      <c r="B12" s="396">
        <v>2013</v>
      </c>
      <c r="C12" s="396"/>
      <c r="D12" s="396"/>
      <c r="E12" s="396"/>
      <c r="F12" s="396"/>
      <c r="G12" s="396"/>
      <c r="H12" s="396"/>
    </row>
    <row r="13" spans="1:9" ht="9.9499999999999993" customHeight="1" x14ac:dyDescent="0.2">
      <c r="A13" s="239" t="s">
        <v>274</v>
      </c>
      <c r="B13" s="240">
        <v>41.2</v>
      </c>
      <c r="C13" s="240">
        <v>6.2</v>
      </c>
      <c r="D13" s="240">
        <v>13.6</v>
      </c>
      <c r="E13" s="240">
        <v>25.5</v>
      </c>
      <c r="F13" s="240">
        <v>11.2</v>
      </c>
      <c r="G13" s="240">
        <v>2.2999999999999998</v>
      </c>
      <c r="H13" s="240">
        <v>100</v>
      </c>
    </row>
    <row r="14" spans="1:9" ht="9.9499999999999993" customHeight="1" x14ac:dyDescent="0.2">
      <c r="A14" s="239" t="s">
        <v>275</v>
      </c>
      <c r="B14" s="240">
        <v>36.9</v>
      </c>
      <c r="C14" s="240">
        <v>8.4</v>
      </c>
      <c r="D14" s="240">
        <v>25.4</v>
      </c>
      <c r="E14" s="240">
        <v>19.600000000000001</v>
      </c>
      <c r="F14" s="240">
        <v>7.7</v>
      </c>
      <c r="G14" s="240">
        <v>2</v>
      </c>
      <c r="H14" s="240">
        <v>100</v>
      </c>
    </row>
    <row r="15" spans="1:9" ht="9.9499999999999993" customHeight="1" x14ac:dyDescent="0.2">
      <c r="A15" s="241" t="s">
        <v>125</v>
      </c>
      <c r="B15" s="242">
        <v>39</v>
      </c>
      <c r="C15" s="242">
        <v>7.3</v>
      </c>
      <c r="D15" s="242">
        <v>19.7</v>
      </c>
      <c r="E15" s="242">
        <v>22.4</v>
      </c>
      <c r="F15" s="242">
        <v>9.4</v>
      </c>
      <c r="G15" s="242">
        <v>2.1</v>
      </c>
      <c r="H15" s="242">
        <v>100</v>
      </c>
    </row>
    <row r="16" spans="1:9" ht="9.9499999999999993" customHeight="1" x14ac:dyDescent="0.2">
      <c r="A16" s="243" t="s">
        <v>471</v>
      </c>
      <c r="B16" s="244">
        <v>39294</v>
      </c>
      <c r="C16" s="244">
        <v>7395</v>
      </c>
      <c r="D16" s="244">
        <v>19802</v>
      </c>
      <c r="E16" s="244">
        <v>22599</v>
      </c>
      <c r="F16" s="244">
        <v>9487</v>
      </c>
      <c r="G16" s="244">
        <v>2135</v>
      </c>
      <c r="H16" s="244">
        <v>100712</v>
      </c>
    </row>
    <row r="17" spans="1:8" ht="18" customHeight="1" x14ac:dyDescent="0.2">
      <c r="A17" s="245"/>
      <c r="B17" s="396">
        <v>2014</v>
      </c>
      <c r="C17" s="396"/>
      <c r="D17" s="396"/>
      <c r="E17" s="396"/>
      <c r="F17" s="396"/>
      <c r="G17" s="396"/>
      <c r="H17" s="396"/>
    </row>
    <row r="18" spans="1:8" ht="9.9499999999999993" customHeight="1" x14ac:dyDescent="0.2">
      <c r="A18" s="239" t="s">
        <v>274</v>
      </c>
      <c r="B18" s="240">
        <v>40.700000000000003</v>
      </c>
      <c r="C18" s="240">
        <v>6.9</v>
      </c>
      <c r="D18" s="240">
        <v>13.2</v>
      </c>
      <c r="E18" s="240">
        <v>23.8</v>
      </c>
      <c r="F18" s="240">
        <v>12.5</v>
      </c>
      <c r="G18" s="240">
        <v>2.9</v>
      </c>
      <c r="H18" s="240">
        <v>100</v>
      </c>
    </row>
    <row r="19" spans="1:8" ht="9.9499999999999993" customHeight="1" x14ac:dyDescent="0.2">
      <c r="A19" s="239" t="s">
        <v>275</v>
      </c>
      <c r="B19" s="240">
        <v>39</v>
      </c>
      <c r="C19" s="240">
        <v>8.4</v>
      </c>
      <c r="D19" s="240">
        <v>21.1</v>
      </c>
      <c r="E19" s="240">
        <v>20</v>
      </c>
      <c r="F19" s="240">
        <v>8.8000000000000007</v>
      </c>
      <c r="G19" s="240">
        <v>2.7</v>
      </c>
      <c r="H19" s="240">
        <v>100</v>
      </c>
    </row>
    <row r="20" spans="1:8" ht="9.9499999999999993" customHeight="1" x14ac:dyDescent="0.2">
      <c r="A20" s="241" t="s">
        <v>125</v>
      </c>
      <c r="B20" s="246">
        <v>39.9</v>
      </c>
      <c r="C20" s="246">
        <v>7.6</v>
      </c>
      <c r="D20" s="246">
        <v>17.100000000000001</v>
      </c>
      <c r="E20" s="246">
        <v>21.9</v>
      </c>
      <c r="F20" s="246">
        <v>10.7</v>
      </c>
      <c r="G20" s="246">
        <v>2.8</v>
      </c>
      <c r="H20" s="246">
        <v>100</v>
      </c>
    </row>
    <row r="21" spans="1:8" ht="9.9499999999999993" customHeight="1" x14ac:dyDescent="0.2">
      <c r="A21" s="243" t="s">
        <v>471</v>
      </c>
      <c r="B21" s="244">
        <v>51822</v>
      </c>
      <c r="C21" s="244">
        <v>9933</v>
      </c>
      <c r="D21" s="244">
        <v>22146</v>
      </c>
      <c r="E21" s="244">
        <v>28499</v>
      </c>
      <c r="F21" s="244">
        <v>13892</v>
      </c>
      <c r="G21" s="244">
        <v>3595</v>
      </c>
      <c r="H21" s="244">
        <v>129887</v>
      </c>
    </row>
    <row r="22" spans="1:8" ht="18" customHeight="1" x14ac:dyDescent="0.2">
      <c r="A22" s="245"/>
      <c r="B22" s="396">
        <v>2015</v>
      </c>
      <c r="C22" s="396"/>
      <c r="D22" s="396"/>
      <c r="E22" s="396"/>
      <c r="F22" s="396"/>
      <c r="G22" s="396"/>
      <c r="H22" s="396"/>
    </row>
    <row r="23" spans="1:8" ht="9.9499999999999993" customHeight="1" x14ac:dyDescent="0.2">
      <c r="A23" s="239" t="s">
        <v>274</v>
      </c>
      <c r="B23" s="240">
        <v>41</v>
      </c>
      <c r="C23" s="240">
        <v>8.9</v>
      </c>
      <c r="D23" s="240">
        <v>13.9</v>
      </c>
      <c r="E23" s="240">
        <v>21.7</v>
      </c>
      <c r="F23" s="240">
        <v>11.6</v>
      </c>
      <c r="G23" s="240">
        <v>2.9</v>
      </c>
      <c r="H23" s="240">
        <v>100</v>
      </c>
    </row>
    <row r="24" spans="1:8" ht="9.9499999999999993" customHeight="1" x14ac:dyDescent="0.2">
      <c r="A24" s="239" t="s">
        <v>275</v>
      </c>
      <c r="B24" s="240">
        <v>38.5</v>
      </c>
      <c r="C24" s="240">
        <v>9.4</v>
      </c>
      <c r="D24" s="240">
        <v>18.899999999999999</v>
      </c>
      <c r="E24" s="240">
        <v>20</v>
      </c>
      <c r="F24" s="240">
        <v>9.8000000000000007</v>
      </c>
      <c r="G24" s="240">
        <v>3.4</v>
      </c>
      <c r="H24" s="240">
        <v>100</v>
      </c>
    </row>
    <row r="25" spans="1:8" ht="9.9499999999999993" customHeight="1" x14ac:dyDescent="0.2">
      <c r="A25" s="241" t="s">
        <v>125</v>
      </c>
      <c r="B25" s="242">
        <v>39.700000000000003</v>
      </c>
      <c r="C25" s="242">
        <v>9.1999999999999993</v>
      </c>
      <c r="D25" s="242">
        <v>16.399999999999999</v>
      </c>
      <c r="E25" s="242">
        <v>20.8</v>
      </c>
      <c r="F25" s="242">
        <v>10.7</v>
      </c>
      <c r="G25" s="242">
        <v>3.2</v>
      </c>
      <c r="H25" s="242">
        <v>100</v>
      </c>
    </row>
    <row r="26" spans="1:8" ht="9.9499999999999993" customHeight="1" x14ac:dyDescent="0.2">
      <c r="A26" s="243" t="s">
        <v>471</v>
      </c>
      <c r="B26" s="244">
        <v>70764</v>
      </c>
      <c r="C26" s="244">
        <v>16316</v>
      </c>
      <c r="D26" s="244">
        <v>29171</v>
      </c>
      <c r="E26" s="244">
        <v>37111</v>
      </c>
      <c r="F26" s="244">
        <v>19000</v>
      </c>
      <c r="G26" s="244">
        <v>5673</v>
      </c>
      <c r="H26" s="244">
        <v>178035</v>
      </c>
    </row>
    <row r="27" spans="1:8" ht="18" customHeight="1" x14ac:dyDescent="0.2">
      <c r="A27" s="245"/>
      <c r="B27" s="396">
        <v>2016</v>
      </c>
      <c r="C27" s="396"/>
      <c r="D27" s="396"/>
      <c r="E27" s="396"/>
      <c r="F27" s="396"/>
      <c r="G27" s="396"/>
      <c r="H27" s="396"/>
    </row>
    <row r="28" spans="1:8" ht="9.9499999999999993" customHeight="1" x14ac:dyDescent="0.2">
      <c r="A28" s="239" t="s">
        <v>274</v>
      </c>
      <c r="B28" s="240">
        <v>40.5</v>
      </c>
      <c r="C28" s="240">
        <v>10</v>
      </c>
      <c r="D28" s="240">
        <v>16.5</v>
      </c>
      <c r="E28" s="240">
        <v>21.5</v>
      </c>
      <c r="F28" s="240">
        <v>9.3000000000000007</v>
      </c>
      <c r="G28" s="240">
        <v>2.2000000000000002</v>
      </c>
      <c r="H28" s="240">
        <v>100</v>
      </c>
    </row>
    <row r="29" spans="1:8" ht="9.9499999999999993" customHeight="1" x14ac:dyDescent="0.2">
      <c r="A29" s="239" t="s">
        <v>275</v>
      </c>
      <c r="B29" s="240">
        <v>39.299999999999997</v>
      </c>
      <c r="C29" s="240">
        <v>10.4</v>
      </c>
      <c r="D29" s="240">
        <v>19.2</v>
      </c>
      <c r="E29" s="240">
        <v>18.7</v>
      </c>
      <c r="F29" s="240">
        <v>9.1999999999999993</v>
      </c>
      <c r="G29" s="240">
        <v>3.2</v>
      </c>
      <c r="H29" s="240">
        <v>100</v>
      </c>
    </row>
    <row r="30" spans="1:8" ht="9.9499999999999993" customHeight="1" x14ac:dyDescent="0.2">
      <c r="A30" s="241" t="s">
        <v>125</v>
      </c>
      <c r="B30" s="246">
        <v>39.9</v>
      </c>
      <c r="C30" s="246">
        <v>10.199999999999999</v>
      </c>
      <c r="D30" s="246">
        <v>17.8</v>
      </c>
      <c r="E30" s="246">
        <v>20.100000000000001</v>
      </c>
      <c r="F30" s="246">
        <v>9.3000000000000007</v>
      </c>
      <c r="G30" s="246">
        <v>2.7</v>
      </c>
      <c r="H30" s="246">
        <v>100</v>
      </c>
    </row>
    <row r="31" spans="1:8" ht="9.9499999999999993" customHeight="1" x14ac:dyDescent="0.2">
      <c r="A31" s="243" t="s">
        <v>471</v>
      </c>
      <c r="B31" s="244">
        <v>80520</v>
      </c>
      <c r="C31" s="244">
        <v>20540</v>
      </c>
      <c r="D31" s="244">
        <v>35918</v>
      </c>
      <c r="E31" s="244">
        <v>40568</v>
      </c>
      <c r="F31" s="244">
        <v>18659</v>
      </c>
      <c r="G31" s="244">
        <v>5386</v>
      </c>
      <c r="H31" s="244">
        <v>201591</v>
      </c>
    </row>
    <row r="32" spans="1:8" ht="18" customHeight="1" x14ac:dyDescent="0.2">
      <c r="A32" s="245"/>
      <c r="B32" s="396">
        <v>2017</v>
      </c>
      <c r="C32" s="396"/>
      <c r="D32" s="396"/>
      <c r="E32" s="396"/>
      <c r="F32" s="396"/>
      <c r="G32" s="396"/>
      <c r="H32" s="396"/>
    </row>
    <row r="33" spans="1:8" ht="9.9499999999999993" customHeight="1" x14ac:dyDescent="0.2">
      <c r="A33" s="239" t="s">
        <v>274</v>
      </c>
      <c r="B33" s="240">
        <v>38.700000000000003</v>
      </c>
      <c r="C33" s="240">
        <v>11.8</v>
      </c>
      <c r="D33" s="240">
        <v>17.100000000000001</v>
      </c>
      <c r="E33" s="240">
        <v>20.8</v>
      </c>
      <c r="F33" s="240">
        <v>9.1</v>
      </c>
      <c r="G33" s="240">
        <v>2.5</v>
      </c>
      <c r="H33" s="240">
        <v>100</v>
      </c>
    </row>
    <row r="34" spans="1:8" ht="9.9499999999999993" customHeight="1" x14ac:dyDescent="0.2">
      <c r="A34" s="239" t="s">
        <v>275</v>
      </c>
      <c r="B34" s="240">
        <v>35.1</v>
      </c>
      <c r="C34" s="240">
        <v>11.9</v>
      </c>
      <c r="D34" s="240">
        <v>21.8</v>
      </c>
      <c r="E34" s="240">
        <v>18.7</v>
      </c>
      <c r="F34" s="240">
        <v>9.3000000000000007</v>
      </c>
      <c r="G34" s="240">
        <v>3.2</v>
      </c>
      <c r="H34" s="240">
        <v>100</v>
      </c>
    </row>
    <row r="35" spans="1:8" ht="9.9499999999999993" customHeight="1" x14ac:dyDescent="0.2">
      <c r="A35" s="241" t="s">
        <v>125</v>
      </c>
      <c r="B35" s="242">
        <v>36.9</v>
      </c>
      <c r="C35" s="242">
        <v>11.8</v>
      </c>
      <c r="D35" s="242">
        <v>19.5</v>
      </c>
      <c r="E35" s="242">
        <v>19.7</v>
      </c>
      <c r="F35" s="242">
        <v>9.1999999999999993</v>
      </c>
      <c r="G35" s="242">
        <v>2.9</v>
      </c>
      <c r="H35" s="242">
        <v>100</v>
      </c>
    </row>
    <row r="36" spans="1:8" ht="9.9499999999999993" customHeight="1" x14ac:dyDescent="0.2">
      <c r="A36" s="247" t="s">
        <v>471</v>
      </c>
      <c r="B36" s="244">
        <v>54040</v>
      </c>
      <c r="C36" s="244">
        <v>17345</v>
      </c>
      <c r="D36" s="244">
        <v>28601</v>
      </c>
      <c r="E36" s="244">
        <v>28923</v>
      </c>
      <c r="F36" s="244">
        <v>13465</v>
      </c>
      <c r="G36" s="244">
        <v>4231</v>
      </c>
      <c r="H36" s="244">
        <v>146605</v>
      </c>
    </row>
    <row r="37" spans="1:8" ht="5.0999999999999996" customHeight="1" thickBot="1" x14ac:dyDescent="0.25">
      <c r="A37" s="14"/>
      <c r="B37" s="15"/>
      <c r="C37" s="15"/>
      <c r="D37" s="15"/>
      <c r="E37" s="15"/>
      <c r="F37" s="14"/>
      <c r="G37" s="14"/>
      <c r="H37" s="14"/>
    </row>
    <row r="38" spans="1:8" ht="5.0999999999999996" customHeight="1" x14ac:dyDescent="0.2">
      <c r="A38" s="61"/>
      <c r="B38" s="62"/>
      <c r="C38" s="62"/>
      <c r="D38" s="62"/>
      <c r="E38" s="62"/>
      <c r="F38" s="61"/>
      <c r="G38" s="38"/>
      <c r="H38" s="38"/>
    </row>
    <row r="39" spans="1:8" x14ac:dyDescent="0.2">
      <c r="A39" s="249" t="s">
        <v>472</v>
      </c>
      <c r="B39" s="248"/>
      <c r="C39" s="248"/>
      <c r="D39" s="248"/>
      <c r="E39" s="248"/>
      <c r="F39" s="248"/>
      <c r="G39" s="248"/>
      <c r="H39" s="248"/>
    </row>
  </sheetData>
  <mergeCells count="6">
    <mergeCell ref="B32:H32"/>
    <mergeCell ref="B7:H7"/>
    <mergeCell ref="B12:H12"/>
    <mergeCell ref="B17:H17"/>
    <mergeCell ref="B22:H22"/>
    <mergeCell ref="B27:H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workbookViewId="0"/>
  </sheetViews>
  <sheetFormatPr defaultRowHeight="11.25" x14ac:dyDescent="0.2"/>
  <cols>
    <col min="1" max="14" width="9.33203125" style="250"/>
    <col min="15" max="15" width="6.6640625" style="253" customWidth="1"/>
    <col min="16" max="16" width="10.1640625" style="252" customWidth="1"/>
    <col min="17" max="17" width="10.1640625" style="251" customWidth="1"/>
    <col min="18" max="16384" width="9.33203125" style="250"/>
  </cols>
  <sheetData>
    <row r="1" spans="1:19" ht="15" x14ac:dyDescent="0.2">
      <c r="A1" s="1" t="s">
        <v>478</v>
      </c>
    </row>
    <row r="2" spans="1:19" ht="15" x14ac:dyDescent="0.2">
      <c r="A2" s="4" t="s">
        <v>477</v>
      </c>
    </row>
    <row r="3" spans="1:19" ht="12.75" x14ac:dyDescent="0.2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</row>
    <row r="5" spans="1:19" ht="12.75" x14ac:dyDescent="0.2">
      <c r="N5" s="257"/>
      <c r="S5" s="257"/>
    </row>
    <row r="33" spans="1:3" ht="12.75" x14ac:dyDescent="0.2">
      <c r="A33" s="249" t="s">
        <v>479</v>
      </c>
    </row>
    <row r="42" spans="1:3" x14ac:dyDescent="0.2">
      <c r="A42" s="255" t="s">
        <v>476</v>
      </c>
      <c r="B42" s="256" t="s">
        <v>475</v>
      </c>
      <c r="C42" s="254" t="s">
        <v>474</v>
      </c>
    </row>
    <row r="43" spans="1:3" x14ac:dyDescent="0.2">
      <c r="A43" s="255">
        <v>1</v>
      </c>
      <c r="B43" s="254">
        <v>3.4182846063944483</v>
      </c>
      <c r="C43" s="254">
        <v>-56.997948484157732</v>
      </c>
    </row>
    <row r="44" spans="1:3" x14ac:dyDescent="0.2">
      <c r="A44" s="255">
        <v>2</v>
      </c>
      <c r="B44" s="254">
        <v>5.3967619428342992</v>
      </c>
      <c r="C44" s="254">
        <v>-14.421553090332806</v>
      </c>
    </row>
    <row r="45" spans="1:3" x14ac:dyDescent="0.2">
      <c r="A45" s="255">
        <v>3</v>
      </c>
      <c r="B45" s="254">
        <v>3.4542152073155452</v>
      </c>
      <c r="C45" s="254">
        <v>-36.353144835545301</v>
      </c>
    </row>
    <row r="46" spans="1:3" x14ac:dyDescent="0.2">
      <c r="A46" s="255">
        <v>4</v>
      </c>
      <c r="B46" s="254">
        <v>4.8421941347371558</v>
      </c>
      <c r="C46" s="254">
        <v>-23.798358733880423</v>
      </c>
    </row>
    <row r="47" spans="1:3" x14ac:dyDescent="0.2">
      <c r="A47" s="255">
        <v>5</v>
      </c>
      <c r="B47" s="254">
        <v>4.8091529039139003</v>
      </c>
      <c r="C47" s="254">
        <v>-21.1864406779661</v>
      </c>
    </row>
    <row r="48" spans="1:3" x14ac:dyDescent="0.2">
      <c r="A48" s="255">
        <v>6</v>
      </c>
      <c r="B48" s="254">
        <v>3.8557753243721025</v>
      </c>
      <c r="C48" s="254">
        <v>-37.749057619816909</v>
      </c>
    </row>
    <row r="49" spans="1:3" x14ac:dyDescent="0.2">
      <c r="A49" s="255">
        <v>7</v>
      </c>
      <c r="B49" s="254">
        <v>8.2858306188925077</v>
      </c>
      <c r="C49" s="254">
        <v>-29.094076655052266</v>
      </c>
    </row>
    <row r="50" spans="1:3" x14ac:dyDescent="0.2">
      <c r="A50" s="255">
        <v>8</v>
      </c>
      <c r="B50" s="254">
        <v>3.7224736048265461</v>
      </c>
      <c r="C50" s="254">
        <v>0.98199672667757776</v>
      </c>
    </row>
    <row r="51" spans="1:3" x14ac:dyDescent="0.2">
      <c r="A51" s="255">
        <v>9</v>
      </c>
      <c r="B51" s="254">
        <v>4.2813127930341599</v>
      </c>
      <c r="C51" s="254">
        <v>-24.622641509433961</v>
      </c>
    </row>
    <row r="52" spans="1:3" x14ac:dyDescent="0.2">
      <c r="A52" s="255">
        <v>10</v>
      </c>
      <c r="B52" s="254">
        <v>3.3691402161809152</v>
      </c>
      <c r="C52" s="254">
        <v>-36.589977938859128</v>
      </c>
    </row>
    <row r="53" spans="1:3" x14ac:dyDescent="0.2">
      <c r="A53" s="255">
        <v>11</v>
      </c>
      <c r="B53" s="254">
        <v>2.3402405448485726</v>
      </c>
      <c r="C53" s="254">
        <v>-21.026894865525673</v>
      </c>
    </row>
    <row r="54" spans="1:3" x14ac:dyDescent="0.2">
      <c r="A54" s="255">
        <v>12</v>
      </c>
      <c r="B54" s="254">
        <v>4.3879103044516388</v>
      </c>
      <c r="C54" s="254">
        <v>-21.89957652752571</v>
      </c>
    </row>
    <row r="55" spans="1:3" x14ac:dyDescent="0.2">
      <c r="A55" s="255">
        <v>13</v>
      </c>
      <c r="B55" s="254">
        <v>4.7086738729238071</v>
      </c>
      <c r="C55" s="254">
        <v>-32.932782576042058</v>
      </c>
    </row>
    <row r="56" spans="1:3" x14ac:dyDescent="0.2">
      <c r="A56" s="255">
        <v>14</v>
      </c>
      <c r="B56" s="254">
        <v>5.8698775398508589</v>
      </c>
      <c r="C56" s="254">
        <v>-19.056603773584907</v>
      </c>
    </row>
    <row r="57" spans="1:3" x14ac:dyDescent="0.2">
      <c r="A57" s="255">
        <v>15</v>
      </c>
      <c r="B57" s="254">
        <v>2.8788906473735776</v>
      </c>
      <c r="C57" s="254">
        <v>-26.124720092284726</v>
      </c>
    </row>
    <row r="58" spans="1:3" x14ac:dyDescent="0.2">
      <c r="A58" s="255">
        <v>16</v>
      </c>
      <c r="B58" s="254">
        <v>6.1392512961421595</v>
      </c>
      <c r="C58" s="254">
        <v>-26.717740004788126</v>
      </c>
    </row>
    <row r="59" spans="1:3" x14ac:dyDescent="0.2">
      <c r="A59" s="255">
        <v>17</v>
      </c>
      <c r="B59" s="254">
        <v>6.4838003433665676</v>
      </c>
      <c r="C59" s="254">
        <v>-7.6396679380749388</v>
      </c>
    </row>
    <row r="60" spans="1:3" x14ac:dyDescent="0.2">
      <c r="A60" s="255">
        <v>18</v>
      </c>
      <c r="B60" s="254">
        <v>4.1636876991868927</v>
      </c>
      <c r="C60" s="254">
        <v>0</v>
      </c>
    </row>
    <row r="61" spans="1:3" x14ac:dyDescent="0.2">
      <c r="A61" s="255">
        <v>19</v>
      </c>
      <c r="B61" s="254">
        <v>5.771990619202632</v>
      </c>
      <c r="C61" s="254">
        <v>1.3521819299323909</v>
      </c>
    </row>
    <row r="62" spans="1:3" x14ac:dyDescent="0.2">
      <c r="A62" s="255">
        <v>20</v>
      </c>
      <c r="B62" s="254">
        <v>4.984712754440439</v>
      </c>
      <c r="C62" s="254">
        <v>-38.145851786241515</v>
      </c>
    </row>
    <row r="63" spans="1:3" x14ac:dyDescent="0.2">
      <c r="A63" s="255">
        <v>21</v>
      </c>
      <c r="B63" s="254">
        <v>6.9156687575239184</v>
      </c>
      <c r="C63" s="254">
        <v>-25.571087623593591</v>
      </c>
    </row>
    <row r="64" spans="1:3" x14ac:dyDescent="0.2">
      <c r="A64" s="255">
        <v>22</v>
      </c>
      <c r="B64" s="254">
        <v>5.3431697868596917</v>
      </c>
      <c r="C64" s="254">
        <v>-45.463137996219281</v>
      </c>
    </row>
    <row r="65" spans="1:3" x14ac:dyDescent="0.2">
      <c r="A65" s="255">
        <v>23</v>
      </c>
      <c r="B65" s="254">
        <v>4.8686491432992831</v>
      </c>
      <c r="C65" s="254">
        <v>-18.342899925131022</v>
      </c>
    </row>
    <row r="66" spans="1:3" x14ac:dyDescent="0.2">
      <c r="A66" s="255">
        <v>24</v>
      </c>
      <c r="B66" s="254">
        <v>7.8223907525763732</v>
      </c>
      <c r="C66" s="254">
        <v>-26.176046176046174</v>
      </c>
    </row>
    <row r="67" spans="1:3" x14ac:dyDescent="0.2">
      <c r="A67" s="255">
        <v>25</v>
      </c>
      <c r="B67" s="254">
        <v>5.1335149863760217</v>
      </c>
      <c r="C67" s="254">
        <v>-44.391971664698936</v>
      </c>
    </row>
    <row r="68" spans="1:3" x14ac:dyDescent="0.2">
      <c r="A68" s="255">
        <v>26</v>
      </c>
      <c r="B68" s="254">
        <v>6.0829689018464528</v>
      </c>
      <c r="C68" s="254">
        <v>-45.637128511331255</v>
      </c>
    </row>
    <row r="69" spans="1:3" x14ac:dyDescent="0.2">
      <c r="A69" s="255">
        <v>27</v>
      </c>
      <c r="B69" s="254">
        <v>4.4611322000330089</v>
      </c>
      <c r="C69" s="254">
        <v>4.2020046260601385</v>
      </c>
    </row>
    <row r="70" spans="1:3" x14ac:dyDescent="0.2">
      <c r="A70" s="255">
        <v>28</v>
      </c>
      <c r="B70" s="254">
        <v>4.6966898465362128</v>
      </c>
      <c r="C70" s="254">
        <v>-38.069584736251407</v>
      </c>
    </row>
    <row r="71" spans="1:3" x14ac:dyDescent="0.2">
      <c r="A71" s="255">
        <v>29</v>
      </c>
      <c r="B71" s="254">
        <v>4.5611302703304037</v>
      </c>
      <c r="C71" s="254">
        <v>-0.80645161290322576</v>
      </c>
    </row>
    <row r="72" spans="1:3" x14ac:dyDescent="0.2">
      <c r="A72" s="255">
        <v>30</v>
      </c>
      <c r="B72" s="254">
        <v>4.2515397833684094</v>
      </c>
      <c r="C72" s="254">
        <v>-21.581196581196583</v>
      </c>
    </row>
    <row r="73" spans="1:3" x14ac:dyDescent="0.2">
      <c r="A73" s="255">
        <v>31</v>
      </c>
      <c r="B73" s="254">
        <v>3.5761513252457884</v>
      </c>
      <c r="C73" s="254">
        <v>-28.99543378995434</v>
      </c>
    </row>
    <row r="74" spans="1:3" x14ac:dyDescent="0.2">
      <c r="A74" s="255">
        <v>32</v>
      </c>
      <c r="B74" s="254">
        <v>3.1359477568790179</v>
      </c>
      <c r="C74" s="254">
        <v>-43.366093366093367</v>
      </c>
    </row>
    <row r="75" spans="1:3" x14ac:dyDescent="0.2">
      <c r="A75" s="255">
        <v>33</v>
      </c>
      <c r="B75" s="254">
        <v>3.9000171738146161</v>
      </c>
      <c r="C75" s="254">
        <v>-34.846113719353156</v>
      </c>
    </row>
    <row r="76" spans="1:3" x14ac:dyDescent="0.2">
      <c r="A76" s="255">
        <v>34</v>
      </c>
      <c r="B76" s="254">
        <v>4.0113809409313141</v>
      </c>
      <c r="C76" s="254">
        <v>-12.652705061082026</v>
      </c>
    </row>
    <row r="77" spans="1:3" x14ac:dyDescent="0.2">
      <c r="A77" s="255">
        <v>35</v>
      </c>
      <c r="B77" s="254">
        <v>5.3164241755896269</v>
      </c>
      <c r="C77" s="254">
        <v>-32.00636942675159</v>
      </c>
    </row>
    <row r="78" spans="1:3" x14ac:dyDescent="0.2">
      <c r="A78" s="255">
        <v>36</v>
      </c>
      <c r="B78" s="254">
        <v>4.2301434699009022</v>
      </c>
      <c r="C78" s="254">
        <v>-25.450236966824647</v>
      </c>
    </row>
    <row r="79" spans="1:3" x14ac:dyDescent="0.2">
      <c r="A79" s="255">
        <v>37</v>
      </c>
      <c r="B79" s="254">
        <v>4.393148364791954</v>
      </c>
      <c r="C79" s="254">
        <v>-15.267175572519085</v>
      </c>
    </row>
    <row r="80" spans="1:3" x14ac:dyDescent="0.2">
      <c r="A80" s="255">
        <v>38</v>
      </c>
      <c r="B80" s="254">
        <v>3.0672872739752473</v>
      </c>
      <c r="C80" s="254">
        <v>-32.610744580584353</v>
      </c>
    </row>
    <row r="81" spans="1:3" x14ac:dyDescent="0.2">
      <c r="A81" s="255">
        <v>39</v>
      </c>
      <c r="B81" s="254">
        <v>5.299145299145299</v>
      </c>
      <c r="C81" s="254">
        <v>8.2794307891332473</v>
      </c>
    </row>
    <row r="82" spans="1:3" x14ac:dyDescent="0.2">
      <c r="A82" s="255">
        <v>40</v>
      </c>
      <c r="B82" s="254">
        <v>3.8358791698061507</v>
      </c>
      <c r="C82" s="254">
        <v>-43.118334179786693</v>
      </c>
    </row>
    <row r="83" spans="1:3" x14ac:dyDescent="0.2">
      <c r="A83" s="255">
        <v>41</v>
      </c>
      <c r="B83" s="254">
        <v>5.6723313739392971</v>
      </c>
      <c r="C83" s="254">
        <v>-29.223744292237441</v>
      </c>
    </row>
    <row r="84" spans="1:3" x14ac:dyDescent="0.2">
      <c r="A84" s="255">
        <v>42</v>
      </c>
      <c r="B84" s="254">
        <v>5.6354525932192363</v>
      </c>
      <c r="C84" s="254">
        <v>-34.119437048307347</v>
      </c>
    </row>
    <row r="85" spans="1:3" x14ac:dyDescent="0.2">
      <c r="A85" s="255">
        <v>43</v>
      </c>
      <c r="B85" s="254">
        <v>5.9674463727498113</v>
      </c>
      <c r="C85" s="254">
        <v>-34.376481744902797</v>
      </c>
    </row>
    <row r="86" spans="1:3" x14ac:dyDescent="0.2">
      <c r="A86" s="255">
        <v>44</v>
      </c>
      <c r="B86" s="254">
        <v>3.6163105148735353</v>
      </c>
      <c r="C86" s="254">
        <v>-49.180327868852459</v>
      </c>
    </row>
    <row r="87" spans="1:3" x14ac:dyDescent="0.2">
      <c r="A87" s="255">
        <v>45</v>
      </c>
      <c r="B87" s="254">
        <v>4.0527744460576987</v>
      </c>
      <c r="C87" s="254">
        <v>5.9405940594059405</v>
      </c>
    </row>
    <row r="88" spans="1:3" x14ac:dyDescent="0.2">
      <c r="A88" s="255">
        <v>46</v>
      </c>
      <c r="B88" s="254">
        <v>3.9250146455770358</v>
      </c>
      <c r="C88" s="254">
        <v>-17.097862767154108</v>
      </c>
    </row>
    <row r="89" spans="1:3" x14ac:dyDescent="0.2">
      <c r="A89" s="255">
        <v>47</v>
      </c>
      <c r="B89" s="254">
        <v>6.6870422089898298</v>
      </c>
      <c r="C89" s="254">
        <v>12.5</v>
      </c>
    </row>
    <row r="90" spans="1:3" x14ac:dyDescent="0.2">
      <c r="A90" s="255">
        <v>48</v>
      </c>
      <c r="B90" s="254">
        <v>2.6911933225578846</v>
      </c>
      <c r="C90" s="254">
        <v>-23.629650667424027</v>
      </c>
    </row>
    <row r="91" spans="1:3" x14ac:dyDescent="0.2">
      <c r="A91" s="255">
        <v>49</v>
      </c>
      <c r="B91" s="254">
        <v>3.1856540084388185</v>
      </c>
      <c r="C91" s="254">
        <v>-38.430173292558614</v>
      </c>
    </row>
    <row r="92" spans="1:3" x14ac:dyDescent="0.2">
      <c r="A92" s="255">
        <v>50</v>
      </c>
      <c r="B92" s="254">
        <v>3.4791157908090451</v>
      </c>
      <c r="C92" s="254">
        <v>-10.081967213114753</v>
      </c>
    </row>
    <row r="93" spans="1:3" x14ac:dyDescent="0.2">
      <c r="A93" s="255">
        <v>51</v>
      </c>
      <c r="B93" s="254">
        <v>4.4609482589022234</v>
      </c>
      <c r="C93" s="254">
        <v>-49.861802100608074</v>
      </c>
    </row>
    <row r="94" spans="1:3" x14ac:dyDescent="0.2">
      <c r="A94" s="255">
        <v>52</v>
      </c>
      <c r="B94" s="254">
        <v>4.2835549406912099</v>
      </c>
      <c r="C94" s="254">
        <v>-42.344827586206897</v>
      </c>
    </row>
    <row r="95" spans="1:3" x14ac:dyDescent="0.2">
      <c r="A95" s="255">
        <v>53</v>
      </c>
      <c r="B95" s="254">
        <v>3.1628384824245979</v>
      </c>
      <c r="C95" s="254">
        <v>-18.525519848771268</v>
      </c>
    </row>
    <row r="96" spans="1:3" x14ac:dyDescent="0.2">
      <c r="A96" s="255">
        <v>54</v>
      </c>
      <c r="B96" s="254">
        <v>3.9723537325541987</v>
      </c>
      <c r="C96" s="254">
        <v>-33.902939166097063</v>
      </c>
    </row>
    <row r="97" spans="1:3" x14ac:dyDescent="0.2">
      <c r="A97" s="255">
        <v>55</v>
      </c>
      <c r="B97" s="254">
        <v>3.2503132832080199</v>
      </c>
      <c r="C97" s="254">
        <v>-35.956790123456791</v>
      </c>
    </row>
    <row r="98" spans="1:3" x14ac:dyDescent="0.2">
      <c r="A98" s="255">
        <v>56</v>
      </c>
      <c r="B98" s="254">
        <v>2.5657518582046883</v>
      </c>
      <c r="C98" s="254">
        <v>-44.854070660522268</v>
      </c>
    </row>
    <row r="99" spans="1:3" x14ac:dyDescent="0.2">
      <c r="A99" s="255">
        <v>57</v>
      </c>
      <c r="B99" s="254">
        <v>3.0626315407504174</v>
      </c>
      <c r="C99" s="254">
        <v>-22.140221402214021</v>
      </c>
    </row>
    <row r="100" spans="1:3" x14ac:dyDescent="0.2">
      <c r="A100" s="255">
        <v>58</v>
      </c>
      <c r="B100" s="254">
        <v>2.0700105217396785</v>
      </c>
      <c r="C100" s="254">
        <v>-17.449748743718594</v>
      </c>
    </row>
    <row r="101" spans="1:3" x14ac:dyDescent="0.2">
      <c r="A101" s="255">
        <v>59</v>
      </c>
      <c r="B101" s="254">
        <v>1.6550215258663279</v>
      </c>
      <c r="C101" s="254">
        <v>-20.910623946037099</v>
      </c>
    </row>
    <row r="102" spans="1:3" x14ac:dyDescent="0.2">
      <c r="A102" s="255">
        <v>60</v>
      </c>
      <c r="B102" s="254">
        <v>2.3146447204056142</v>
      </c>
      <c r="C102" s="254">
        <v>-32.978723404255319</v>
      </c>
    </row>
    <row r="103" spans="1:3" x14ac:dyDescent="0.2">
      <c r="A103" s="255">
        <v>61</v>
      </c>
      <c r="B103" s="254">
        <v>1.3673765730880929</v>
      </c>
      <c r="C103" s="254">
        <v>-5.6367432150313155</v>
      </c>
    </row>
    <row r="104" spans="1:3" x14ac:dyDescent="0.2">
      <c r="A104" s="255">
        <v>62</v>
      </c>
      <c r="B104" s="254">
        <v>2.5673507305126257</v>
      </c>
      <c r="C104" s="254">
        <v>35.714285714285715</v>
      </c>
    </row>
    <row r="105" spans="1:3" x14ac:dyDescent="0.2">
      <c r="A105" s="255">
        <v>63</v>
      </c>
      <c r="B105" s="254">
        <v>0.74707466501907771</v>
      </c>
      <c r="C105" s="254">
        <v>-29.662522202486681</v>
      </c>
    </row>
    <row r="106" spans="1:3" x14ac:dyDescent="0.2">
      <c r="A106" s="255">
        <v>64</v>
      </c>
      <c r="B106" s="254">
        <v>2.2987129601915597</v>
      </c>
      <c r="C106" s="254">
        <v>24.675324675324674</v>
      </c>
    </row>
    <row r="107" spans="1:3" x14ac:dyDescent="0.2">
      <c r="A107" s="255">
        <v>65</v>
      </c>
      <c r="B107" s="254">
        <v>2.0187956839540551</v>
      </c>
      <c r="C107" s="254">
        <v>-0.5961251862891207</v>
      </c>
    </row>
    <row r="108" spans="1:3" x14ac:dyDescent="0.2">
      <c r="A108" s="255">
        <v>66</v>
      </c>
      <c r="B108" s="254">
        <v>5.0442387877555177</v>
      </c>
      <c r="C108" s="254">
        <v>-27.55598831548199</v>
      </c>
    </row>
    <row r="109" spans="1:3" x14ac:dyDescent="0.2">
      <c r="A109" s="255">
        <v>67</v>
      </c>
      <c r="B109" s="254">
        <v>5.880326893571719</v>
      </c>
      <c r="C109" s="254">
        <v>-23.720552396425671</v>
      </c>
    </row>
    <row r="110" spans="1:3" x14ac:dyDescent="0.2">
      <c r="A110" s="255">
        <v>68</v>
      </c>
      <c r="B110" s="254">
        <v>4.5805925001200363</v>
      </c>
      <c r="C110" s="254">
        <v>4.1484716157205241</v>
      </c>
    </row>
    <row r="111" spans="1:3" x14ac:dyDescent="0.2">
      <c r="A111" s="255">
        <v>69</v>
      </c>
      <c r="B111" s="254">
        <v>5.5845740785940938</v>
      </c>
      <c r="C111" s="254">
        <v>1.4184397163120568</v>
      </c>
    </row>
    <row r="112" spans="1:3" x14ac:dyDescent="0.2">
      <c r="A112" s="255">
        <v>70</v>
      </c>
      <c r="B112" s="254">
        <v>2.2876949740034664</v>
      </c>
      <c r="C112" s="254">
        <v>-34.653465346534652</v>
      </c>
    </row>
    <row r="113" spans="1:3" x14ac:dyDescent="0.2">
      <c r="A113" s="255">
        <v>71</v>
      </c>
      <c r="B113" s="254">
        <v>1.2195121951219512</v>
      </c>
      <c r="C113" s="254">
        <v>-30.701754385964914</v>
      </c>
    </row>
    <row r="114" spans="1:3" x14ac:dyDescent="0.2">
      <c r="A114" s="255">
        <v>72</v>
      </c>
      <c r="B114" s="254">
        <v>1.3709525806591563</v>
      </c>
      <c r="C114" s="254">
        <v>-59.659574468085111</v>
      </c>
    </row>
    <row r="115" spans="1:3" x14ac:dyDescent="0.2">
      <c r="A115" s="255">
        <v>73</v>
      </c>
      <c r="B115" s="254">
        <v>1.4130576998560775</v>
      </c>
      <c r="C115" s="254">
        <v>-31.645569620253166</v>
      </c>
    </row>
    <row r="116" spans="1:3" x14ac:dyDescent="0.2">
      <c r="A116" s="255">
        <v>74</v>
      </c>
      <c r="B116" s="254">
        <v>3.00820419325433</v>
      </c>
      <c r="C116" s="254">
        <v>7.0270270270270272</v>
      </c>
    </row>
    <row r="117" spans="1:3" x14ac:dyDescent="0.2">
      <c r="A117" s="255">
        <v>75</v>
      </c>
      <c r="B117" s="254">
        <v>1.522906793048973</v>
      </c>
      <c r="C117" s="254">
        <v>-16.027874564459928</v>
      </c>
    </row>
    <row r="118" spans="1:3" x14ac:dyDescent="0.2">
      <c r="A118" s="255">
        <v>76</v>
      </c>
      <c r="B118" s="254">
        <v>1.5738284703801946</v>
      </c>
      <c r="C118" s="254">
        <v>-36.428571428571423</v>
      </c>
    </row>
    <row r="119" spans="1:3" x14ac:dyDescent="0.2">
      <c r="A119" s="255">
        <v>77</v>
      </c>
      <c r="B119" s="254">
        <v>2.3212627669452179</v>
      </c>
      <c r="C119" s="254">
        <v>95.3125</v>
      </c>
    </row>
    <row r="120" spans="1:3" x14ac:dyDescent="0.2">
      <c r="A120" s="255">
        <v>78</v>
      </c>
      <c r="B120" s="254">
        <v>2.9209901440978436</v>
      </c>
      <c r="C120" s="254">
        <v>21.680216802168022</v>
      </c>
    </row>
    <row r="121" spans="1:3" x14ac:dyDescent="0.2">
      <c r="A121" s="255">
        <v>79</v>
      </c>
      <c r="B121" s="254">
        <v>2.4816056423875659</v>
      </c>
      <c r="C121" s="254">
        <v>65.697674418604649</v>
      </c>
    </row>
    <row r="122" spans="1:3" x14ac:dyDescent="0.2">
      <c r="A122" s="255">
        <v>80</v>
      </c>
      <c r="B122" s="254">
        <v>3.6068212686754864</v>
      </c>
      <c r="C122" s="254">
        <v>-12.239902080783354</v>
      </c>
    </row>
    <row r="123" spans="1:3" x14ac:dyDescent="0.2">
      <c r="A123" s="255">
        <v>81</v>
      </c>
      <c r="B123" s="254">
        <v>1.3153822346022903</v>
      </c>
      <c r="C123" s="254">
        <v>-41.17647058823529</v>
      </c>
    </row>
    <row r="124" spans="1:3" x14ac:dyDescent="0.2">
      <c r="A124" s="255">
        <v>82</v>
      </c>
      <c r="B124" s="254">
        <v>3.1724882967230825</v>
      </c>
      <c r="C124" s="254">
        <v>-15.69377990430622</v>
      </c>
    </row>
    <row r="125" spans="1:3" x14ac:dyDescent="0.2">
      <c r="A125" s="255">
        <v>83</v>
      </c>
      <c r="B125" s="254">
        <v>2.1095648332228851</v>
      </c>
      <c r="C125" s="254">
        <v>-39.747634069400632</v>
      </c>
    </row>
    <row r="126" spans="1:3" x14ac:dyDescent="0.2">
      <c r="A126" s="255">
        <v>84</v>
      </c>
      <c r="B126" s="254">
        <v>1.9454700369213289</v>
      </c>
      <c r="C126" s="254">
        <v>-45.634920634920633</v>
      </c>
    </row>
    <row r="127" spans="1:3" x14ac:dyDescent="0.2">
      <c r="A127" s="255">
        <v>85</v>
      </c>
      <c r="B127" s="254">
        <v>2.1057109433159629</v>
      </c>
      <c r="C127" s="254">
        <v>-1</v>
      </c>
    </row>
    <row r="128" spans="1:3" x14ac:dyDescent="0.2">
      <c r="A128" s="255">
        <v>86</v>
      </c>
      <c r="B128" s="254">
        <v>1.8415178571428572</v>
      </c>
      <c r="C128" s="254">
        <v>6.4516129032258061</v>
      </c>
    </row>
    <row r="129" spans="1:3" x14ac:dyDescent="0.2">
      <c r="A129" s="255">
        <v>87</v>
      </c>
      <c r="B129" s="254">
        <v>2.5213128215036105</v>
      </c>
      <c r="C129" s="254">
        <v>5.8823529411764701</v>
      </c>
    </row>
    <row r="130" spans="1:3" x14ac:dyDescent="0.2">
      <c r="A130" s="255">
        <v>88</v>
      </c>
      <c r="B130" s="254">
        <v>1.7556029882604056</v>
      </c>
      <c r="C130" s="254">
        <v>17.081850533807831</v>
      </c>
    </row>
    <row r="131" spans="1:3" x14ac:dyDescent="0.2">
      <c r="A131" s="255">
        <v>89</v>
      </c>
      <c r="B131" s="254">
        <v>4.261526439176869</v>
      </c>
      <c r="C131" s="254">
        <v>1.2376237623762376</v>
      </c>
    </row>
    <row r="132" spans="1:3" x14ac:dyDescent="0.2">
      <c r="A132" s="255">
        <v>90</v>
      </c>
      <c r="B132" s="254">
        <v>0.88410223436746505</v>
      </c>
      <c r="C132" s="254">
        <v>-54.918032786885249</v>
      </c>
    </row>
    <row r="133" spans="1:3" x14ac:dyDescent="0.2">
      <c r="A133" s="255">
        <v>91</v>
      </c>
      <c r="B133" s="254">
        <v>2.1227503461006001</v>
      </c>
      <c r="C133" s="254">
        <v>4.5454545454545459</v>
      </c>
    </row>
    <row r="134" spans="1:3" x14ac:dyDescent="0.2">
      <c r="A134" s="255">
        <v>92</v>
      </c>
      <c r="B134" s="254">
        <v>1.8414849734826162</v>
      </c>
      <c r="C134" s="254">
        <v>-2.34375</v>
      </c>
    </row>
    <row r="135" spans="1:3" x14ac:dyDescent="0.2">
      <c r="A135" s="255">
        <v>93</v>
      </c>
      <c r="B135" s="254">
        <v>6.7769463700292798</v>
      </c>
      <c r="C135" s="254">
        <v>-23.41628959276018</v>
      </c>
    </row>
    <row r="136" spans="1:3" x14ac:dyDescent="0.2">
      <c r="A136" s="255">
        <v>94</v>
      </c>
      <c r="B136" s="254">
        <v>5.4770318021201412</v>
      </c>
      <c r="C136" s="254">
        <v>47.619047619047613</v>
      </c>
    </row>
    <row r="137" spans="1:3" x14ac:dyDescent="0.2">
      <c r="A137" s="255">
        <v>95</v>
      </c>
      <c r="B137" s="254">
        <v>1.8707015130674003</v>
      </c>
      <c r="C137" s="254">
        <v>0</v>
      </c>
    </row>
    <row r="138" spans="1:3" x14ac:dyDescent="0.2">
      <c r="A138" s="255">
        <v>96</v>
      </c>
      <c r="B138" s="254">
        <v>5.1682176091624914</v>
      </c>
      <c r="C138" s="254">
        <v>-37.217391304347828</v>
      </c>
    </row>
    <row r="139" spans="1:3" x14ac:dyDescent="0.2">
      <c r="A139" s="255">
        <v>97</v>
      </c>
      <c r="B139" s="254">
        <v>6.0449602485607237</v>
      </c>
      <c r="C139" s="254">
        <v>-5.7020669992872417</v>
      </c>
    </row>
    <row r="140" spans="1:3" x14ac:dyDescent="0.2">
      <c r="A140" s="255">
        <v>98</v>
      </c>
      <c r="B140" s="254">
        <v>5.3775869660942321</v>
      </c>
      <c r="C140" s="254">
        <v>-13.539823008849558</v>
      </c>
    </row>
    <row r="141" spans="1:3" x14ac:dyDescent="0.2">
      <c r="A141" s="255">
        <v>99</v>
      </c>
      <c r="B141" s="254">
        <v>4.088537493099702</v>
      </c>
      <c r="C141" s="254">
        <v>-39.832285115303982</v>
      </c>
    </row>
    <row r="142" spans="1:3" x14ac:dyDescent="0.2">
      <c r="A142" s="255">
        <v>100</v>
      </c>
      <c r="B142" s="254">
        <v>2.5128840759345032</v>
      </c>
      <c r="C142" s="254">
        <v>-26.712328767123289</v>
      </c>
    </row>
    <row r="143" spans="1:3" x14ac:dyDescent="0.2">
      <c r="A143" s="255">
        <v>101</v>
      </c>
      <c r="B143" s="254">
        <v>0.52523699718165517</v>
      </c>
      <c r="C143" s="254">
        <v>-25.454545454545453</v>
      </c>
    </row>
    <row r="144" spans="1:3" x14ac:dyDescent="0.2">
      <c r="A144" s="255">
        <v>102</v>
      </c>
      <c r="B144" s="254">
        <v>1.1003717472118959</v>
      </c>
      <c r="C144" s="254">
        <v>12.121212121212121</v>
      </c>
    </row>
    <row r="145" spans="1:3" x14ac:dyDescent="0.2">
      <c r="A145" s="255">
        <v>103</v>
      </c>
      <c r="B145" s="254">
        <v>5.5007321576367225</v>
      </c>
      <c r="C145" s="254">
        <v>-9.2436974789915975</v>
      </c>
    </row>
    <row r="146" spans="1:3" x14ac:dyDescent="0.2">
      <c r="A146" s="255">
        <v>104</v>
      </c>
      <c r="B146" s="254">
        <v>2.3379383634431457</v>
      </c>
      <c r="C146" s="254">
        <v>-44.74885844748858</v>
      </c>
    </row>
    <row r="147" spans="1:3" x14ac:dyDescent="0.2">
      <c r="A147" s="255">
        <v>105</v>
      </c>
      <c r="B147" s="254">
        <v>1.4827018121911038</v>
      </c>
      <c r="C147" s="254">
        <v>28.571428571428569</v>
      </c>
    </row>
    <row r="148" spans="1:3" x14ac:dyDescent="0.2">
      <c r="A148" s="255">
        <v>106</v>
      </c>
      <c r="B148" s="254">
        <v>1.5178050204319906</v>
      </c>
      <c r="C148" s="254">
        <v>-48</v>
      </c>
    </row>
    <row r="149" spans="1:3" x14ac:dyDescent="0.2">
      <c r="A149" s="255">
        <v>107</v>
      </c>
      <c r="B149" s="254">
        <v>3.6891679748822606</v>
      </c>
      <c r="C149" s="254">
        <v>46.875</v>
      </c>
    </row>
    <row r="150" spans="1:3" x14ac:dyDescent="0.2">
      <c r="A150" s="255">
        <v>108</v>
      </c>
      <c r="B150" s="254">
        <v>5.0045553360575141</v>
      </c>
      <c r="C150" s="254">
        <v>-24.537540805223067</v>
      </c>
    </row>
    <row r="151" spans="1:3" x14ac:dyDescent="0.2">
      <c r="A151" s="255">
        <v>109</v>
      </c>
      <c r="B151" s="254">
        <v>3.9264544871068825</v>
      </c>
      <c r="C151" s="254">
        <v>-26.760563380281688</v>
      </c>
    </row>
    <row r="152" spans="1:3" x14ac:dyDescent="0.2">
      <c r="A152" s="255">
        <v>110</v>
      </c>
      <c r="B152" s="254">
        <v>1.3726207906295755</v>
      </c>
      <c r="C152" s="254">
        <v>-30.555555555555557</v>
      </c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workbookViewId="0"/>
  </sheetViews>
  <sheetFormatPr defaultRowHeight="11.25" x14ac:dyDescent="0.2"/>
  <cols>
    <col min="1" max="1" width="16.83203125" style="253" customWidth="1"/>
    <col min="2" max="3" width="11.33203125" style="252" customWidth="1"/>
    <col min="4" max="4" width="1.33203125" style="252" customWidth="1"/>
    <col min="5" max="5" width="11.33203125" style="252" customWidth="1"/>
    <col min="6" max="6" width="10.33203125" style="250" customWidth="1"/>
    <col min="7" max="7" width="5.6640625" style="250" customWidth="1"/>
    <col min="8" max="19" width="10.6640625" style="250" customWidth="1"/>
    <col min="20" max="16384" width="9.33203125" style="250"/>
  </cols>
  <sheetData>
    <row r="1" spans="1:12" ht="12.75" customHeight="1" x14ac:dyDescent="0.2">
      <c r="A1" s="1" t="s">
        <v>511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.75" customHeight="1" x14ac:dyDescent="0.2">
      <c r="A2" s="1" t="s">
        <v>512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 customHeight="1" x14ac:dyDescent="0.2">
      <c r="A3" s="1" t="s">
        <v>510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27" spans="1:9" ht="12" x14ac:dyDescent="0.2">
      <c r="A27" s="334" t="s">
        <v>551</v>
      </c>
    </row>
    <row r="30" spans="1:9" ht="18" customHeight="1" x14ac:dyDescent="0.2">
      <c r="A30" s="1" t="s">
        <v>548</v>
      </c>
      <c r="B30" s="1"/>
      <c r="C30" s="1"/>
      <c r="D30" s="1"/>
      <c r="E30" s="1"/>
      <c r="F30" s="1"/>
      <c r="G30" s="1"/>
      <c r="H30" s="1"/>
      <c r="I30" s="1"/>
    </row>
    <row r="31" spans="1:9" ht="18" customHeight="1" x14ac:dyDescent="0.2">
      <c r="A31" s="1" t="s">
        <v>513</v>
      </c>
      <c r="B31" s="1"/>
      <c r="C31" s="1"/>
      <c r="D31" s="1"/>
      <c r="E31" s="1"/>
      <c r="F31" s="1"/>
      <c r="G31" s="1"/>
      <c r="H31" s="1"/>
      <c r="I31" s="1"/>
    </row>
    <row r="32" spans="1:9" ht="18" customHeight="1" x14ac:dyDescent="0.2">
      <c r="A32" s="1" t="s">
        <v>514</v>
      </c>
      <c r="B32" s="1"/>
      <c r="C32" s="1"/>
      <c r="D32" s="1"/>
      <c r="E32" s="1"/>
      <c r="F32" s="1"/>
      <c r="G32" s="1"/>
      <c r="H32" s="1"/>
      <c r="I32" s="1"/>
    </row>
    <row r="33" spans="1:9" ht="18" customHeight="1" x14ac:dyDescent="0.2">
      <c r="A33" s="4" t="s">
        <v>515</v>
      </c>
      <c r="B33" s="1"/>
      <c r="C33" s="1"/>
      <c r="D33" s="1"/>
      <c r="E33" s="1"/>
      <c r="F33" s="1"/>
      <c r="G33" s="1"/>
      <c r="H33" s="1"/>
      <c r="I33" s="1"/>
    </row>
    <row r="34" spans="1:9" ht="6.75" customHeight="1" thickBot="1" x14ac:dyDescent="0.25">
      <c r="A34" s="4"/>
      <c r="B34" s="1"/>
      <c r="C34" s="1"/>
      <c r="D34" s="1"/>
      <c r="E34" s="1"/>
      <c r="F34" s="1"/>
      <c r="G34" s="1"/>
      <c r="H34" s="1"/>
      <c r="I34" s="1"/>
    </row>
    <row r="35" spans="1:9" ht="6" customHeight="1" x14ac:dyDescent="0.2">
      <c r="A35" s="7"/>
      <c r="B35" s="7"/>
      <c r="C35" s="7"/>
      <c r="D35" s="7"/>
      <c r="E35" s="7"/>
      <c r="F35" s="7"/>
      <c r="G35" s="7"/>
      <c r="H35" s="7"/>
      <c r="I35" s="7"/>
    </row>
    <row r="36" spans="1:9" ht="48.75" customHeight="1" x14ac:dyDescent="0.2">
      <c r="A36" s="335" t="s">
        <v>491</v>
      </c>
      <c r="B36" s="398" t="s">
        <v>490</v>
      </c>
      <c r="C36" s="398"/>
      <c r="D36" s="336"/>
      <c r="E36" s="145" t="s">
        <v>489</v>
      </c>
      <c r="F36" s="337"/>
      <c r="G36" s="336"/>
      <c r="H36" s="145" t="s">
        <v>488</v>
      </c>
      <c r="I36" s="337"/>
    </row>
    <row r="37" spans="1:9" ht="12" x14ac:dyDescent="0.2">
      <c r="A37" s="332"/>
      <c r="B37" s="328"/>
      <c r="C37" s="328"/>
      <c r="D37" s="328"/>
      <c r="E37" s="328"/>
      <c r="F37" s="328"/>
      <c r="G37" s="328"/>
      <c r="H37" s="328"/>
      <c r="I37" s="328"/>
    </row>
    <row r="38" spans="1:9" ht="12" x14ac:dyDescent="0.2">
      <c r="A38" s="331" t="s">
        <v>132</v>
      </c>
      <c r="B38" s="329" t="s">
        <v>8</v>
      </c>
      <c r="C38" s="330">
        <v>71.858556093454013</v>
      </c>
      <c r="D38" s="328"/>
      <c r="E38" s="329" t="s">
        <v>4</v>
      </c>
      <c r="F38" s="330">
        <v>9.6190275731424961</v>
      </c>
      <c r="G38" s="328"/>
      <c r="H38" s="329" t="s">
        <v>132</v>
      </c>
      <c r="I38" s="330">
        <v>6.7880446221848034</v>
      </c>
    </row>
    <row r="39" spans="1:9" ht="12" x14ac:dyDescent="0.2">
      <c r="A39" s="331" t="s">
        <v>289</v>
      </c>
      <c r="B39" s="328" t="s">
        <v>289</v>
      </c>
      <c r="C39" s="330">
        <v>69.320453031312454</v>
      </c>
      <c r="D39" s="328"/>
      <c r="E39" s="328" t="s">
        <v>5</v>
      </c>
      <c r="F39" s="330">
        <v>8.7275149900066626</v>
      </c>
      <c r="G39" s="328"/>
      <c r="H39" s="328" t="s">
        <v>487</v>
      </c>
      <c r="I39" s="330">
        <v>6.8954030646235847</v>
      </c>
    </row>
    <row r="40" spans="1:9" ht="12" x14ac:dyDescent="0.2">
      <c r="A40" s="331" t="s">
        <v>126</v>
      </c>
      <c r="B40" s="328" t="s">
        <v>160</v>
      </c>
      <c r="C40" s="330">
        <v>94.513888888888886</v>
      </c>
      <c r="D40" s="328"/>
      <c r="E40" s="328" t="s">
        <v>126</v>
      </c>
      <c r="F40" s="330">
        <v>3.2465277777777781</v>
      </c>
      <c r="G40" s="328"/>
      <c r="H40" s="328" t="s">
        <v>4</v>
      </c>
      <c r="I40" s="330">
        <v>0.97222222222222221</v>
      </c>
    </row>
    <row r="41" spans="1:9" ht="12" x14ac:dyDescent="0.2">
      <c r="A41" s="331" t="s">
        <v>129</v>
      </c>
      <c r="B41" s="328" t="s">
        <v>160</v>
      </c>
      <c r="C41" s="330">
        <v>70.885200553250343</v>
      </c>
      <c r="D41" s="328"/>
      <c r="E41" s="328" t="s">
        <v>338</v>
      </c>
      <c r="F41" s="330">
        <v>14.384508990318118</v>
      </c>
      <c r="G41" s="328"/>
      <c r="H41" s="328" t="s">
        <v>4</v>
      </c>
      <c r="I41" s="330">
        <v>7.7800829875518671</v>
      </c>
    </row>
    <row r="42" spans="1:9" ht="12" x14ac:dyDescent="0.2">
      <c r="A42" s="331" t="s">
        <v>280</v>
      </c>
      <c r="B42" s="328" t="s">
        <v>160</v>
      </c>
      <c r="C42" s="330">
        <v>84.804430598823117</v>
      </c>
      <c r="D42" s="328"/>
      <c r="E42" s="328" t="s">
        <v>280</v>
      </c>
      <c r="F42" s="330">
        <v>5.4344063689858082</v>
      </c>
      <c r="G42" s="328"/>
      <c r="H42" s="328" t="s">
        <v>4</v>
      </c>
      <c r="I42" s="330">
        <v>5.29595015576324</v>
      </c>
    </row>
    <row r="43" spans="1:9" ht="12" x14ac:dyDescent="0.2">
      <c r="A43" s="331" t="s">
        <v>481</v>
      </c>
      <c r="B43" s="328" t="s">
        <v>28</v>
      </c>
      <c r="C43" s="330">
        <v>57.378048780487802</v>
      </c>
      <c r="D43" s="328"/>
      <c r="E43" s="328" t="s">
        <v>4</v>
      </c>
      <c r="F43" s="330">
        <v>28.04878048780488</v>
      </c>
      <c r="G43" s="328"/>
      <c r="H43" s="328" t="s">
        <v>481</v>
      </c>
      <c r="I43" s="330">
        <v>6.9512195121951228</v>
      </c>
    </row>
    <row r="44" spans="1:9" ht="12" x14ac:dyDescent="0.2">
      <c r="A44" s="331" t="s">
        <v>288</v>
      </c>
      <c r="B44" s="328" t="s">
        <v>160</v>
      </c>
      <c r="C44" s="330">
        <v>87.861983980283426</v>
      </c>
      <c r="D44" s="328"/>
      <c r="E44" s="328" t="s">
        <v>4</v>
      </c>
      <c r="F44" s="330">
        <v>7.0856438693776962</v>
      </c>
      <c r="G44" s="328"/>
      <c r="H44" s="328" t="s">
        <v>288</v>
      </c>
      <c r="I44" s="330">
        <v>2.7726432532347505</v>
      </c>
    </row>
    <row r="45" spans="1:9" ht="12" x14ac:dyDescent="0.2">
      <c r="A45" s="331" t="s">
        <v>130</v>
      </c>
      <c r="B45" s="328" t="s">
        <v>4</v>
      </c>
      <c r="C45" s="330">
        <v>34.608150470219435</v>
      </c>
      <c r="D45" s="328"/>
      <c r="E45" s="328" t="s">
        <v>160</v>
      </c>
      <c r="F45" s="330">
        <v>17.61755485893417</v>
      </c>
      <c r="G45" s="328"/>
      <c r="H45" s="328" t="s">
        <v>130</v>
      </c>
      <c r="I45" s="330">
        <v>13.793103448275861</v>
      </c>
    </row>
    <row r="46" spans="1:9" ht="12" x14ac:dyDescent="0.2">
      <c r="A46" s="331" t="s">
        <v>290</v>
      </c>
      <c r="B46" s="328" t="s">
        <v>28</v>
      </c>
      <c r="C46" s="330">
        <v>52.775476387738195</v>
      </c>
      <c r="D46" s="328"/>
      <c r="E46" s="328" t="s">
        <v>4</v>
      </c>
      <c r="F46" s="330">
        <v>39.188069594034793</v>
      </c>
      <c r="G46" s="328"/>
      <c r="H46" s="328" t="s">
        <v>290</v>
      </c>
      <c r="I46" s="330">
        <v>3.2311516155758078</v>
      </c>
    </row>
    <row r="47" spans="1:9" ht="12" x14ac:dyDescent="0.2">
      <c r="A47" s="331" t="s">
        <v>285</v>
      </c>
      <c r="B47" s="328" t="s">
        <v>8</v>
      </c>
      <c r="C47" s="330">
        <v>55.85774058577406</v>
      </c>
      <c r="D47" s="328"/>
      <c r="E47" s="328" t="s">
        <v>285</v>
      </c>
      <c r="F47" s="330">
        <v>22.489539748953973</v>
      </c>
      <c r="G47" s="328"/>
      <c r="H47" s="328" t="s">
        <v>4</v>
      </c>
      <c r="I47" s="330">
        <v>11.506276150627615</v>
      </c>
    </row>
    <row r="48" spans="1:9" ht="12" x14ac:dyDescent="0.2">
      <c r="A48" s="331" t="s">
        <v>283</v>
      </c>
      <c r="B48" s="332" t="s">
        <v>283</v>
      </c>
      <c r="C48" s="333">
        <v>39.902080783353732</v>
      </c>
      <c r="D48" s="332"/>
      <c r="E48" s="332" t="s">
        <v>8</v>
      </c>
      <c r="F48" s="333">
        <v>36.597307221542231</v>
      </c>
      <c r="G48" s="332"/>
      <c r="H48" s="332" t="s">
        <v>4</v>
      </c>
      <c r="I48" s="333">
        <v>4.5287637698898413</v>
      </c>
    </row>
    <row r="49" spans="1:15" ht="3.75" customHeight="1" thickBot="1" x14ac:dyDescent="0.25">
      <c r="A49" s="14"/>
      <c r="B49" s="14"/>
      <c r="C49" s="14"/>
      <c r="D49" s="14"/>
      <c r="E49" s="14"/>
      <c r="F49" s="14"/>
      <c r="G49" s="14"/>
      <c r="H49" s="14"/>
      <c r="I49" s="14"/>
    </row>
    <row r="50" spans="1:15" ht="3.75" customHeight="1" x14ac:dyDescent="0.2">
      <c r="A50" s="61"/>
      <c r="B50" s="61"/>
      <c r="C50" s="61"/>
      <c r="D50" s="61"/>
      <c r="E50" s="61"/>
      <c r="F50" s="61"/>
      <c r="G50" s="61"/>
      <c r="H50" s="61"/>
      <c r="I50" s="61"/>
    </row>
    <row r="51" spans="1:15" ht="12" x14ac:dyDescent="0.2">
      <c r="A51" s="334" t="s">
        <v>551</v>
      </c>
      <c r="B51" s="284"/>
      <c r="C51" s="284"/>
      <c r="D51" s="284"/>
      <c r="E51" s="284"/>
      <c r="F51" s="284"/>
      <c r="G51" s="284"/>
      <c r="H51" s="284"/>
      <c r="I51" s="284"/>
    </row>
    <row r="60" spans="1:15" ht="11.25" customHeight="1" x14ac:dyDescent="0.2">
      <c r="A60" s="283"/>
      <c r="B60" s="399" t="s">
        <v>486</v>
      </c>
      <c r="C60" s="399"/>
      <c r="D60" s="399" t="s">
        <v>485</v>
      </c>
      <c r="E60" s="399"/>
      <c r="F60" s="400" t="s">
        <v>484</v>
      </c>
      <c r="G60" s="397"/>
      <c r="H60" s="397"/>
      <c r="I60" s="397"/>
      <c r="J60" s="397"/>
      <c r="L60" s="397"/>
      <c r="M60" s="397"/>
      <c r="N60" s="397"/>
      <c r="O60" s="397"/>
    </row>
    <row r="61" spans="1:15" ht="101.25" x14ac:dyDescent="0.2">
      <c r="A61" s="282"/>
      <c r="B61" s="282" t="s">
        <v>483</v>
      </c>
      <c r="C61" s="282" t="s">
        <v>482</v>
      </c>
      <c r="D61" s="282" t="s">
        <v>483</v>
      </c>
      <c r="E61" s="282" t="s">
        <v>482</v>
      </c>
      <c r="F61" s="401"/>
      <c r="G61" s="256"/>
      <c r="H61" s="256"/>
      <c r="I61" s="256"/>
      <c r="J61" s="256"/>
      <c r="K61" s="255"/>
      <c r="L61" s="256"/>
      <c r="M61" s="256"/>
      <c r="N61" s="256"/>
      <c r="O61" s="256"/>
    </row>
    <row r="62" spans="1:15" x14ac:dyDescent="0.2">
      <c r="A62" s="281"/>
      <c r="B62" s="281"/>
      <c r="C62" s="281"/>
      <c r="D62" s="281"/>
      <c r="E62" s="281"/>
      <c r="F62" s="280"/>
      <c r="G62" s="256"/>
      <c r="H62" s="256"/>
      <c r="I62" s="256"/>
      <c r="J62" s="256"/>
      <c r="K62" s="255"/>
      <c r="L62" s="256"/>
      <c r="M62" s="256"/>
      <c r="N62" s="256"/>
      <c r="O62" s="256"/>
    </row>
    <row r="63" spans="1:15" x14ac:dyDescent="0.2">
      <c r="A63" s="276" t="s">
        <v>289</v>
      </c>
      <c r="B63" s="275">
        <v>20487</v>
      </c>
      <c r="C63" s="274">
        <v>3.06</v>
      </c>
      <c r="D63" s="275">
        <v>6004</v>
      </c>
      <c r="E63" s="274">
        <v>14.36</v>
      </c>
      <c r="F63" s="273">
        <f t="shared" ref="F63:F75" si="0">D63/B63*100</f>
        <v>29.306389417679501</v>
      </c>
      <c r="G63" s="279"/>
      <c r="H63" s="279"/>
      <c r="I63" s="279"/>
      <c r="J63" s="279"/>
      <c r="K63" s="278"/>
      <c r="L63" s="277"/>
      <c r="M63" s="277"/>
      <c r="N63" s="277"/>
      <c r="O63" s="277"/>
    </row>
    <row r="64" spans="1:15" x14ac:dyDescent="0.2">
      <c r="A64" s="276" t="s">
        <v>126</v>
      </c>
      <c r="B64" s="275">
        <v>26516</v>
      </c>
      <c r="C64" s="274">
        <v>3.96</v>
      </c>
      <c r="D64" s="275">
        <v>5760</v>
      </c>
      <c r="E64" s="274">
        <v>13.78</v>
      </c>
      <c r="F64" s="273">
        <f t="shared" si="0"/>
        <v>21.722733443958365</v>
      </c>
      <c r="G64" s="279"/>
      <c r="H64" s="279"/>
      <c r="I64" s="279"/>
      <c r="J64" s="279"/>
      <c r="K64" s="278"/>
      <c r="L64" s="277"/>
      <c r="M64" s="277"/>
      <c r="N64" s="277"/>
      <c r="O64" s="277"/>
    </row>
    <row r="65" spans="1:15" x14ac:dyDescent="0.2">
      <c r="A65" s="276" t="s">
        <v>280</v>
      </c>
      <c r="B65" s="275">
        <v>26062</v>
      </c>
      <c r="C65" s="274">
        <v>3.9</v>
      </c>
      <c r="D65" s="275">
        <v>2889</v>
      </c>
      <c r="E65" s="274">
        <v>6.91</v>
      </c>
      <c r="F65" s="273">
        <f t="shared" si="0"/>
        <v>11.085104750211034</v>
      </c>
      <c r="G65" s="279"/>
      <c r="H65" s="279"/>
      <c r="I65" s="279"/>
      <c r="J65" s="279"/>
      <c r="K65" s="278"/>
      <c r="L65" s="277"/>
      <c r="M65" s="277"/>
      <c r="N65" s="277"/>
      <c r="O65" s="277"/>
    </row>
    <row r="66" spans="1:15" x14ac:dyDescent="0.2">
      <c r="A66" s="276" t="s">
        <v>290</v>
      </c>
      <c r="B66" s="275">
        <v>11378</v>
      </c>
      <c r="C66" s="274">
        <v>1.7</v>
      </c>
      <c r="D66" s="275">
        <v>1207</v>
      </c>
      <c r="E66" s="274">
        <v>2.89</v>
      </c>
      <c r="F66" s="273">
        <f t="shared" si="0"/>
        <v>10.608191246264722</v>
      </c>
      <c r="G66" s="279"/>
      <c r="H66" s="279"/>
      <c r="I66" s="279"/>
      <c r="J66" s="279"/>
      <c r="K66" s="278"/>
      <c r="L66" s="277"/>
      <c r="M66" s="277"/>
      <c r="N66" s="277"/>
      <c r="O66" s="277"/>
    </row>
    <row r="67" spans="1:15" x14ac:dyDescent="0.2">
      <c r="A67" s="276" t="s">
        <v>288</v>
      </c>
      <c r="B67" s="275">
        <v>16891</v>
      </c>
      <c r="C67" s="274">
        <v>2.5299999999999998</v>
      </c>
      <c r="D67" s="275">
        <v>1623</v>
      </c>
      <c r="E67" s="274">
        <v>3.88</v>
      </c>
      <c r="F67" s="273">
        <f t="shared" si="0"/>
        <v>9.6086673376354259</v>
      </c>
      <c r="G67" s="279"/>
      <c r="H67" s="279"/>
      <c r="I67" s="279"/>
      <c r="J67" s="279"/>
      <c r="K67" s="278"/>
      <c r="L67" s="277"/>
      <c r="M67" s="277"/>
      <c r="N67" s="277"/>
      <c r="O67" s="277"/>
    </row>
    <row r="68" spans="1:15" x14ac:dyDescent="0.2">
      <c r="A68" s="276" t="s">
        <v>129</v>
      </c>
      <c r="B68" s="275">
        <v>31943</v>
      </c>
      <c r="C68" s="274">
        <v>4.78</v>
      </c>
      <c r="D68" s="275">
        <v>2892</v>
      </c>
      <c r="E68" s="274">
        <v>6.92</v>
      </c>
      <c r="F68" s="273">
        <f t="shared" si="0"/>
        <v>9.0536267726888529</v>
      </c>
      <c r="G68" s="279"/>
      <c r="H68" s="279"/>
      <c r="I68" s="279"/>
      <c r="J68" s="279"/>
      <c r="K68" s="278"/>
      <c r="L68" s="277"/>
      <c r="M68" s="277"/>
      <c r="N68" s="277"/>
      <c r="O68" s="277"/>
    </row>
    <row r="69" spans="1:15" x14ac:dyDescent="0.2">
      <c r="A69" s="276" t="s">
        <v>481</v>
      </c>
      <c r="B69" s="275">
        <v>20470</v>
      </c>
      <c r="C69" s="274">
        <v>3.06</v>
      </c>
      <c r="D69" s="275">
        <v>1640</v>
      </c>
      <c r="E69" s="274">
        <v>3.92</v>
      </c>
      <c r="F69" s="273">
        <f t="shared" si="0"/>
        <v>8.0117244748412304</v>
      </c>
      <c r="G69" s="279"/>
      <c r="H69" s="279"/>
      <c r="I69" s="279"/>
      <c r="J69" s="279"/>
      <c r="K69" s="278"/>
      <c r="L69" s="277"/>
      <c r="M69" s="277"/>
      <c r="N69" s="277"/>
      <c r="O69" s="277"/>
    </row>
    <row r="70" spans="1:15" x14ac:dyDescent="0.2">
      <c r="A70" s="276" t="s">
        <v>132</v>
      </c>
      <c r="B70" s="275">
        <v>137597</v>
      </c>
      <c r="C70" s="274">
        <v>20.57</v>
      </c>
      <c r="D70" s="275">
        <v>9502</v>
      </c>
      <c r="E70" s="274">
        <v>22.73</v>
      </c>
      <c r="F70" s="273">
        <f t="shared" si="0"/>
        <v>6.9056738155628388</v>
      </c>
      <c r="G70" s="279"/>
      <c r="H70" s="279"/>
      <c r="I70" s="279"/>
      <c r="J70" s="279"/>
      <c r="K70" s="278"/>
      <c r="L70" s="277"/>
      <c r="M70" s="277"/>
      <c r="N70" s="277"/>
      <c r="O70" s="277"/>
    </row>
    <row r="71" spans="1:15" x14ac:dyDescent="0.2">
      <c r="A71" s="276" t="s">
        <v>285</v>
      </c>
      <c r="B71" s="275">
        <v>21357</v>
      </c>
      <c r="C71" s="274">
        <v>3.19</v>
      </c>
      <c r="D71" s="275">
        <v>956</v>
      </c>
      <c r="E71" s="274">
        <v>2.29</v>
      </c>
      <c r="F71" s="273">
        <f t="shared" si="0"/>
        <v>4.4762841223018217</v>
      </c>
      <c r="G71" s="279"/>
      <c r="H71" s="279"/>
      <c r="I71" s="279"/>
      <c r="J71" s="279"/>
      <c r="K71" s="278"/>
      <c r="L71" s="277"/>
      <c r="M71" s="277"/>
      <c r="N71" s="277"/>
      <c r="O71" s="277"/>
    </row>
    <row r="72" spans="1:15" x14ac:dyDescent="0.2">
      <c r="A72" s="276" t="s">
        <v>283</v>
      </c>
      <c r="B72" s="275">
        <v>18736</v>
      </c>
      <c r="C72" s="274">
        <v>2.8</v>
      </c>
      <c r="D72" s="275">
        <v>817</v>
      </c>
      <c r="E72" s="274">
        <v>1.95</v>
      </c>
      <c r="F72" s="273">
        <f t="shared" si="0"/>
        <v>4.360589239965841</v>
      </c>
      <c r="G72" s="279"/>
      <c r="H72" s="279"/>
      <c r="I72" s="279"/>
      <c r="J72" s="279"/>
      <c r="K72" s="278"/>
      <c r="L72" s="277"/>
      <c r="M72" s="277"/>
      <c r="N72" s="277"/>
      <c r="O72" s="277"/>
    </row>
    <row r="73" spans="1:15" x14ac:dyDescent="0.2">
      <c r="A73" s="276" t="s">
        <v>130</v>
      </c>
      <c r="B73" s="275">
        <v>128477</v>
      </c>
      <c r="C73" s="274">
        <v>19.21</v>
      </c>
      <c r="D73" s="275">
        <v>1595</v>
      </c>
      <c r="E73" s="274">
        <v>3.82</v>
      </c>
      <c r="F73" s="273">
        <f t="shared" si="0"/>
        <v>1.2414673443495723</v>
      </c>
      <c r="G73" s="279"/>
      <c r="H73" s="279"/>
      <c r="I73" s="279"/>
      <c r="J73" s="279"/>
      <c r="K73" s="278"/>
      <c r="L73" s="277"/>
      <c r="M73" s="277"/>
      <c r="N73" s="277"/>
      <c r="O73" s="277"/>
    </row>
    <row r="74" spans="1:15" s="269" customFormat="1" x14ac:dyDescent="0.2">
      <c r="A74" s="276" t="s">
        <v>441</v>
      </c>
      <c r="B74" s="275">
        <v>208950</v>
      </c>
      <c r="C74" s="274">
        <v>31.24</v>
      </c>
      <c r="D74" s="275">
        <v>6919</v>
      </c>
      <c r="E74" s="274">
        <v>16.55</v>
      </c>
      <c r="F74" s="273">
        <f t="shared" si="0"/>
        <v>3.3113184972481453</v>
      </c>
      <c r="G74" s="272"/>
      <c r="H74" s="272"/>
      <c r="I74" s="272"/>
      <c r="J74" s="272"/>
      <c r="K74" s="271"/>
      <c r="L74" s="270"/>
      <c r="M74" s="270"/>
      <c r="N74" s="270"/>
      <c r="O74" s="270"/>
    </row>
    <row r="75" spans="1:15" s="261" customFormat="1" x14ac:dyDescent="0.2">
      <c r="A75" s="268" t="s">
        <v>480</v>
      </c>
      <c r="B75" s="267">
        <f>SUM(B63:B74)</f>
        <v>668864</v>
      </c>
      <c r="C75" s="266">
        <f>SUM(C63:C74)</f>
        <v>99.999999999999986</v>
      </c>
      <c r="D75" s="267">
        <f>SUM(D63:D74)</f>
        <v>41804</v>
      </c>
      <c r="E75" s="266">
        <f>SUM(E63:E74)</f>
        <v>100</v>
      </c>
      <c r="F75" s="265">
        <f t="shared" si="0"/>
        <v>6.25</v>
      </c>
      <c r="G75" s="264"/>
      <c r="H75" s="264"/>
      <c r="I75" s="264"/>
      <c r="J75" s="264"/>
      <c r="K75" s="263"/>
      <c r="L75" s="262"/>
      <c r="M75" s="262"/>
      <c r="N75" s="262"/>
      <c r="O75" s="262"/>
    </row>
    <row r="76" spans="1:15" x14ac:dyDescent="0.2">
      <c r="A76" s="260"/>
      <c r="B76" s="259"/>
      <c r="C76" s="259"/>
      <c r="D76" s="259"/>
      <c r="E76" s="259"/>
      <c r="F76" s="258"/>
    </row>
    <row r="78" spans="1:15" ht="12" customHeight="1" x14ac:dyDescent="0.2"/>
  </sheetData>
  <mergeCells count="6">
    <mergeCell ref="L60:O60"/>
    <mergeCell ref="B36:C36"/>
    <mergeCell ref="B60:C60"/>
    <mergeCell ref="D60:E60"/>
    <mergeCell ref="F60:F61"/>
    <mergeCell ref="G60:J60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="85" zoomScaleNormal="85" workbookViewId="0"/>
  </sheetViews>
  <sheetFormatPr defaultColWidth="11.6640625" defaultRowHeight="12" x14ac:dyDescent="0.2"/>
  <cols>
    <col min="1" max="1" width="18.6640625" style="284" customWidth="1"/>
    <col min="2" max="8" width="10.83203125" style="284" customWidth="1"/>
    <col min="9" max="16384" width="11.6640625" style="284"/>
  </cols>
  <sheetData>
    <row r="1" spans="1:8" ht="15" x14ac:dyDescent="0.25">
      <c r="A1" s="1" t="s">
        <v>547</v>
      </c>
      <c r="B1" s="137"/>
      <c r="C1" s="137"/>
      <c r="D1" s="137"/>
      <c r="E1" s="137"/>
      <c r="F1" s="137"/>
      <c r="G1" s="137"/>
      <c r="H1" s="137"/>
    </row>
    <row r="2" spans="1:8" ht="15" x14ac:dyDescent="0.25">
      <c r="A2" s="1" t="s">
        <v>518</v>
      </c>
      <c r="B2" s="137"/>
      <c r="C2" s="137"/>
      <c r="D2" s="137"/>
      <c r="E2" s="137"/>
      <c r="F2" s="137"/>
      <c r="G2" s="137"/>
      <c r="H2" s="137"/>
    </row>
    <row r="3" spans="1:8" ht="15.75" thickBot="1" x14ac:dyDescent="0.3">
      <c r="A3" s="1"/>
      <c r="B3" s="137"/>
      <c r="C3" s="137"/>
      <c r="D3" s="137"/>
      <c r="E3" s="137"/>
      <c r="F3" s="137"/>
      <c r="G3" s="137"/>
      <c r="H3" s="137"/>
    </row>
    <row r="4" spans="1:8" x14ac:dyDescent="0.2">
      <c r="A4" s="7"/>
      <c r="B4" s="7"/>
      <c r="C4" s="7"/>
      <c r="D4" s="7"/>
      <c r="E4" s="7"/>
      <c r="F4" s="7"/>
      <c r="G4" s="7"/>
      <c r="H4" s="7"/>
    </row>
    <row r="5" spans="1:8" ht="12" customHeight="1" x14ac:dyDescent="0.2">
      <c r="A5" s="407" t="s">
        <v>509</v>
      </c>
      <c r="B5" s="354" t="s">
        <v>271</v>
      </c>
      <c r="C5" s="354" t="s">
        <v>271</v>
      </c>
      <c r="D5" s="354" t="s">
        <v>508</v>
      </c>
      <c r="E5" s="354" t="s">
        <v>508</v>
      </c>
      <c r="F5" s="408" t="s">
        <v>507</v>
      </c>
      <c r="G5" s="354" t="s">
        <v>520</v>
      </c>
      <c r="H5" s="354" t="s">
        <v>519</v>
      </c>
    </row>
    <row r="6" spans="1:8" ht="49.5" customHeight="1" x14ac:dyDescent="0.2">
      <c r="A6" s="407"/>
      <c r="B6" s="354" t="s">
        <v>506</v>
      </c>
      <c r="C6" s="354" t="s">
        <v>505</v>
      </c>
      <c r="D6" s="354" t="s">
        <v>506</v>
      </c>
      <c r="E6" s="354" t="s">
        <v>505</v>
      </c>
      <c r="F6" s="408"/>
      <c r="G6" s="354" t="s">
        <v>521</v>
      </c>
      <c r="H6" s="354" t="s">
        <v>505</v>
      </c>
    </row>
    <row r="7" spans="1:8" x14ac:dyDescent="0.2">
      <c r="A7" s="327" t="s">
        <v>20</v>
      </c>
      <c r="B7" s="325">
        <v>1190091</v>
      </c>
      <c r="C7" s="324">
        <v>23.1</v>
      </c>
      <c r="D7" s="325">
        <v>77046</v>
      </c>
      <c r="E7" s="324">
        <v>5.7</v>
      </c>
      <c r="F7" s="326">
        <v>6.5</v>
      </c>
      <c r="G7" s="325">
        <v>1267137</v>
      </c>
      <c r="H7" s="324">
        <v>19.5</v>
      </c>
    </row>
    <row r="8" spans="1:8" x14ac:dyDescent="0.2">
      <c r="A8" s="327" t="s">
        <v>130</v>
      </c>
      <c r="B8" s="325">
        <v>440465</v>
      </c>
      <c r="C8" s="324">
        <v>8.6</v>
      </c>
      <c r="D8" s="325">
        <v>169644</v>
      </c>
      <c r="E8" s="324">
        <v>12.6</v>
      </c>
      <c r="F8" s="326">
        <v>38.5</v>
      </c>
      <c r="G8" s="325">
        <v>610109</v>
      </c>
      <c r="H8" s="324">
        <v>9.4</v>
      </c>
    </row>
    <row r="9" spans="1:8" x14ac:dyDescent="0.2">
      <c r="A9" s="327" t="s">
        <v>132</v>
      </c>
      <c r="B9" s="325">
        <v>416531</v>
      </c>
      <c r="C9" s="324">
        <v>8.1</v>
      </c>
      <c r="D9" s="325">
        <v>184333</v>
      </c>
      <c r="E9" s="324">
        <v>13.7</v>
      </c>
      <c r="F9" s="326">
        <v>44.3</v>
      </c>
      <c r="G9" s="325">
        <v>600864</v>
      </c>
      <c r="H9" s="324">
        <v>9.3000000000000007</v>
      </c>
    </row>
    <row r="10" spans="1:8" x14ac:dyDescent="0.2">
      <c r="A10" s="327" t="s">
        <v>504</v>
      </c>
      <c r="B10" s="325">
        <v>290681</v>
      </c>
      <c r="C10" s="324">
        <v>5.6</v>
      </c>
      <c r="D10" s="325">
        <v>12552</v>
      </c>
      <c r="E10" s="324">
        <v>0.9</v>
      </c>
      <c r="F10" s="326">
        <v>4.3</v>
      </c>
      <c r="G10" s="325">
        <v>303233</v>
      </c>
      <c r="H10" s="324">
        <v>4.7</v>
      </c>
    </row>
    <row r="11" spans="1:8" x14ac:dyDescent="0.2">
      <c r="A11" s="327" t="s">
        <v>278</v>
      </c>
      <c r="B11" s="325">
        <v>237047</v>
      </c>
      <c r="C11" s="324">
        <v>4.5999999999999996</v>
      </c>
      <c r="D11" s="325">
        <v>23096</v>
      </c>
      <c r="E11" s="324">
        <v>1.7</v>
      </c>
      <c r="F11" s="326">
        <v>9.6999999999999993</v>
      </c>
      <c r="G11" s="325">
        <v>260143</v>
      </c>
      <c r="H11" s="324">
        <v>4</v>
      </c>
    </row>
    <row r="12" spans="1:8" x14ac:dyDescent="0.2">
      <c r="A12" s="327" t="s">
        <v>127</v>
      </c>
      <c r="B12" s="325">
        <v>167859</v>
      </c>
      <c r="C12" s="324">
        <v>3.3</v>
      </c>
      <c r="D12" s="325">
        <v>16725</v>
      </c>
      <c r="E12" s="324">
        <v>1.2</v>
      </c>
      <c r="F12" s="326">
        <v>10</v>
      </c>
      <c r="G12" s="325">
        <v>184584</v>
      </c>
      <c r="H12" s="324">
        <v>2.8</v>
      </c>
    </row>
    <row r="13" spans="1:8" x14ac:dyDescent="0.2">
      <c r="A13" s="327" t="s">
        <v>129</v>
      </c>
      <c r="B13" s="325">
        <v>151791</v>
      </c>
      <c r="C13" s="324">
        <v>3</v>
      </c>
      <c r="D13" s="325">
        <v>39360</v>
      </c>
      <c r="E13" s="324">
        <v>2.9</v>
      </c>
      <c r="F13" s="326">
        <v>25.9</v>
      </c>
      <c r="G13" s="325">
        <v>191151</v>
      </c>
      <c r="H13" s="324">
        <v>2.9</v>
      </c>
    </row>
    <row r="14" spans="1:8" x14ac:dyDescent="0.2">
      <c r="A14" s="327" t="s">
        <v>126</v>
      </c>
      <c r="B14" s="325">
        <v>131967</v>
      </c>
      <c r="C14" s="324">
        <v>2.6</v>
      </c>
      <c r="D14" s="325">
        <v>22394</v>
      </c>
      <c r="E14" s="324">
        <v>1.7</v>
      </c>
      <c r="F14" s="326">
        <v>17</v>
      </c>
      <c r="G14" s="325">
        <v>154361</v>
      </c>
      <c r="H14" s="324">
        <v>2.4</v>
      </c>
    </row>
    <row r="15" spans="1:8" x14ac:dyDescent="0.2">
      <c r="A15" s="327" t="s">
        <v>128</v>
      </c>
      <c r="B15" s="325">
        <v>131814</v>
      </c>
      <c r="C15" s="324">
        <v>2.6</v>
      </c>
      <c r="D15" s="325">
        <v>18654</v>
      </c>
      <c r="E15" s="324">
        <v>1.4</v>
      </c>
      <c r="F15" s="326">
        <v>14.2</v>
      </c>
      <c r="G15" s="325">
        <v>150468</v>
      </c>
      <c r="H15" s="324">
        <v>2.2999999999999998</v>
      </c>
    </row>
    <row r="16" spans="1:8" x14ac:dyDescent="0.2">
      <c r="A16" s="327" t="s">
        <v>279</v>
      </c>
      <c r="B16" s="325">
        <v>119513</v>
      </c>
      <c r="C16" s="324">
        <v>2.2999999999999998</v>
      </c>
      <c r="D16" s="325">
        <v>24125</v>
      </c>
      <c r="E16" s="324">
        <v>1.8</v>
      </c>
      <c r="F16" s="326">
        <v>20.2</v>
      </c>
      <c r="G16" s="325">
        <v>143638</v>
      </c>
      <c r="H16" s="324">
        <v>2.2000000000000002</v>
      </c>
    </row>
    <row r="17" spans="1:8" x14ac:dyDescent="0.2">
      <c r="A17" s="323" t="s">
        <v>441</v>
      </c>
      <c r="B17" s="321">
        <v>1866681</v>
      </c>
      <c r="C17" s="320">
        <v>36.299999999999997</v>
      </c>
      <c r="D17" s="321">
        <v>757332</v>
      </c>
      <c r="E17" s="320">
        <v>56.3</v>
      </c>
      <c r="F17" s="322">
        <v>40.6</v>
      </c>
      <c r="G17" s="321">
        <v>2624013</v>
      </c>
      <c r="H17" s="320">
        <v>40.4</v>
      </c>
    </row>
    <row r="18" spans="1:8" x14ac:dyDescent="0.2">
      <c r="A18" s="358" t="s">
        <v>125</v>
      </c>
      <c r="B18" s="359">
        <v>5144440</v>
      </c>
      <c r="C18" s="360">
        <v>100</v>
      </c>
      <c r="D18" s="359">
        <v>1345261</v>
      </c>
      <c r="E18" s="360">
        <v>100</v>
      </c>
      <c r="F18" s="361">
        <v>26.1</v>
      </c>
      <c r="G18" s="359">
        <v>6489701</v>
      </c>
      <c r="H18" s="360">
        <v>100</v>
      </c>
    </row>
    <row r="19" spans="1:8" ht="12.75" thickBot="1" x14ac:dyDescent="0.25">
      <c r="A19" s="14"/>
      <c r="B19" s="14"/>
      <c r="C19" s="14"/>
      <c r="D19" s="14"/>
      <c r="E19" s="14"/>
      <c r="F19" s="14"/>
      <c r="G19" s="14"/>
      <c r="H19" s="14"/>
    </row>
    <row r="20" spans="1:8" ht="15" x14ac:dyDescent="0.25">
      <c r="A20" s="137"/>
      <c r="B20" s="137"/>
      <c r="C20" s="137"/>
      <c r="D20" s="137"/>
      <c r="E20" s="137"/>
      <c r="F20" s="137"/>
      <c r="G20" s="137"/>
      <c r="H20" s="137"/>
    </row>
    <row r="21" spans="1:8" ht="15" x14ac:dyDescent="0.25">
      <c r="A21" s="334" t="s">
        <v>552</v>
      </c>
      <c r="B21" s="137"/>
      <c r="C21" s="137"/>
      <c r="D21" s="137"/>
      <c r="E21" s="137"/>
      <c r="F21" s="137"/>
      <c r="G21" s="137"/>
      <c r="H21" s="137"/>
    </row>
    <row r="22" spans="1:8" ht="15" x14ac:dyDescent="0.25">
      <c r="A22" s="334" t="s">
        <v>524</v>
      </c>
      <c r="B22" s="137"/>
      <c r="C22" s="137"/>
      <c r="D22" s="137"/>
      <c r="E22" s="137"/>
      <c r="F22" s="137"/>
      <c r="G22" s="137"/>
      <c r="H22" s="137"/>
    </row>
    <row r="23" spans="1:8" ht="11.25" customHeight="1" x14ac:dyDescent="0.25">
      <c r="A23" s="334" t="s">
        <v>525</v>
      </c>
      <c r="B23" s="137"/>
      <c r="C23" s="137"/>
      <c r="D23" s="137"/>
      <c r="E23" s="137"/>
      <c r="F23" s="137"/>
      <c r="G23" s="137"/>
      <c r="H23" s="137"/>
    </row>
    <row r="24" spans="1:8" ht="15" x14ac:dyDescent="0.25">
      <c r="A24" s="334"/>
      <c r="B24" s="137"/>
      <c r="C24" s="137"/>
      <c r="D24" s="137"/>
      <c r="E24" s="137"/>
      <c r="F24" s="137"/>
      <c r="G24" s="137"/>
      <c r="H24" s="137"/>
    </row>
    <row r="25" spans="1:8" ht="15" x14ac:dyDescent="0.2">
      <c r="A25" s="1" t="s">
        <v>546</v>
      </c>
      <c r="B25" s="228"/>
      <c r="C25" s="228"/>
      <c r="D25" s="228"/>
      <c r="E25" s="228"/>
    </row>
    <row r="26" spans="1:8" ht="15" x14ac:dyDescent="0.2">
      <c r="A26" s="1" t="s">
        <v>516</v>
      </c>
      <c r="B26" s="228"/>
      <c r="C26" s="228"/>
      <c r="D26" s="228"/>
      <c r="E26" s="228"/>
    </row>
    <row r="27" spans="1:8" ht="13.5" customHeight="1" x14ac:dyDescent="0.2">
      <c r="A27" s="1" t="s">
        <v>517</v>
      </c>
      <c r="B27" s="228"/>
      <c r="C27" s="228"/>
      <c r="D27" s="228"/>
      <c r="E27" s="228"/>
    </row>
    <row r="28" spans="1:8" ht="12.75" x14ac:dyDescent="0.2">
      <c r="A28" s="346"/>
      <c r="B28" s="287"/>
      <c r="C28" s="287"/>
      <c r="D28" s="287"/>
      <c r="E28" s="346"/>
    </row>
    <row r="29" spans="1:8" ht="12.75" x14ac:dyDescent="0.2">
      <c r="A29" s="402" t="s">
        <v>497</v>
      </c>
      <c r="B29" s="403" t="s">
        <v>496</v>
      </c>
      <c r="C29" s="404"/>
      <c r="D29" s="405"/>
      <c r="E29" s="406" t="s">
        <v>495</v>
      </c>
    </row>
    <row r="30" spans="1:8" ht="51" x14ac:dyDescent="0.2">
      <c r="A30" s="402"/>
      <c r="B30" s="351" t="s">
        <v>494</v>
      </c>
      <c r="C30" s="351" t="s">
        <v>493</v>
      </c>
      <c r="D30" s="352" t="s">
        <v>492</v>
      </c>
      <c r="E30" s="406"/>
    </row>
    <row r="31" spans="1:8" x14ac:dyDescent="0.2">
      <c r="A31" s="347"/>
      <c r="B31" s="286"/>
      <c r="C31" s="286"/>
      <c r="D31" s="286"/>
      <c r="E31" s="286"/>
    </row>
    <row r="32" spans="1:8" ht="12.75" x14ac:dyDescent="0.2">
      <c r="A32" s="348" t="s">
        <v>132</v>
      </c>
      <c r="B32" s="339">
        <v>9323</v>
      </c>
      <c r="C32" s="340">
        <v>730</v>
      </c>
      <c r="D32" s="339">
        <v>10053</v>
      </c>
      <c r="E32" s="340">
        <v>8.5</v>
      </c>
    </row>
    <row r="33" spans="1:5" ht="12.75" x14ac:dyDescent="0.2">
      <c r="A33" s="348" t="s">
        <v>130</v>
      </c>
      <c r="B33" s="339">
        <v>8474</v>
      </c>
      <c r="C33" s="339">
        <v>1079</v>
      </c>
      <c r="D33" s="339">
        <v>9553</v>
      </c>
      <c r="E33" s="341">
        <v>7.7</v>
      </c>
    </row>
    <row r="34" spans="1:5" ht="12.75" x14ac:dyDescent="0.2">
      <c r="A34" s="348" t="s">
        <v>129</v>
      </c>
      <c r="B34" s="339">
        <v>3575</v>
      </c>
      <c r="C34" s="340">
        <v>79</v>
      </c>
      <c r="D34" s="339">
        <v>3654</v>
      </c>
      <c r="E34" s="341">
        <v>10.3</v>
      </c>
    </row>
    <row r="35" spans="1:5" ht="12.75" x14ac:dyDescent="0.2">
      <c r="A35" s="348" t="s">
        <v>280</v>
      </c>
      <c r="B35" s="339">
        <v>3152</v>
      </c>
      <c r="C35" s="340">
        <v>41</v>
      </c>
      <c r="D35" s="339">
        <v>3193</v>
      </c>
      <c r="E35" s="341">
        <v>11.2</v>
      </c>
    </row>
    <row r="36" spans="1:5" ht="12.75" x14ac:dyDescent="0.2">
      <c r="A36" s="348" t="s">
        <v>126</v>
      </c>
      <c r="B36" s="339">
        <v>2082</v>
      </c>
      <c r="C36" s="340">
        <v>51</v>
      </c>
      <c r="D36" s="339">
        <v>2133</v>
      </c>
      <c r="E36" s="341">
        <v>7.9</v>
      </c>
    </row>
    <row r="37" spans="1:5" ht="12.75" x14ac:dyDescent="0.2">
      <c r="A37" s="348" t="s">
        <v>283</v>
      </c>
      <c r="B37" s="339">
        <v>2033</v>
      </c>
      <c r="C37" s="340">
        <v>83</v>
      </c>
      <c r="D37" s="339">
        <v>2116</v>
      </c>
      <c r="E37" s="341">
        <v>8.9</v>
      </c>
    </row>
    <row r="38" spans="1:5" ht="12.75" x14ac:dyDescent="0.2">
      <c r="A38" s="348" t="s">
        <v>20</v>
      </c>
      <c r="B38" s="339">
        <v>1698</v>
      </c>
      <c r="C38" s="340">
        <v>282</v>
      </c>
      <c r="D38" s="339">
        <v>1980</v>
      </c>
      <c r="E38" s="341">
        <v>0.8</v>
      </c>
    </row>
    <row r="39" spans="1:5" ht="12.75" x14ac:dyDescent="0.2">
      <c r="A39" s="348" t="s">
        <v>285</v>
      </c>
      <c r="B39" s="339">
        <v>1255</v>
      </c>
      <c r="C39" s="340">
        <v>363</v>
      </c>
      <c r="D39" s="339">
        <v>1618</v>
      </c>
      <c r="E39" s="341">
        <v>6.2</v>
      </c>
    </row>
    <row r="40" spans="1:5" ht="12.75" x14ac:dyDescent="0.2">
      <c r="A40" s="348" t="s">
        <v>481</v>
      </c>
      <c r="B40" s="339">
        <v>1375</v>
      </c>
      <c r="C40" s="340">
        <v>158</v>
      </c>
      <c r="D40" s="339">
        <v>1533</v>
      </c>
      <c r="E40" s="341">
        <v>8.1999999999999993</v>
      </c>
    </row>
    <row r="41" spans="1:5" ht="12.75" x14ac:dyDescent="0.2">
      <c r="A41" s="348" t="s">
        <v>288</v>
      </c>
      <c r="B41" s="339">
        <v>1219</v>
      </c>
      <c r="C41" s="340">
        <v>81</v>
      </c>
      <c r="D41" s="339">
        <v>1300</v>
      </c>
      <c r="E41" s="341">
        <v>11.1</v>
      </c>
    </row>
    <row r="42" spans="1:5" ht="12.75" x14ac:dyDescent="0.2">
      <c r="A42" s="348" t="s">
        <v>127</v>
      </c>
      <c r="B42" s="340">
        <v>298</v>
      </c>
      <c r="C42" s="340">
        <v>824</v>
      </c>
      <c r="D42" s="339">
        <v>1122</v>
      </c>
      <c r="E42" s="341">
        <v>2.9</v>
      </c>
    </row>
    <row r="43" spans="1:5" ht="12.75" x14ac:dyDescent="0.2">
      <c r="A43" s="348" t="s">
        <v>131</v>
      </c>
      <c r="B43" s="340">
        <v>360</v>
      </c>
      <c r="C43" s="340">
        <v>757</v>
      </c>
      <c r="D43" s="339">
        <v>1117</v>
      </c>
      <c r="E43" s="341">
        <v>1.3</v>
      </c>
    </row>
    <row r="44" spans="1:5" ht="12.75" x14ac:dyDescent="0.2">
      <c r="A44" s="348" t="s">
        <v>290</v>
      </c>
      <c r="B44" s="339">
        <v>1004</v>
      </c>
      <c r="C44" s="340">
        <v>65</v>
      </c>
      <c r="D44" s="339">
        <v>1069</v>
      </c>
      <c r="E44" s="341">
        <v>7.8</v>
      </c>
    </row>
    <row r="45" spans="1:5" ht="12.75" x14ac:dyDescent="0.2">
      <c r="A45" s="348" t="s">
        <v>442</v>
      </c>
      <c r="B45" s="340">
        <v>858</v>
      </c>
      <c r="C45" s="340">
        <v>210</v>
      </c>
      <c r="D45" s="339">
        <v>1068</v>
      </c>
      <c r="E45" s="341">
        <v>5.0999999999999996</v>
      </c>
    </row>
    <row r="46" spans="1:5" ht="12.75" x14ac:dyDescent="0.2">
      <c r="A46" s="348" t="s">
        <v>281</v>
      </c>
      <c r="B46" s="340">
        <v>849</v>
      </c>
      <c r="C46" s="340">
        <v>145</v>
      </c>
      <c r="D46" s="340">
        <v>994</v>
      </c>
      <c r="E46" s="341">
        <v>3.8</v>
      </c>
    </row>
    <row r="47" spans="1:5" ht="12.75" x14ac:dyDescent="0.2">
      <c r="A47" s="349" t="s">
        <v>441</v>
      </c>
      <c r="B47" s="342">
        <v>9662</v>
      </c>
      <c r="C47" s="342">
        <v>1672</v>
      </c>
      <c r="D47" s="342">
        <v>11334</v>
      </c>
      <c r="E47" s="343">
        <v>3.9</v>
      </c>
    </row>
    <row r="48" spans="1:5" ht="12.75" x14ac:dyDescent="0.2">
      <c r="A48" s="350" t="s">
        <v>125</v>
      </c>
      <c r="B48" s="344">
        <v>47217</v>
      </c>
      <c r="C48" s="344">
        <v>6620</v>
      </c>
      <c r="D48" s="344">
        <v>53837</v>
      </c>
      <c r="E48" s="345">
        <v>4.7</v>
      </c>
    </row>
    <row r="49" spans="1:5" ht="12.75" thickBot="1" x14ac:dyDescent="0.25">
      <c r="A49" s="14"/>
      <c r="B49" s="14"/>
      <c r="C49" s="14"/>
      <c r="D49" s="14"/>
      <c r="E49" s="14"/>
    </row>
    <row r="50" spans="1:5" x14ac:dyDescent="0.2">
      <c r="A50" s="61"/>
      <c r="B50" s="61"/>
      <c r="C50" s="61"/>
      <c r="D50" s="61"/>
      <c r="E50" s="61"/>
    </row>
    <row r="51" spans="1:5" x14ac:dyDescent="0.15">
      <c r="A51" s="334" t="s">
        <v>472</v>
      </c>
      <c r="B51" s="285"/>
      <c r="C51" s="285"/>
      <c r="D51" s="285"/>
      <c r="E51" s="285"/>
    </row>
    <row r="52" spans="1:5" x14ac:dyDescent="0.15">
      <c r="A52" s="285"/>
      <c r="B52" s="285"/>
      <c r="C52" s="285"/>
      <c r="D52" s="285"/>
      <c r="E52" s="285"/>
    </row>
  </sheetData>
  <mergeCells count="5">
    <mergeCell ref="A29:A30"/>
    <mergeCell ref="B29:D29"/>
    <mergeCell ref="E29:E30"/>
    <mergeCell ref="A5:A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>
      <selection activeCell="AA27" sqref="AA27"/>
    </sheetView>
  </sheetViews>
  <sheetFormatPr defaultColWidth="10.6640625" defaultRowHeight="12.75" x14ac:dyDescent="0.2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9"/>
  <sheetViews>
    <sheetView zoomScale="98" zoomScaleNormal="98" workbookViewId="0"/>
  </sheetViews>
  <sheetFormatPr defaultColWidth="10.33203125" defaultRowHeight="9" x14ac:dyDescent="0.15"/>
  <cols>
    <col min="1" max="1" width="9.1640625" style="38" customWidth="1"/>
    <col min="2" max="2" width="9.83203125" style="42" customWidth="1"/>
    <col min="3" max="8" width="8" style="38" customWidth="1"/>
    <col min="9" max="9" width="13.5" style="38" customWidth="1"/>
    <col min="10" max="10" width="8" style="38" customWidth="1"/>
    <col min="11" max="11" width="12.5" style="38" customWidth="1"/>
    <col min="12" max="16384" width="10.33203125" style="38"/>
  </cols>
  <sheetData>
    <row r="1" spans="1:24" ht="12.95" customHeight="1" x14ac:dyDescent="0.15">
      <c r="A1" s="1" t="s">
        <v>545</v>
      </c>
      <c r="B1" s="37"/>
      <c r="C1" s="37"/>
      <c r="D1" s="37"/>
      <c r="E1" s="37"/>
    </row>
    <row r="2" spans="1:24" ht="12.95" customHeight="1" x14ac:dyDescent="0.15">
      <c r="A2" s="1" t="s">
        <v>498</v>
      </c>
      <c r="B2" s="37"/>
      <c r="C2" s="37"/>
      <c r="D2" s="37"/>
      <c r="E2" s="37"/>
    </row>
    <row r="3" spans="1:24" ht="12.95" customHeight="1" x14ac:dyDescent="0.15">
      <c r="A3" s="4" t="s">
        <v>178</v>
      </c>
      <c r="B3" s="39"/>
      <c r="C3" s="39"/>
      <c r="D3" s="39"/>
      <c r="E3" s="39"/>
    </row>
    <row r="4" spans="1:24" ht="6" customHeight="1" thickBot="1" x14ac:dyDescent="0.25">
      <c r="A4" s="292"/>
      <c r="B4" s="6"/>
      <c r="C4" s="6"/>
      <c r="D4" s="6"/>
      <c r="E4" s="6"/>
      <c r="F4" s="292"/>
      <c r="G4" s="292"/>
      <c r="H4" s="292"/>
      <c r="I4" s="292"/>
      <c r="J4" s="292"/>
      <c r="K4" s="292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</row>
    <row r="5" spans="1:24" ht="3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24" ht="2.4500000000000002" customHeight="1" x14ac:dyDescent="0.15">
      <c r="A6" s="410" t="s">
        <v>176</v>
      </c>
      <c r="B6" s="413" t="s">
        <v>175</v>
      </c>
      <c r="C6" s="414" t="s">
        <v>165</v>
      </c>
      <c r="D6" s="415"/>
      <c r="E6" s="415"/>
      <c r="F6" s="415"/>
      <c r="G6" s="415"/>
      <c r="H6" s="415"/>
      <c r="I6" s="415"/>
      <c r="J6" s="415"/>
      <c r="K6" s="73"/>
    </row>
    <row r="7" spans="1:24" ht="13.5" customHeight="1" x14ac:dyDescent="0.15">
      <c r="A7" s="411"/>
      <c r="B7" s="411"/>
      <c r="C7" s="416"/>
      <c r="D7" s="416"/>
      <c r="E7" s="416"/>
      <c r="F7" s="416"/>
      <c r="G7" s="416"/>
      <c r="H7" s="416"/>
      <c r="I7" s="416"/>
      <c r="J7" s="416"/>
      <c r="K7" s="417" t="s">
        <v>125</v>
      </c>
      <c r="L7" s="40"/>
    </row>
    <row r="8" spans="1:24" s="41" customFormat="1" ht="35.25" customHeight="1" x14ac:dyDescent="0.15">
      <c r="A8" s="412"/>
      <c r="B8" s="412"/>
      <c r="C8" s="99" t="s">
        <v>136</v>
      </c>
      <c r="D8" s="99" t="s">
        <v>166</v>
      </c>
      <c r="E8" s="100" t="s">
        <v>174</v>
      </c>
      <c r="F8" s="101" t="s">
        <v>167</v>
      </c>
      <c r="G8" s="102" t="s">
        <v>134</v>
      </c>
      <c r="H8" s="102" t="s">
        <v>168</v>
      </c>
      <c r="I8" s="100" t="s">
        <v>172</v>
      </c>
      <c r="J8" s="103" t="s">
        <v>169</v>
      </c>
      <c r="K8" s="418"/>
      <c r="N8" s="1"/>
    </row>
    <row r="9" spans="1:24" ht="3" customHeight="1" x14ac:dyDescent="0.15">
      <c r="N9" s="4"/>
    </row>
    <row r="10" spans="1:24" ht="9" customHeight="1" x14ac:dyDescent="0.15">
      <c r="A10" s="43">
        <v>1992</v>
      </c>
      <c r="B10" s="44"/>
      <c r="C10" s="66"/>
      <c r="D10" s="46"/>
      <c r="E10" s="66"/>
      <c r="F10" s="45"/>
      <c r="G10" s="66"/>
      <c r="H10" s="291"/>
      <c r="I10" s="66"/>
      <c r="J10" s="290"/>
      <c r="K10" s="66"/>
      <c r="L10" s="47"/>
    </row>
    <row r="11" spans="1:24" ht="9" customHeight="1" x14ac:dyDescent="0.15">
      <c r="A11" s="48" t="s">
        <v>170</v>
      </c>
      <c r="B11" s="42" t="s">
        <v>143</v>
      </c>
      <c r="C11" s="63">
        <v>100586</v>
      </c>
      <c r="D11" s="49">
        <v>35163</v>
      </c>
      <c r="E11" s="63">
        <v>26944</v>
      </c>
      <c r="F11" s="49">
        <v>16426</v>
      </c>
      <c r="G11" s="63">
        <v>9055</v>
      </c>
      <c r="H11" s="49">
        <v>4472</v>
      </c>
      <c r="I11" s="63">
        <v>7796</v>
      </c>
      <c r="J11" s="50">
        <v>6214</v>
      </c>
      <c r="K11" s="69">
        <v>206656</v>
      </c>
      <c r="M11" s="52"/>
    </row>
    <row r="12" spans="1:24" ht="9" customHeight="1" x14ac:dyDescent="0.15">
      <c r="A12" s="48" t="s">
        <v>144</v>
      </c>
      <c r="B12" s="42" t="s">
        <v>143</v>
      </c>
      <c r="C12" s="63">
        <v>200715</v>
      </c>
      <c r="D12" s="49">
        <v>10898</v>
      </c>
      <c r="E12" s="63">
        <v>703</v>
      </c>
      <c r="F12" s="49">
        <v>2778</v>
      </c>
      <c r="G12" s="63">
        <v>2693</v>
      </c>
      <c r="H12" s="49">
        <v>688</v>
      </c>
      <c r="I12" s="63">
        <v>1650</v>
      </c>
      <c r="J12" s="49">
        <v>7406</v>
      </c>
      <c r="K12" s="69">
        <v>227531</v>
      </c>
      <c r="M12" s="52"/>
    </row>
    <row r="13" spans="1:24" ht="9" customHeight="1" x14ac:dyDescent="0.15">
      <c r="A13" s="48" t="s">
        <v>145</v>
      </c>
      <c r="B13" s="42" t="s">
        <v>143</v>
      </c>
      <c r="C13" s="63">
        <v>88813</v>
      </c>
      <c r="D13" s="49">
        <v>11070</v>
      </c>
      <c r="E13" s="63">
        <v>883</v>
      </c>
      <c r="F13" s="49">
        <v>8100</v>
      </c>
      <c r="G13" s="63">
        <v>5480</v>
      </c>
      <c r="H13" s="49">
        <v>550</v>
      </c>
      <c r="I13" s="63">
        <v>709</v>
      </c>
      <c r="J13" s="49">
        <v>1336</v>
      </c>
      <c r="K13" s="69">
        <v>116941</v>
      </c>
      <c r="M13" s="52"/>
    </row>
    <row r="14" spans="1:24" ht="9" customHeight="1" x14ac:dyDescent="0.15">
      <c r="A14" s="48" t="s">
        <v>146</v>
      </c>
      <c r="B14" s="42" t="s">
        <v>143</v>
      </c>
      <c r="C14" s="63">
        <v>32759</v>
      </c>
      <c r="D14" s="49">
        <v>34371</v>
      </c>
      <c r="E14" s="63">
        <v>5959</v>
      </c>
      <c r="F14" s="49">
        <v>11181</v>
      </c>
      <c r="G14" s="63">
        <v>3816</v>
      </c>
      <c r="H14" s="49">
        <v>2451</v>
      </c>
      <c r="I14" s="63">
        <v>39</v>
      </c>
      <c r="J14" s="49">
        <v>3722</v>
      </c>
      <c r="K14" s="69">
        <v>94298</v>
      </c>
      <c r="M14" s="52"/>
    </row>
    <row r="15" spans="1:24" ht="9" customHeight="1" x14ac:dyDescent="0.15">
      <c r="A15" s="53" t="s">
        <v>147</v>
      </c>
      <c r="B15" s="42" t="s">
        <v>143</v>
      </c>
      <c r="C15" s="63">
        <v>669</v>
      </c>
      <c r="D15" s="49">
        <v>468</v>
      </c>
      <c r="E15" s="63">
        <v>776</v>
      </c>
      <c r="F15" s="49">
        <v>454</v>
      </c>
      <c r="G15" s="63">
        <v>94</v>
      </c>
      <c r="H15" s="49">
        <v>114</v>
      </c>
      <c r="I15" s="68">
        <v>0</v>
      </c>
      <c r="J15" s="49">
        <v>37</v>
      </c>
      <c r="K15" s="69">
        <v>2612</v>
      </c>
      <c r="M15" s="52"/>
    </row>
    <row r="16" spans="1:24" ht="9" customHeight="1" x14ac:dyDescent="0.15">
      <c r="A16" s="53" t="s">
        <v>171</v>
      </c>
      <c r="B16" s="42" t="s">
        <v>143</v>
      </c>
      <c r="C16" s="63">
        <v>435</v>
      </c>
      <c r="D16" s="49">
        <v>103</v>
      </c>
      <c r="E16" s="63">
        <v>283</v>
      </c>
      <c r="F16" s="49">
        <v>32</v>
      </c>
      <c r="G16" s="63">
        <v>7</v>
      </c>
      <c r="H16" s="49">
        <v>4</v>
      </c>
      <c r="I16" s="63">
        <v>26</v>
      </c>
      <c r="J16" s="49">
        <v>7</v>
      </c>
      <c r="K16" s="69">
        <v>897</v>
      </c>
      <c r="M16" s="52"/>
    </row>
    <row r="17" spans="1:19" ht="9" customHeight="1" x14ac:dyDescent="0.15">
      <c r="A17" s="48" t="s">
        <v>125</v>
      </c>
      <c r="B17" s="42" t="s">
        <v>143</v>
      </c>
      <c r="C17" s="64">
        <v>423977</v>
      </c>
      <c r="D17" s="55">
        <v>92073</v>
      </c>
      <c r="E17" s="64">
        <v>35548</v>
      </c>
      <c r="F17" s="55">
        <v>38971</v>
      </c>
      <c r="G17" s="64">
        <v>21145</v>
      </c>
      <c r="H17" s="55">
        <v>8279</v>
      </c>
      <c r="I17" s="64">
        <v>10220</v>
      </c>
      <c r="J17" s="55">
        <v>18722</v>
      </c>
      <c r="K17" s="64">
        <v>648935</v>
      </c>
      <c r="L17" s="52"/>
      <c r="M17" s="52"/>
    </row>
    <row r="18" spans="1:19" ht="9" customHeight="1" x14ac:dyDescent="0.15">
      <c r="A18" s="43">
        <v>1993</v>
      </c>
      <c r="C18" s="65"/>
      <c r="E18" s="65"/>
      <c r="G18" s="65"/>
      <c r="I18" s="65"/>
      <c r="K18" s="65"/>
      <c r="M18" s="52"/>
    </row>
    <row r="19" spans="1:19" ht="9" customHeight="1" x14ac:dyDescent="0.15">
      <c r="A19" s="48" t="s">
        <v>170</v>
      </c>
      <c r="B19" s="42" t="s">
        <v>143</v>
      </c>
      <c r="C19" s="63">
        <v>105604</v>
      </c>
      <c r="D19" s="49">
        <v>40228</v>
      </c>
      <c r="E19" s="63">
        <v>27180</v>
      </c>
      <c r="F19" s="49">
        <v>17520</v>
      </c>
      <c r="G19" s="63">
        <v>10582</v>
      </c>
      <c r="H19" s="49">
        <v>4438</v>
      </c>
      <c r="I19" s="63">
        <v>2574</v>
      </c>
      <c r="J19" s="49">
        <v>7454</v>
      </c>
      <c r="K19" s="69">
        <v>215580</v>
      </c>
      <c r="L19" s="52"/>
      <c r="M19" s="52"/>
    </row>
    <row r="20" spans="1:19" ht="9" customHeight="1" x14ac:dyDescent="0.15">
      <c r="A20" s="48" t="s">
        <v>144</v>
      </c>
      <c r="B20" s="42" t="s">
        <v>143</v>
      </c>
      <c r="C20" s="63">
        <v>155586</v>
      </c>
      <c r="D20" s="49">
        <v>14691</v>
      </c>
      <c r="E20" s="63">
        <v>765</v>
      </c>
      <c r="F20" s="49">
        <v>3220</v>
      </c>
      <c r="G20" s="63">
        <v>3042</v>
      </c>
      <c r="H20" s="49">
        <v>637</v>
      </c>
      <c r="I20" s="63">
        <v>638</v>
      </c>
      <c r="J20" s="49">
        <v>1867</v>
      </c>
      <c r="K20" s="69">
        <v>180446</v>
      </c>
      <c r="L20" s="52"/>
      <c r="M20" s="52"/>
    </row>
    <row r="21" spans="1:19" ht="9" customHeight="1" x14ac:dyDescent="0.15">
      <c r="A21" s="48" t="s">
        <v>145</v>
      </c>
      <c r="B21" s="42" t="s">
        <v>143</v>
      </c>
      <c r="C21" s="63">
        <v>68314</v>
      </c>
      <c r="D21" s="49">
        <v>12697</v>
      </c>
      <c r="E21" s="63">
        <v>890</v>
      </c>
      <c r="F21" s="49">
        <v>9077</v>
      </c>
      <c r="G21" s="63">
        <v>6321</v>
      </c>
      <c r="H21" s="49">
        <v>381</v>
      </c>
      <c r="I21" s="63">
        <v>645</v>
      </c>
      <c r="J21" s="49">
        <v>903</v>
      </c>
      <c r="K21" s="69">
        <v>99228</v>
      </c>
      <c r="L21" s="52"/>
      <c r="M21" s="52"/>
    </row>
    <row r="22" spans="1:19" ht="9" customHeight="1" x14ac:dyDescent="0.15">
      <c r="A22" s="48" t="s">
        <v>146</v>
      </c>
      <c r="B22" s="42" t="s">
        <v>143</v>
      </c>
      <c r="C22" s="63">
        <v>28169</v>
      </c>
      <c r="D22" s="49">
        <v>35902</v>
      </c>
      <c r="E22" s="63">
        <v>5305</v>
      </c>
      <c r="F22" s="49">
        <v>12262</v>
      </c>
      <c r="G22" s="63">
        <v>4146</v>
      </c>
      <c r="H22" s="49">
        <v>2017</v>
      </c>
      <c r="I22" s="63">
        <v>53</v>
      </c>
      <c r="J22" s="49">
        <v>3080</v>
      </c>
      <c r="K22" s="64">
        <v>90934</v>
      </c>
      <c r="L22" s="52"/>
      <c r="M22" s="52"/>
    </row>
    <row r="23" spans="1:19" ht="9" customHeight="1" x14ac:dyDescent="0.15">
      <c r="A23" s="53" t="s">
        <v>147</v>
      </c>
      <c r="B23" s="42" t="s">
        <v>143</v>
      </c>
      <c r="C23" s="63">
        <v>507</v>
      </c>
      <c r="D23" s="49">
        <v>458</v>
      </c>
      <c r="E23" s="63">
        <v>744</v>
      </c>
      <c r="F23" s="49">
        <v>495</v>
      </c>
      <c r="G23" s="63">
        <v>114</v>
      </c>
      <c r="H23" s="54">
        <v>135</v>
      </c>
      <c r="I23" s="68">
        <v>0</v>
      </c>
      <c r="J23" s="49">
        <v>22</v>
      </c>
      <c r="K23" s="64">
        <v>2475</v>
      </c>
      <c r="L23" s="52"/>
      <c r="M23" s="52"/>
    </row>
    <row r="24" spans="1:19" ht="9" customHeight="1" x14ac:dyDescent="0.15">
      <c r="A24" s="53" t="s">
        <v>171</v>
      </c>
      <c r="B24" s="42" t="s">
        <v>143</v>
      </c>
      <c r="C24" s="63">
        <v>341</v>
      </c>
      <c r="D24" s="49">
        <v>93</v>
      </c>
      <c r="E24" s="63">
        <v>286</v>
      </c>
      <c r="F24" s="49">
        <v>32</v>
      </c>
      <c r="G24" s="63">
        <v>7</v>
      </c>
      <c r="H24" s="49">
        <v>4</v>
      </c>
      <c r="I24" s="63">
        <v>23</v>
      </c>
      <c r="J24" s="49">
        <v>8</v>
      </c>
      <c r="K24" s="64">
        <v>794</v>
      </c>
      <c r="L24" s="52"/>
      <c r="M24" s="52"/>
      <c r="N24" s="55"/>
      <c r="O24" s="55"/>
      <c r="P24" s="55"/>
      <c r="Q24" s="55"/>
      <c r="R24" s="55"/>
      <c r="S24" s="55"/>
    </row>
    <row r="25" spans="1:19" ht="9" customHeight="1" x14ac:dyDescent="0.15">
      <c r="A25" s="48" t="s">
        <v>125</v>
      </c>
      <c r="B25" s="42" t="s">
        <v>143</v>
      </c>
      <c r="C25" s="64">
        <v>358521</v>
      </c>
      <c r="D25" s="55">
        <v>104069</v>
      </c>
      <c r="E25" s="64">
        <v>35170</v>
      </c>
      <c r="F25" s="55">
        <v>42606</v>
      </c>
      <c r="G25" s="64">
        <v>24212</v>
      </c>
      <c r="H25" s="55">
        <v>7612</v>
      </c>
      <c r="I25" s="64">
        <v>3933</v>
      </c>
      <c r="J25" s="55">
        <v>13334</v>
      </c>
      <c r="K25" s="64">
        <v>589457</v>
      </c>
      <c r="L25" s="56"/>
      <c r="M25" s="52"/>
      <c r="N25" s="56"/>
      <c r="O25" s="56"/>
      <c r="P25" s="56"/>
      <c r="Q25" s="56"/>
      <c r="R25" s="56"/>
      <c r="S25" s="56"/>
    </row>
    <row r="26" spans="1:19" ht="9" customHeight="1" x14ac:dyDescent="0.15">
      <c r="A26" s="43">
        <v>1994</v>
      </c>
      <c r="C26" s="66"/>
      <c r="D26" s="44"/>
      <c r="E26" s="66"/>
      <c r="F26" s="44"/>
      <c r="G26" s="66"/>
      <c r="H26" s="44"/>
      <c r="I26" s="66"/>
      <c r="J26" s="44"/>
      <c r="K26" s="66"/>
      <c r="L26" s="44"/>
      <c r="M26" s="52"/>
    </row>
    <row r="27" spans="1:19" ht="9" customHeight="1" x14ac:dyDescent="0.15">
      <c r="A27" s="48" t="s">
        <v>170</v>
      </c>
      <c r="B27" s="42" t="s">
        <v>143</v>
      </c>
      <c r="C27" s="63">
        <v>138273</v>
      </c>
      <c r="D27" s="49">
        <v>45063</v>
      </c>
      <c r="E27" s="63">
        <v>27901</v>
      </c>
      <c r="F27" s="49">
        <v>18383</v>
      </c>
      <c r="G27" s="63">
        <v>11454</v>
      </c>
      <c r="H27" s="49">
        <v>4161</v>
      </c>
      <c r="I27" s="63">
        <v>1931</v>
      </c>
      <c r="J27" s="49">
        <v>8571</v>
      </c>
      <c r="K27" s="64">
        <v>255737</v>
      </c>
      <c r="L27" s="51"/>
      <c r="M27" s="52"/>
      <c r="N27" s="56"/>
      <c r="O27" s="56"/>
      <c r="P27" s="56"/>
      <c r="Q27" s="56"/>
      <c r="R27" s="56"/>
      <c r="S27" s="56"/>
    </row>
    <row r="28" spans="1:19" ht="9" customHeight="1" x14ac:dyDescent="0.15">
      <c r="A28" s="48" t="s">
        <v>144</v>
      </c>
      <c r="B28" s="42" t="s">
        <v>143</v>
      </c>
      <c r="C28" s="63">
        <v>160049</v>
      </c>
      <c r="D28" s="49">
        <v>19750</v>
      </c>
      <c r="E28" s="63">
        <v>776</v>
      </c>
      <c r="F28" s="49">
        <v>3612</v>
      </c>
      <c r="G28" s="63">
        <v>3243</v>
      </c>
      <c r="H28" s="49">
        <v>507</v>
      </c>
      <c r="I28" s="63">
        <v>561</v>
      </c>
      <c r="J28" s="49">
        <v>2301</v>
      </c>
      <c r="K28" s="64">
        <v>190799</v>
      </c>
      <c r="L28" s="51"/>
      <c r="M28" s="52"/>
      <c r="N28" s="55"/>
      <c r="O28" s="55"/>
      <c r="P28" s="55"/>
      <c r="Q28" s="55"/>
      <c r="R28" s="55"/>
      <c r="S28" s="55"/>
    </row>
    <row r="29" spans="1:19" ht="9" customHeight="1" x14ac:dyDescent="0.15">
      <c r="A29" s="48" t="s">
        <v>145</v>
      </c>
      <c r="B29" s="42" t="s">
        <v>143</v>
      </c>
      <c r="C29" s="63">
        <v>70894</v>
      </c>
      <c r="D29" s="49">
        <v>14249</v>
      </c>
      <c r="E29" s="63">
        <v>827</v>
      </c>
      <c r="F29" s="49">
        <v>9844</v>
      </c>
      <c r="G29" s="63">
        <v>6372</v>
      </c>
      <c r="H29" s="49">
        <v>346</v>
      </c>
      <c r="I29" s="63">
        <v>701</v>
      </c>
      <c r="J29" s="49">
        <v>939</v>
      </c>
      <c r="K29" s="64">
        <v>104172</v>
      </c>
      <c r="L29" s="51"/>
      <c r="M29" s="52"/>
      <c r="N29" s="56"/>
      <c r="O29" s="56"/>
      <c r="P29" s="56"/>
      <c r="Q29" s="56"/>
      <c r="R29" s="56"/>
      <c r="S29" s="56"/>
    </row>
    <row r="30" spans="1:19" ht="9" customHeight="1" x14ac:dyDescent="0.15">
      <c r="A30" s="48" t="s">
        <v>146</v>
      </c>
      <c r="B30" s="42" t="s">
        <v>143</v>
      </c>
      <c r="C30" s="63">
        <v>29876</v>
      </c>
      <c r="D30" s="49">
        <v>38452</v>
      </c>
      <c r="E30" s="63">
        <v>4618</v>
      </c>
      <c r="F30" s="49">
        <v>12989</v>
      </c>
      <c r="G30" s="63">
        <v>3958</v>
      </c>
      <c r="H30" s="49">
        <v>2089</v>
      </c>
      <c r="I30" s="63">
        <v>53</v>
      </c>
      <c r="J30" s="49">
        <v>3137</v>
      </c>
      <c r="K30" s="69">
        <v>95172</v>
      </c>
      <c r="L30" s="51"/>
      <c r="M30" s="52"/>
    </row>
    <row r="31" spans="1:19" ht="9" customHeight="1" x14ac:dyDescent="0.15">
      <c r="A31" s="53" t="s">
        <v>147</v>
      </c>
      <c r="B31" s="42" t="s">
        <v>143</v>
      </c>
      <c r="C31" s="63">
        <v>508</v>
      </c>
      <c r="D31" s="49">
        <v>451</v>
      </c>
      <c r="E31" s="63">
        <v>655</v>
      </c>
      <c r="F31" s="49">
        <v>511</v>
      </c>
      <c r="G31" s="63">
        <v>124</v>
      </c>
      <c r="H31" s="49">
        <v>155</v>
      </c>
      <c r="I31" s="68" t="s">
        <v>148</v>
      </c>
      <c r="J31" s="49">
        <v>23</v>
      </c>
      <c r="K31" s="64">
        <v>2427</v>
      </c>
      <c r="L31" s="51"/>
      <c r="M31" s="52"/>
      <c r="N31" s="56"/>
      <c r="O31" s="56"/>
      <c r="P31" s="56"/>
      <c r="Q31" s="56"/>
      <c r="R31" s="56"/>
      <c r="S31" s="56"/>
    </row>
    <row r="32" spans="1:19" ht="9" customHeight="1" x14ac:dyDescent="0.15">
      <c r="A32" s="53" t="s">
        <v>171</v>
      </c>
      <c r="B32" s="42" t="s">
        <v>143</v>
      </c>
      <c r="C32" s="63">
        <v>340</v>
      </c>
      <c r="D32" s="49">
        <v>96</v>
      </c>
      <c r="E32" s="63">
        <v>287</v>
      </c>
      <c r="F32" s="49">
        <v>33</v>
      </c>
      <c r="G32" s="63">
        <v>6</v>
      </c>
      <c r="H32" s="49">
        <v>4</v>
      </c>
      <c r="I32" s="63">
        <v>22</v>
      </c>
      <c r="J32" s="49">
        <v>7</v>
      </c>
      <c r="K32" s="69">
        <v>795</v>
      </c>
      <c r="L32" s="51"/>
      <c r="M32" s="52"/>
    </row>
    <row r="33" spans="1:19" ht="9" customHeight="1" x14ac:dyDescent="0.15">
      <c r="A33" s="48" t="s">
        <v>125</v>
      </c>
      <c r="B33" s="42" t="s">
        <v>143</v>
      </c>
      <c r="C33" s="64">
        <v>399940</v>
      </c>
      <c r="D33" s="55">
        <v>118061</v>
      </c>
      <c r="E33" s="64">
        <v>35064</v>
      </c>
      <c r="F33" s="55">
        <v>45372</v>
      </c>
      <c r="G33" s="64">
        <v>25157</v>
      </c>
      <c r="H33" s="55">
        <v>7262</v>
      </c>
      <c r="I33" s="64">
        <v>3268</v>
      </c>
      <c r="J33" s="55">
        <v>14978</v>
      </c>
      <c r="K33" s="64">
        <v>649102</v>
      </c>
      <c r="L33" s="56"/>
      <c r="M33" s="52"/>
      <c r="N33" s="56"/>
      <c r="O33" s="56"/>
      <c r="P33" s="56"/>
      <c r="Q33" s="56"/>
      <c r="R33" s="56"/>
      <c r="S33" s="56"/>
    </row>
    <row r="34" spans="1:19" ht="9" customHeight="1" x14ac:dyDescent="0.15">
      <c r="A34" s="43">
        <v>1995</v>
      </c>
      <c r="C34" s="64"/>
      <c r="D34" s="55"/>
      <c r="E34" s="64"/>
      <c r="F34" s="55"/>
      <c r="G34" s="64"/>
      <c r="H34" s="55"/>
      <c r="I34" s="64">
        <v>0</v>
      </c>
      <c r="J34" s="55"/>
      <c r="K34" s="64"/>
      <c r="L34" s="56"/>
      <c r="M34" s="52"/>
      <c r="N34" s="56"/>
      <c r="O34" s="56"/>
      <c r="P34" s="56"/>
      <c r="Q34" s="56"/>
      <c r="R34" s="56"/>
      <c r="S34" s="56"/>
    </row>
    <row r="35" spans="1:19" ht="9" customHeight="1" x14ac:dyDescent="0.15">
      <c r="A35" s="48" t="s">
        <v>170</v>
      </c>
      <c r="B35" s="42" t="s">
        <v>143</v>
      </c>
      <c r="C35" s="64">
        <v>151355</v>
      </c>
      <c r="D35" s="55">
        <v>50803</v>
      </c>
      <c r="E35" s="64">
        <v>29452</v>
      </c>
      <c r="F35" s="55">
        <v>19132</v>
      </c>
      <c r="G35" s="64">
        <v>12047</v>
      </c>
      <c r="H35" s="55">
        <v>3699</v>
      </c>
      <c r="I35" s="64">
        <v>1499</v>
      </c>
      <c r="J35" s="55">
        <v>10017</v>
      </c>
      <c r="K35" s="64">
        <v>278004</v>
      </c>
      <c r="L35" s="51"/>
      <c r="M35" s="52"/>
      <c r="N35" s="56"/>
      <c r="O35" s="56"/>
      <c r="P35" s="56"/>
      <c r="Q35" s="56"/>
      <c r="R35" s="56"/>
      <c r="S35" s="56"/>
    </row>
    <row r="36" spans="1:19" ht="9" customHeight="1" x14ac:dyDescent="0.15">
      <c r="A36" s="48" t="s">
        <v>144</v>
      </c>
      <c r="B36" s="42" t="s">
        <v>143</v>
      </c>
      <c r="C36" s="64">
        <v>152291</v>
      </c>
      <c r="D36" s="55">
        <v>25337</v>
      </c>
      <c r="E36" s="64">
        <v>836</v>
      </c>
      <c r="F36" s="55">
        <v>4169</v>
      </c>
      <c r="G36" s="64">
        <v>3151</v>
      </c>
      <c r="H36" s="55">
        <v>545</v>
      </c>
      <c r="I36" s="64">
        <v>666</v>
      </c>
      <c r="J36" s="55">
        <v>2807</v>
      </c>
      <c r="K36" s="64">
        <v>189802</v>
      </c>
      <c r="L36" s="51"/>
      <c r="M36" s="52"/>
      <c r="N36" s="57"/>
      <c r="O36" s="57"/>
      <c r="P36" s="57"/>
      <c r="Q36" s="57"/>
      <c r="R36" s="57"/>
      <c r="S36" s="57"/>
    </row>
    <row r="37" spans="1:19" ht="9" customHeight="1" x14ac:dyDescent="0.15">
      <c r="A37" s="48" t="s">
        <v>145</v>
      </c>
      <c r="B37" s="42" t="s">
        <v>143</v>
      </c>
      <c r="C37" s="64">
        <v>71602</v>
      </c>
      <c r="D37" s="55">
        <v>16907</v>
      </c>
      <c r="E37" s="64">
        <v>826</v>
      </c>
      <c r="F37" s="55">
        <v>10730</v>
      </c>
      <c r="G37" s="64">
        <v>6374</v>
      </c>
      <c r="H37" s="55">
        <v>353</v>
      </c>
      <c r="I37" s="64">
        <v>820</v>
      </c>
      <c r="J37" s="55">
        <v>1064</v>
      </c>
      <c r="K37" s="64">
        <v>108676</v>
      </c>
      <c r="L37" s="51"/>
      <c r="M37" s="52"/>
      <c r="N37" s="56"/>
      <c r="O37" s="56"/>
      <c r="P37" s="56"/>
      <c r="Q37" s="56"/>
      <c r="R37" s="56"/>
      <c r="S37" s="56"/>
    </row>
    <row r="38" spans="1:19" ht="9" customHeight="1" x14ac:dyDescent="0.15">
      <c r="A38" s="48" t="s">
        <v>146</v>
      </c>
      <c r="B38" s="42" t="s">
        <v>143</v>
      </c>
      <c r="C38" s="64">
        <v>29420</v>
      </c>
      <c r="D38" s="55">
        <v>41901</v>
      </c>
      <c r="E38" s="64">
        <v>4120</v>
      </c>
      <c r="F38" s="55">
        <v>13643</v>
      </c>
      <c r="G38" s="64">
        <v>3900</v>
      </c>
      <c r="H38" s="55">
        <v>2218</v>
      </c>
      <c r="I38" s="64">
        <v>49</v>
      </c>
      <c r="J38" s="55">
        <v>3016</v>
      </c>
      <c r="K38" s="64">
        <v>98267</v>
      </c>
      <c r="L38" s="51"/>
      <c r="M38" s="52"/>
      <c r="N38" s="56"/>
      <c r="O38" s="56"/>
      <c r="P38" s="56"/>
      <c r="Q38" s="56"/>
      <c r="R38" s="56"/>
      <c r="S38" s="56"/>
    </row>
    <row r="39" spans="1:19" ht="9" customHeight="1" x14ac:dyDescent="0.15">
      <c r="A39" s="53" t="s">
        <v>147</v>
      </c>
      <c r="B39" s="42" t="s">
        <v>143</v>
      </c>
      <c r="C39" s="64">
        <v>474</v>
      </c>
      <c r="D39" s="55">
        <v>456</v>
      </c>
      <c r="E39" s="64">
        <v>494</v>
      </c>
      <c r="F39" s="55">
        <v>528</v>
      </c>
      <c r="G39" s="64">
        <v>108</v>
      </c>
      <c r="H39" s="55">
        <v>160</v>
      </c>
      <c r="I39" s="68" t="s">
        <v>148</v>
      </c>
      <c r="J39" s="55">
        <v>22</v>
      </c>
      <c r="K39" s="64">
        <v>2242</v>
      </c>
      <c r="L39" s="51"/>
      <c r="M39" s="52"/>
      <c r="N39" s="56"/>
      <c r="O39" s="56"/>
      <c r="P39" s="56"/>
      <c r="Q39" s="56"/>
      <c r="R39" s="56"/>
      <c r="S39" s="56"/>
    </row>
    <row r="40" spans="1:19" ht="9" customHeight="1" x14ac:dyDescent="0.15">
      <c r="A40" s="53" t="s">
        <v>171</v>
      </c>
      <c r="B40" s="42" t="s">
        <v>143</v>
      </c>
      <c r="C40" s="64">
        <v>333</v>
      </c>
      <c r="D40" s="55">
        <v>98</v>
      </c>
      <c r="E40" s="64">
        <v>291</v>
      </c>
      <c r="F40" s="55">
        <v>34</v>
      </c>
      <c r="G40" s="64"/>
      <c r="H40" s="55">
        <v>4</v>
      </c>
      <c r="I40" s="64">
        <v>24</v>
      </c>
      <c r="J40" s="55">
        <v>8</v>
      </c>
      <c r="K40" s="64">
        <v>800</v>
      </c>
      <c r="L40" s="51"/>
      <c r="M40" s="52"/>
      <c r="N40" s="56"/>
      <c r="O40" s="56"/>
      <c r="P40" s="56"/>
      <c r="Q40" s="56"/>
      <c r="R40" s="56"/>
      <c r="S40" s="56"/>
    </row>
    <row r="41" spans="1:19" ht="9" customHeight="1" x14ac:dyDescent="0.15">
      <c r="A41" s="48" t="s">
        <v>125</v>
      </c>
      <c r="B41" s="42" t="s">
        <v>143</v>
      </c>
      <c r="C41" s="64">
        <v>405475</v>
      </c>
      <c r="D41" s="55">
        <v>135502</v>
      </c>
      <c r="E41" s="64">
        <v>36019</v>
      </c>
      <c r="F41" s="55">
        <v>48236</v>
      </c>
      <c r="G41" s="64">
        <v>25588</v>
      </c>
      <c r="H41" s="55">
        <v>6979</v>
      </c>
      <c r="I41" s="64">
        <v>3058</v>
      </c>
      <c r="J41" s="55">
        <v>16934</v>
      </c>
      <c r="K41" s="64">
        <v>677791</v>
      </c>
      <c r="L41" s="56"/>
      <c r="M41" s="52"/>
      <c r="N41" s="56"/>
      <c r="O41" s="56"/>
      <c r="P41" s="56"/>
      <c r="Q41" s="56"/>
      <c r="R41" s="56"/>
      <c r="S41" s="56"/>
    </row>
    <row r="42" spans="1:19" ht="9" customHeight="1" x14ac:dyDescent="0.15">
      <c r="A42" s="43">
        <v>1996</v>
      </c>
      <c r="C42" s="65"/>
      <c r="E42" s="65"/>
      <c r="G42" s="65"/>
      <c r="I42" s="65"/>
      <c r="K42" s="65"/>
      <c r="M42" s="52"/>
      <c r="N42" s="56"/>
      <c r="O42" s="56"/>
      <c r="P42" s="56"/>
      <c r="Q42" s="56"/>
      <c r="R42" s="56"/>
      <c r="S42" s="56"/>
    </row>
    <row r="43" spans="1:19" ht="9" customHeight="1" x14ac:dyDescent="0.15">
      <c r="A43" s="48" t="s">
        <v>170</v>
      </c>
      <c r="B43" s="42" t="s">
        <v>143</v>
      </c>
      <c r="C43" s="67">
        <v>159658</v>
      </c>
      <c r="D43" s="52">
        <v>58323</v>
      </c>
      <c r="E43" s="67">
        <v>31168</v>
      </c>
      <c r="F43" s="52">
        <v>19982</v>
      </c>
      <c r="G43" s="67">
        <v>12619</v>
      </c>
      <c r="H43" s="52">
        <v>2898</v>
      </c>
      <c r="I43" s="67">
        <v>1299</v>
      </c>
      <c r="J43" s="52">
        <v>10515</v>
      </c>
      <c r="K43" s="67">
        <v>296462</v>
      </c>
      <c r="L43" s="51"/>
      <c r="M43" s="52"/>
    </row>
    <row r="44" spans="1:19" ht="9" customHeight="1" x14ac:dyDescent="0.15">
      <c r="A44" s="48" t="s">
        <v>144</v>
      </c>
      <c r="B44" s="42" t="s">
        <v>143</v>
      </c>
      <c r="C44" s="67">
        <v>162901</v>
      </c>
      <c r="D44" s="52">
        <v>31204</v>
      </c>
      <c r="E44" s="67">
        <v>981</v>
      </c>
      <c r="F44" s="52">
        <v>4494</v>
      </c>
      <c r="G44" s="67">
        <v>2947</v>
      </c>
      <c r="H44" s="52">
        <v>371</v>
      </c>
      <c r="I44" s="67">
        <v>652</v>
      </c>
      <c r="J44" s="52">
        <v>2397</v>
      </c>
      <c r="K44" s="67">
        <v>205497</v>
      </c>
      <c r="L44" s="51"/>
      <c r="M44" s="52"/>
    </row>
    <row r="45" spans="1:19" ht="9" customHeight="1" x14ac:dyDescent="0.15">
      <c r="A45" s="48" t="s">
        <v>145</v>
      </c>
      <c r="B45" s="42" t="s">
        <v>143</v>
      </c>
      <c r="C45" s="67">
        <v>78386</v>
      </c>
      <c r="D45" s="52">
        <v>20327</v>
      </c>
      <c r="E45" s="67">
        <v>847</v>
      </c>
      <c r="F45" s="52">
        <v>11189</v>
      </c>
      <c r="G45" s="67">
        <v>6567</v>
      </c>
      <c r="H45" s="52">
        <v>320</v>
      </c>
      <c r="I45" s="67">
        <v>942</v>
      </c>
      <c r="J45" s="52">
        <v>997</v>
      </c>
      <c r="K45" s="67">
        <v>119575</v>
      </c>
      <c r="L45" s="51"/>
      <c r="M45" s="52"/>
    </row>
    <row r="46" spans="1:19" ht="9" customHeight="1" x14ac:dyDescent="0.15">
      <c r="A46" s="48" t="s">
        <v>146</v>
      </c>
      <c r="B46" s="42" t="s">
        <v>143</v>
      </c>
      <c r="C46" s="67">
        <v>32028</v>
      </c>
      <c r="D46" s="52">
        <v>45717</v>
      </c>
      <c r="E46" s="67">
        <v>3837</v>
      </c>
      <c r="F46" s="52">
        <v>14122</v>
      </c>
      <c r="G46" s="67">
        <v>3931</v>
      </c>
      <c r="H46" s="52">
        <v>1744</v>
      </c>
      <c r="I46" s="67">
        <v>50</v>
      </c>
      <c r="J46" s="52">
        <v>2688</v>
      </c>
      <c r="K46" s="67">
        <v>104117</v>
      </c>
      <c r="L46" s="51"/>
      <c r="M46" s="52"/>
    </row>
    <row r="47" spans="1:19" ht="9" customHeight="1" x14ac:dyDescent="0.15">
      <c r="A47" s="53" t="s">
        <v>147</v>
      </c>
      <c r="B47" s="42" t="s">
        <v>143</v>
      </c>
      <c r="C47" s="67">
        <v>518</v>
      </c>
      <c r="D47" s="55">
        <v>499</v>
      </c>
      <c r="E47" s="64">
        <v>461</v>
      </c>
      <c r="F47" s="55">
        <v>517</v>
      </c>
      <c r="G47" s="64">
        <v>124</v>
      </c>
      <c r="H47" s="55">
        <v>103</v>
      </c>
      <c r="I47" s="68" t="s">
        <v>148</v>
      </c>
      <c r="J47" s="55">
        <v>22</v>
      </c>
      <c r="K47" s="67">
        <v>2244</v>
      </c>
      <c r="L47" s="51"/>
      <c r="M47" s="52"/>
    </row>
    <row r="48" spans="1:19" ht="9" customHeight="1" x14ac:dyDescent="0.15">
      <c r="A48" s="53" t="s">
        <v>171</v>
      </c>
      <c r="B48" s="42" t="s">
        <v>143</v>
      </c>
      <c r="C48" s="64">
        <v>342</v>
      </c>
      <c r="D48" s="55">
        <v>99</v>
      </c>
      <c r="E48" s="64">
        <v>297</v>
      </c>
      <c r="F48" s="55">
        <v>32</v>
      </c>
      <c r="G48" s="64">
        <v>6</v>
      </c>
      <c r="H48" s="55">
        <v>4</v>
      </c>
      <c r="I48" s="64">
        <v>25</v>
      </c>
      <c r="J48" s="55">
        <v>9</v>
      </c>
      <c r="K48" s="67">
        <v>814</v>
      </c>
      <c r="L48" s="51"/>
      <c r="M48" s="52"/>
    </row>
    <row r="49" spans="1:13" ht="9" customHeight="1" x14ac:dyDescent="0.15">
      <c r="A49" s="48" t="s">
        <v>125</v>
      </c>
      <c r="B49" s="42" t="s">
        <v>143</v>
      </c>
      <c r="C49" s="64">
        <v>433833</v>
      </c>
      <c r="D49" s="55">
        <v>156169</v>
      </c>
      <c r="E49" s="64">
        <v>37591</v>
      </c>
      <c r="F49" s="55">
        <v>50336</v>
      </c>
      <c r="G49" s="64">
        <v>26194</v>
      </c>
      <c r="H49" s="55">
        <v>5440</v>
      </c>
      <c r="I49" s="64">
        <v>2968</v>
      </c>
      <c r="J49" s="55">
        <v>16628</v>
      </c>
      <c r="K49" s="64">
        <v>729159</v>
      </c>
      <c r="L49" s="56"/>
      <c r="M49" s="52"/>
    </row>
    <row r="50" spans="1:13" ht="9" customHeight="1" x14ac:dyDescent="0.15">
      <c r="A50" s="43">
        <v>1997</v>
      </c>
      <c r="C50" s="64"/>
      <c r="D50" s="55"/>
      <c r="E50" s="64"/>
      <c r="F50" s="55"/>
      <c r="G50" s="64"/>
      <c r="H50" s="55"/>
      <c r="I50" s="64"/>
      <c r="J50" s="55"/>
      <c r="K50" s="64"/>
      <c r="L50" s="51"/>
      <c r="M50" s="52"/>
    </row>
    <row r="51" spans="1:13" ht="9" customHeight="1" x14ac:dyDescent="0.15">
      <c r="A51" s="48" t="s">
        <v>170</v>
      </c>
      <c r="B51" s="42" t="s">
        <v>143</v>
      </c>
      <c r="C51" s="67">
        <v>218594</v>
      </c>
      <c r="D51" s="52">
        <v>70627</v>
      </c>
      <c r="E51" s="67">
        <v>33790</v>
      </c>
      <c r="F51" s="52">
        <v>20153</v>
      </c>
      <c r="G51" s="67">
        <v>12804</v>
      </c>
      <c r="H51" s="52">
        <v>2185</v>
      </c>
      <c r="I51" s="67">
        <v>1345</v>
      </c>
      <c r="J51" s="52">
        <v>10239</v>
      </c>
      <c r="K51" s="67">
        <v>369737</v>
      </c>
      <c r="L51" s="51"/>
      <c r="M51" s="52"/>
    </row>
    <row r="52" spans="1:13" ht="9" customHeight="1" x14ac:dyDescent="0.15">
      <c r="A52" s="48" t="s">
        <v>144</v>
      </c>
      <c r="B52" s="42" t="s">
        <v>143</v>
      </c>
      <c r="C52" s="67">
        <v>248516</v>
      </c>
      <c r="D52" s="52">
        <v>40916</v>
      </c>
      <c r="E52" s="67">
        <v>1112</v>
      </c>
      <c r="F52" s="52">
        <v>4731</v>
      </c>
      <c r="G52" s="67">
        <v>2726</v>
      </c>
      <c r="H52" s="52">
        <v>340</v>
      </c>
      <c r="I52" s="67">
        <v>658</v>
      </c>
      <c r="J52" s="52">
        <v>2306</v>
      </c>
      <c r="K52" s="67">
        <v>301305</v>
      </c>
      <c r="L52" s="51"/>
      <c r="M52" s="52"/>
    </row>
    <row r="53" spans="1:13" ht="9" customHeight="1" x14ac:dyDescent="0.15">
      <c r="A53" s="48" t="s">
        <v>145</v>
      </c>
      <c r="B53" s="42" t="s">
        <v>143</v>
      </c>
      <c r="C53" s="67">
        <v>135607</v>
      </c>
      <c r="D53" s="52">
        <v>25241</v>
      </c>
      <c r="E53" s="67">
        <v>978</v>
      </c>
      <c r="F53" s="52">
        <v>11359</v>
      </c>
      <c r="G53" s="67">
        <v>7085</v>
      </c>
      <c r="H53" s="52">
        <v>286</v>
      </c>
      <c r="I53" s="67">
        <v>985</v>
      </c>
      <c r="J53" s="52">
        <v>934</v>
      </c>
      <c r="K53" s="67">
        <v>182475</v>
      </c>
      <c r="L53" s="51"/>
      <c r="M53" s="52"/>
    </row>
    <row r="54" spans="1:13" ht="9" customHeight="1" x14ac:dyDescent="0.15">
      <c r="A54" s="48" t="s">
        <v>146</v>
      </c>
      <c r="B54" s="42" t="s">
        <v>143</v>
      </c>
      <c r="C54" s="64">
        <v>53144</v>
      </c>
      <c r="D54" s="55">
        <v>50609</v>
      </c>
      <c r="E54" s="64">
        <v>3750</v>
      </c>
      <c r="F54" s="55">
        <v>14494</v>
      </c>
      <c r="G54" s="64">
        <v>3744</v>
      </c>
      <c r="H54" s="55">
        <v>1537</v>
      </c>
      <c r="I54" s="64">
        <v>47</v>
      </c>
      <c r="J54" s="55">
        <v>2300</v>
      </c>
      <c r="K54" s="67">
        <v>129625</v>
      </c>
      <c r="L54" s="51"/>
      <c r="M54" s="52"/>
    </row>
    <row r="55" spans="1:13" ht="9" customHeight="1" x14ac:dyDescent="0.15">
      <c r="A55" s="53" t="s">
        <v>147</v>
      </c>
      <c r="B55" s="42" t="s">
        <v>143</v>
      </c>
      <c r="C55" s="64">
        <v>513</v>
      </c>
      <c r="D55" s="55">
        <v>529</v>
      </c>
      <c r="E55" s="64">
        <v>421</v>
      </c>
      <c r="F55" s="55">
        <v>521</v>
      </c>
      <c r="G55" s="64">
        <v>120</v>
      </c>
      <c r="H55" s="55">
        <v>78</v>
      </c>
      <c r="I55" s="68" t="s">
        <v>148</v>
      </c>
      <c r="J55" s="55">
        <v>19</v>
      </c>
      <c r="K55" s="67">
        <v>2201</v>
      </c>
      <c r="L55" s="51"/>
      <c r="M55" s="52"/>
    </row>
    <row r="56" spans="1:13" ht="9" customHeight="1" x14ac:dyDescent="0.15">
      <c r="A56" s="53" t="s">
        <v>171</v>
      </c>
      <c r="B56" s="42" t="s">
        <v>143</v>
      </c>
      <c r="C56" s="64">
        <v>211</v>
      </c>
      <c r="D56" s="55">
        <v>86</v>
      </c>
      <c r="E56" s="64">
        <v>308</v>
      </c>
      <c r="F56" s="55">
        <v>28</v>
      </c>
      <c r="G56" s="64">
        <v>5</v>
      </c>
      <c r="H56" s="55">
        <v>3</v>
      </c>
      <c r="I56" s="64">
        <v>25</v>
      </c>
      <c r="J56" s="55">
        <v>11</v>
      </c>
      <c r="K56" s="67">
        <v>677</v>
      </c>
      <c r="L56" s="51"/>
      <c r="M56" s="52"/>
    </row>
    <row r="57" spans="1:13" ht="9" customHeight="1" x14ac:dyDescent="0.15">
      <c r="A57" s="48" t="s">
        <v>125</v>
      </c>
      <c r="B57" s="42" t="s">
        <v>143</v>
      </c>
      <c r="C57" s="64">
        <v>656585</v>
      </c>
      <c r="D57" s="55">
        <v>188008</v>
      </c>
      <c r="E57" s="64">
        <v>40359</v>
      </c>
      <c r="F57" s="55">
        <v>51286</v>
      </c>
      <c r="G57" s="64">
        <v>26484</v>
      </c>
      <c r="H57" s="55">
        <v>4429</v>
      </c>
      <c r="I57" s="64">
        <v>3060</v>
      </c>
      <c r="J57" s="55">
        <v>15809</v>
      </c>
      <c r="K57" s="64">
        <v>986020</v>
      </c>
      <c r="L57" s="56"/>
      <c r="M57" s="52"/>
    </row>
    <row r="58" spans="1:13" ht="9" customHeight="1" x14ac:dyDescent="0.15">
      <c r="A58" s="43">
        <v>1998</v>
      </c>
      <c r="C58" s="64"/>
      <c r="D58" s="55"/>
      <c r="E58" s="64"/>
      <c r="F58" s="55"/>
      <c r="G58" s="64"/>
      <c r="H58" s="55"/>
      <c r="I58" s="64"/>
      <c r="J58" s="55"/>
      <c r="K58" s="64"/>
      <c r="M58" s="52"/>
    </row>
    <row r="59" spans="1:13" ht="9" customHeight="1" x14ac:dyDescent="0.15">
      <c r="A59" s="48" t="s">
        <v>170</v>
      </c>
      <c r="B59" s="42" t="s">
        <v>143</v>
      </c>
      <c r="C59" s="67">
        <v>216440</v>
      </c>
      <c r="D59" s="52">
        <v>81431</v>
      </c>
      <c r="E59" s="67">
        <v>35927</v>
      </c>
      <c r="F59" s="52">
        <v>20831</v>
      </c>
      <c r="G59" s="67">
        <v>13101</v>
      </c>
      <c r="H59" s="52">
        <v>3056</v>
      </c>
      <c r="I59" s="67">
        <v>1668</v>
      </c>
      <c r="J59" s="52">
        <v>10470</v>
      </c>
      <c r="K59" s="67">
        <v>382924</v>
      </c>
      <c r="M59" s="52"/>
    </row>
    <row r="60" spans="1:13" ht="9" customHeight="1" x14ac:dyDescent="0.15">
      <c r="A60" s="48" t="s">
        <v>144</v>
      </c>
      <c r="B60" s="42" t="s">
        <v>143</v>
      </c>
      <c r="C60" s="67">
        <v>250001</v>
      </c>
      <c r="D60" s="52">
        <v>48209</v>
      </c>
      <c r="E60" s="67">
        <v>1156</v>
      </c>
      <c r="F60" s="52">
        <v>5198</v>
      </c>
      <c r="G60" s="67">
        <v>2711</v>
      </c>
      <c r="H60" s="52">
        <v>343</v>
      </c>
      <c r="I60" s="67">
        <v>760</v>
      </c>
      <c r="J60" s="52">
        <v>2370</v>
      </c>
      <c r="K60" s="67">
        <v>310748</v>
      </c>
      <c r="M60" s="52"/>
    </row>
    <row r="61" spans="1:13" ht="9" customHeight="1" x14ac:dyDescent="0.15">
      <c r="A61" s="48" t="s">
        <v>145</v>
      </c>
      <c r="B61" s="42" t="s">
        <v>143</v>
      </c>
      <c r="C61" s="64">
        <v>140313</v>
      </c>
      <c r="D61" s="55">
        <v>30041</v>
      </c>
      <c r="E61" s="64">
        <v>982</v>
      </c>
      <c r="F61" s="55">
        <v>12072</v>
      </c>
      <c r="G61" s="64">
        <v>7023</v>
      </c>
      <c r="H61" s="55">
        <v>388</v>
      </c>
      <c r="I61" s="64">
        <v>1114</v>
      </c>
      <c r="J61" s="55">
        <v>931</v>
      </c>
      <c r="K61" s="67">
        <v>192684</v>
      </c>
      <c r="M61" s="52"/>
    </row>
    <row r="62" spans="1:13" ht="9" customHeight="1" x14ac:dyDescent="0.15">
      <c r="A62" s="48" t="s">
        <v>146</v>
      </c>
      <c r="B62" s="42" t="s">
        <v>143</v>
      </c>
      <c r="C62" s="64">
        <v>52863</v>
      </c>
      <c r="D62" s="55">
        <v>54391</v>
      </c>
      <c r="E62" s="64">
        <v>3598</v>
      </c>
      <c r="F62" s="55">
        <v>15016</v>
      </c>
      <c r="G62" s="64">
        <v>3581</v>
      </c>
      <c r="H62" s="55">
        <v>1799</v>
      </c>
      <c r="I62" s="64">
        <v>56</v>
      </c>
      <c r="J62" s="55">
        <v>2157</v>
      </c>
      <c r="K62" s="67">
        <v>133461</v>
      </c>
      <c r="M62" s="52"/>
    </row>
    <row r="63" spans="1:13" ht="9" customHeight="1" x14ac:dyDescent="0.15">
      <c r="A63" s="53" t="s">
        <v>147</v>
      </c>
      <c r="B63" s="42" t="s">
        <v>143</v>
      </c>
      <c r="C63" s="64">
        <v>510</v>
      </c>
      <c r="D63" s="55">
        <v>554</v>
      </c>
      <c r="E63" s="64">
        <v>385</v>
      </c>
      <c r="F63" s="55">
        <v>530</v>
      </c>
      <c r="G63" s="64">
        <v>134</v>
      </c>
      <c r="H63" s="38">
        <v>89</v>
      </c>
      <c r="I63" s="68" t="s">
        <v>148</v>
      </c>
      <c r="J63" s="55">
        <v>23</v>
      </c>
      <c r="K63" s="67">
        <v>2225</v>
      </c>
      <c r="M63" s="52"/>
    </row>
    <row r="64" spans="1:13" ht="9" customHeight="1" x14ac:dyDescent="0.15">
      <c r="A64" s="53" t="s">
        <v>171</v>
      </c>
      <c r="B64" s="42" t="s">
        <v>143</v>
      </c>
      <c r="C64" s="64">
        <v>208</v>
      </c>
      <c r="D64" s="55">
        <v>83</v>
      </c>
      <c r="E64" s="64">
        <v>311</v>
      </c>
      <c r="F64" s="55">
        <v>28</v>
      </c>
      <c r="G64" s="64">
        <v>6</v>
      </c>
      <c r="H64" s="55">
        <v>3</v>
      </c>
      <c r="I64" s="64">
        <v>27</v>
      </c>
      <c r="J64" s="55">
        <v>8</v>
      </c>
      <c r="K64" s="67">
        <v>674</v>
      </c>
      <c r="M64" s="52"/>
    </row>
    <row r="65" spans="1:13" ht="9" customHeight="1" x14ac:dyDescent="0.15">
      <c r="A65" s="48" t="s">
        <v>125</v>
      </c>
      <c r="B65" s="42" t="s">
        <v>143</v>
      </c>
      <c r="C65" s="64">
        <v>660335</v>
      </c>
      <c r="D65" s="55">
        <v>214709</v>
      </c>
      <c r="E65" s="64">
        <v>42359</v>
      </c>
      <c r="F65" s="55">
        <v>53675</v>
      </c>
      <c r="G65" s="64">
        <v>26556</v>
      </c>
      <c r="H65" s="55">
        <v>5678</v>
      </c>
      <c r="I65" s="64">
        <v>3625</v>
      </c>
      <c r="J65" s="55">
        <v>15959</v>
      </c>
      <c r="K65" s="64">
        <v>1022896</v>
      </c>
      <c r="M65" s="52"/>
    </row>
    <row r="66" spans="1:13" ht="9" customHeight="1" x14ac:dyDescent="0.15">
      <c r="A66" s="43">
        <v>1999</v>
      </c>
      <c r="C66" s="64"/>
      <c r="D66" s="55"/>
      <c r="E66" s="64"/>
      <c r="F66" s="55"/>
      <c r="G66" s="64"/>
      <c r="H66" s="55"/>
      <c r="I66" s="64"/>
      <c r="J66" s="55"/>
      <c r="K66" s="64"/>
      <c r="M66" s="52"/>
    </row>
    <row r="67" spans="1:13" ht="9" customHeight="1" x14ac:dyDescent="0.15">
      <c r="A67" s="48" t="s">
        <v>170</v>
      </c>
      <c r="B67" s="42" t="s">
        <v>143</v>
      </c>
      <c r="C67" s="67">
        <v>225552</v>
      </c>
      <c r="D67" s="52">
        <v>106701</v>
      </c>
      <c r="E67" s="67">
        <v>37483</v>
      </c>
      <c r="F67" s="52">
        <v>20663</v>
      </c>
      <c r="G67" s="67">
        <v>14520</v>
      </c>
      <c r="H67" s="52">
        <v>2648</v>
      </c>
      <c r="I67" s="67">
        <v>4494</v>
      </c>
      <c r="J67" s="52">
        <v>13116</v>
      </c>
      <c r="K67" s="67">
        <v>425177</v>
      </c>
      <c r="M67" s="52"/>
    </row>
    <row r="68" spans="1:13" ht="9" customHeight="1" x14ac:dyDescent="0.15">
      <c r="A68" s="48" t="s">
        <v>144</v>
      </c>
      <c r="B68" s="42" t="s">
        <v>143</v>
      </c>
      <c r="C68" s="64">
        <v>242122</v>
      </c>
      <c r="D68" s="55">
        <v>61520</v>
      </c>
      <c r="E68" s="64">
        <v>1177</v>
      </c>
      <c r="F68" s="55">
        <v>5400</v>
      </c>
      <c r="G68" s="64">
        <v>2593</v>
      </c>
      <c r="H68" s="55">
        <v>297</v>
      </c>
      <c r="I68" s="64">
        <v>1076</v>
      </c>
      <c r="J68" s="55">
        <v>2249</v>
      </c>
      <c r="K68" s="67">
        <v>316434</v>
      </c>
      <c r="M68" s="52"/>
    </row>
    <row r="69" spans="1:13" ht="9" customHeight="1" x14ac:dyDescent="0.15">
      <c r="A69" s="48" t="s">
        <v>145</v>
      </c>
      <c r="B69" s="42" t="s">
        <v>143</v>
      </c>
      <c r="C69" s="64">
        <v>140840</v>
      </c>
      <c r="D69" s="55">
        <v>41700</v>
      </c>
      <c r="E69" s="64">
        <v>988</v>
      </c>
      <c r="F69" s="55">
        <v>12461</v>
      </c>
      <c r="G69" s="64">
        <v>7426</v>
      </c>
      <c r="H69" s="55">
        <v>314</v>
      </c>
      <c r="I69" s="64">
        <v>2488</v>
      </c>
      <c r="J69" s="55">
        <v>1319</v>
      </c>
      <c r="K69" s="67">
        <v>207536</v>
      </c>
      <c r="M69" s="52"/>
    </row>
    <row r="70" spans="1:13" ht="9" customHeight="1" x14ac:dyDescent="0.15">
      <c r="A70" s="48" t="s">
        <v>146</v>
      </c>
      <c r="B70" s="42" t="s">
        <v>143</v>
      </c>
      <c r="C70" s="64">
        <v>51393</v>
      </c>
      <c r="D70" s="55">
        <v>60830</v>
      </c>
      <c r="E70" s="64">
        <v>3653</v>
      </c>
      <c r="F70" s="55">
        <v>15127</v>
      </c>
      <c r="G70" s="64">
        <v>3988</v>
      </c>
      <c r="H70" s="55">
        <v>1392</v>
      </c>
      <c r="I70" s="64">
        <v>56</v>
      </c>
      <c r="J70" s="55">
        <v>2287</v>
      </c>
      <c r="K70" s="67">
        <v>138726</v>
      </c>
      <c r="M70" s="52"/>
    </row>
    <row r="71" spans="1:13" ht="9" customHeight="1" x14ac:dyDescent="0.15">
      <c r="A71" s="53" t="s">
        <v>147</v>
      </c>
      <c r="B71" s="42" t="s">
        <v>143</v>
      </c>
      <c r="C71" s="64">
        <v>518</v>
      </c>
      <c r="D71" s="55">
        <v>659</v>
      </c>
      <c r="E71" s="64">
        <v>343</v>
      </c>
      <c r="F71" s="55">
        <v>529</v>
      </c>
      <c r="G71" s="64">
        <v>137</v>
      </c>
      <c r="H71" s="55">
        <v>67</v>
      </c>
      <c r="I71" s="68" t="s">
        <v>148</v>
      </c>
      <c r="J71" s="55">
        <v>29</v>
      </c>
      <c r="K71" s="67">
        <v>2282</v>
      </c>
      <c r="M71" s="52"/>
    </row>
    <row r="72" spans="1:13" ht="9" customHeight="1" x14ac:dyDescent="0.15">
      <c r="A72" s="53" t="s">
        <v>171</v>
      </c>
      <c r="B72" s="42" t="s">
        <v>143</v>
      </c>
      <c r="C72" s="64">
        <v>205</v>
      </c>
      <c r="D72" s="55">
        <v>88</v>
      </c>
      <c r="E72" s="64">
        <v>299</v>
      </c>
      <c r="F72" s="55">
        <v>28</v>
      </c>
      <c r="G72" s="64">
        <v>7</v>
      </c>
      <c r="H72" s="55">
        <v>3</v>
      </c>
      <c r="I72" s="64">
        <v>26</v>
      </c>
      <c r="J72" s="55">
        <v>9</v>
      </c>
      <c r="K72" s="67">
        <v>665</v>
      </c>
      <c r="M72" s="52"/>
    </row>
    <row r="73" spans="1:13" ht="9" customHeight="1" x14ac:dyDescent="0.15">
      <c r="A73" s="48" t="s">
        <v>125</v>
      </c>
      <c r="B73" s="42" t="s">
        <v>143</v>
      </c>
      <c r="C73" s="64">
        <v>660630</v>
      </c>
      <c r="D73" s="55">
        <v>271498</v>
      </c>
      <c r="E73" s="64">
        <v>43943</v>
      </c>
      <c r="F73" s="55">
        <v>54208</v>
      </c>
      <c r="G73" s="64">
        <v>28671</v>
      </c>
      <c r="H73" s="55">
        <v>4721</v>
      </c>
      <c r="I73" s="64">
        <v>8140</v>
      </c>
      <c r="J73" s="55">
        <v>19009</v>
      </c>
      <c r="K73" s="64">
        <v>1090820</v>
      </c>
      <c r="M73" s="52"/>
    </row>
    <row r="74" spans="1:13" ht="9" customHeight="1" x14ac:dyDescent="0.15">
      <c r="A74" s="43">
        <v>2000</v>
      </c>
      <c r="C74" s="64"/>
      <c r="D74" s="55"/>
      <c r="E74" s="64"/>
      <c r="F74" s="55"/>
      <c r="G74" s="64"/>
      <c r="H74" s="55"/>
      <c r="I74" s="64"/>
      <c r="J74" s="55"/>
      <c r="K74" s="64"/>
      <c r="M74" s="52"/>
    </row>
    <row r="75" spans="1:13" ht="9" customHeight="1" x14ac:dyDescent="0.15">
      <c r="A75" s="48" t="s">
        <v>170</v>
      </c>
      <c r="B75" s="42" t="s">
        <v>143</v>
      </c>
      <c r="C75" s="64">
        <v>288186</v>
      </c>
      <c r="D75" s="55">
        <v>133623</v>
      </c>
      <c r="E75" s="64">
        <v>44219</v>
      </c>
      <c r="F75" s="55">
        <v>19736</v>
      </c>
      <c r="G75" s="64">
        <v>16696</v>
      </c>
      <c r="H75" s="55">
        <v>3700</v>
      </c>
      <c r="I75" s="64">
        <v>4348</v>
      </c>
      <c r="J75" s="55">
        <v>19729</v>
      </c>
      <c r="K75" s="67">
        <v>530237</v>
      </c>
      <c r="M75" s="52"/>
    </row>
    <row r="76" spans="1:13" ht="9" customHeight="1" x14ac:dyDescent="0.15">
      <c r="A76" s="48" t="s">
        <v>144</v>
      </c>
      <c r="B76" s="42" t="s">
        <v>143</v>
      </c>
      <c r="C76" s="64">
        <v>298538</v>
      </c>
      <c r="D76" s="55">
        <v>77259</v>
      </c>
      <c r="E76" s="64">
        <v>1713</v>
      </c>
      <c r="F76" s="55">
        <v>5524</v>
      </c>
      <c r="G76" s="64">
        <v>2758</v>
      </c>
      <c r="H76" s="55">
        <v>312</v>
      </c>
      <c r="I76" s="64">
        <v>1282</v>
      </c>
      <c r="J76" s="55">
        <v>2146</v>
      </c>
      <c r="K76" s="67">
        <v>389532</v>
      </c>
      <c r="M76" s="52"/>
    </row>
    <row r="77" spans="1:13" ht="9" customHeight="1" x14ac:dyDescent="0.15">
      <c r="A77" s="48" t="s">
        <v>145</v>
      </c>
      <c r="B77" s="42" t="s">
        <v>143</v>
      </c>
      <c r="C77" s="64">
        <v>178044</v>
      </c>
      <c r="D77" s="55">
        <v>52966</v>
      </c>
      <c r="E77" s="64">
        <v>1355</v>
      </c>
      <c r="F77" s="55">
        <v>12570</v>
      </c>
      <c r="G77" s="64">
        <v>7439</v>
      </c>
      <c r="H77" s="55">
        <v>425</v>
      </c>
      <c r="I77" s="64">
        <v>2511</v>
      </c>
      <c r="J77" s="55">
        <v>1302</v>
      </c>
      <c r="K77" s="67">
        <v>256612</v>
      </c>
      <c r="M77" s="52"/>
    </row>
    <row r="78" spans="1:13" ht="9" customHeight="1" x14ac:dyDescent="0.15">
      <c r="A78" s="48" t="s">
        <v>146</v>
      </c>
      <c r="B78" s="42" t="s">
        <v>143</v>
      </c>
      <c r="C78" s="67">
        <v>62247</v>
      </c>
      <c r="D78" s="52">
        <v>69468</v>
      </c>
      <c r="E78" s="67">
        <v>5467</v>
      </c>
      <c r="F78" s="52">
        <v>15202</v>
      </c>
      <c r="G78" s="67">
        <v>4485</v>
      </c>
      <c r="H78" s="52">
        <v>2051</v>
      </c>
      <c r="I78" s="67">
        <v>85</v>
      </c>
      <c r="J78" s="52">
        <v>2232</v>
      </c>
      <c r="K78" s="67">
        <v>161237</v>
      </c>
      <c r="M78" s="52"/>
    </row>
    <row r="79" spans="1:13" ht="9" customHeight="1" x14ac:dyDescent="0.15">
      <c r="A79" s="53" t="s">
        <v>147</v>
      </c>
      <c r="B79" s="42" t="s">
        <v>143</v>
      </c>
      <c r="C79" s="67">
        <v>482</v>
      </c>
      <c r="D79" s="52">
        <v>721</v>
      </c>
      <c r="E79" s="67">
        <v>446</v>
      </c>
      <c r="F79" s="52">
        <v>522</v>
      </c>
      <c r="G79" s="67">
        <v>153</v>
      </c>
      <c r="H79" s="52">
        <v>83</v>
      </c>
      <c r="I79" s="68" t="s">
        <v>148</v>
      </c>
      <c r="J79" s="52">
        <v>13</v>
      </c>
      <c r="K79" s="67">
        <v>2420</v>
      </c>
      <c r="M79" s="52"/>
    </row>
    <row r="80" spans="1:13" ht="9" customHeight="1" x14ac:dyDescent="0.15">
      <c r="A80" s="53" t="s">
        <v>171</v>
      </c>
      <c r="B80" s="42" t="s">
        <v>143</v>
      </c>
      <c r="C80" s="64">
        <v>121</v>
      </c>
      <c r="D80" s="55">
        <v>92</v>
      </c>
      <c r="E80" s="64">
        <v>337</v>
      </c>
      <c r="F80" s="55">
        <v>24</v>
      </c>
      <c r="G80" s="64">
        <v>6</v>
      </c>
      <c r="H80" s="55">
        <v>4</v>
      </c>
      <c r="I80" s="64">
        <v>23</v>
      </c>
      <c r="J80" s="55">
        <v>10</v>
      </c>
      <c r="K80" s="67">
        <v>617</v>
      </c>
      <c r="M80" s="52"/>
    </row>
    <row r="81" spans="1:13" ht="9" customHeight="1" x14ac:dyDescent="0.15">
      <c r="A81" s="48" t="s">
        <v>125</v>
      </c>
      <c r="B81" s="42" t="s">
        <v>143</v>
      </c>
      <c r="C81" s="64">
        <v>827618</v>
      </c>
      <c r="D81" s="55">
        <v>334129</v>
      </c>
      <c r="E81" s="64">
        <v>53537</v>
      </c>
      <c r="F81" s="55">
        <v>53578</v>
      </c>
      <c r="G81" s="64">
        <v>31537</v>
      </c>
      <c r="H81" s="55">
        <v>6575</v>
      </c>
      <c r="I81" s="64">
        <v>8249</v>
      </c>
      <c r="J81" s="55">
        <v>25432</v>
      </c>
      <c r="K81" s="64">
        <v>1340655</v>
      </c>
      <c r="M81" s="52"/>
    </row>
    <row r="82" spans="1:13" ht="3.75" customHeight="1" thickBot="1" x14ac:dyDescent="0.25">
      <c r="A82" s="14"/>
      <c r="B82" s="15"/>
      <c r="C82" s="15"/>
      <c r="D82" s="15"/>
      <c r="E82" s="15"/>
      <c r="F82" s="14"/>
      <c r="G82" s="15"/>
      <c r="H82" s="15"/>
      <c r="I82" s="15"/>
      <c r="J82" s="15"/>
      <c r="K82" s="15"/>
      <c r="L82" s="58"/>
      <c r="M82" s="58"/>
    </row>
    <row r="83" spans="1:13" ht="5.25" customHeight="1" x14ac:dyDescent="0.15">
      <c r="K83" s="58"/>
      <c r="L83" s="58"/>
      <c r="M83" s="58"/>
    </row>
    <row r="84" spans="1:13" s="180" customFormat="1" ht="9" customHeight="1" x14ac:dyDescent="0.25">
      <c r="A84" s="19" t="s">
        <v>179</v>
      </c>
    </row>
    <row r="85" spans="1:13" s="289" customFormat="1" ht="9" customHeight="1" x14ac:dyDescent="0.15">
      <c r="A85" s="74" t="s">
        <v>181</v>
      </c>
    </row>
    <row r="86" spans="1:13" s="289" customFormat="1" ht="9" customHeight="1" x14ac:dyDescent="0.15">
      <c r="A86" s="74" t="s">
        <v>182</v>
      </c>
    </row>
    <row r="87" spans="1:13" s="289" customFormat="1" ht="9" customHeight="1" x14ac:dyDescent="0.15">
      <c r="A87" s="74" t="s">
        <v>177</v>
      </c>
    </row>
    <row r="88" spans="1:13" s="289" customFormat="1" ht="9" customHeight="1" x14ac:dyDescent="0.15">
      <c r="A88" s="74" t="s">
        <v>180</v>
      </c>
    </row>
    <row r="89" spans="1:13" ht="9.75" customHeight="1" x14ac:dyDescent="0.15">
      <c r="B89" s="288"/>
      <c r="C89" s="288"/>
      <c r="D89" s="288"/>
      <c r="E89" s="288"/>
      <c r="F89" s="288"/>
      <c r="G89" s="288"/>
      <c r="H89" s="288"/>
      <c r="I89" s="288"/>
      <c r="J89" s="288"/>
      <c r="K89" s="288"/>
    </row>
    <row r="90" spans="1:13" ht="9.75" customHeight="1" x14ac:dyDescent="0.15">
      <c r="B90" s="288"/>
      <c r="C90" s="288"/>
      <c r="D90" s="288"/>
      <c r="E90" s="288"/>
      <c r="F90" s="288"/>
      <c r="G90" s="288"/>
      <c r="H90" s="288"/>
      <c r="I90" s="288"/>
      <c r="J90" s="288"/>
      <c r="K90" s="288"/>
    </row>
    <row r="130" spans="1:10" x14ac:dyDescent="0.15">
      <c r="A130" s="59"/>
      <c r="B130" s="60"/>
      <c r="C130" s="59"/>
      <c r="D130" s="59"/>
      <c r="E130" s="59"/>
      <c r="F130" s="59"/>
      <c r="G130" s="59"/>
      <c r="H130" s="59"/>
      <c r="I130" s="59"/>
      <c r="J130" s="59"/>
    </row>
    <row r="139" spans="1:10" x14ac:dyDescent="0.15">
      <c r="A139" s="59"/>
      <c r="B139" s="60"/>
      <c r="C139" s="59"/>
      <c r="D139" s="59"/>
      <c r="E139" s="59"/>
      <c r="F139" s="59"/>
      <c r="G139" s="59"/>
      <c r="H139" s="59"/>
      <c r="I139" s="59"/>
      <c r="J139" s="59"/>
    </row>
  </sheetData>
  <mergeCells count="5">
    <mergeCell ref="N4:X4"/>
    <mergeCell ref="A6:A8"/>
    <mergeCell ref="B6:B8"/>
    <mergeCell ref="C6:J7"/>
    <mergeCell ref="K7:K8"/>
  </mergeCells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9"/>
  <sheetViews>
    <sheetView zoomScale="98" zoomScaleNormal="98" workbookViewId="0"/>
  </sheetViews>
  <sheetFormatPr defaultColWidth="10.33203125" defaultRowHeight="9" x14ac:dyDescent="0.15"/>
  <cols>
    <col min="1" max="1" width="9.1640625" style="38" customWidth="1"/>
    <col min="2" max="2" width="9.83203125" style="42" customWidth="1"/>
    <col min="3" max="8" width="8" style="38" customWidth="1"/>
    <col min="9" max="9" width="13.5" style="38" customWidth="1"/>
    <col min="10" max="10" width="8" style="38" customWidth="1"/>
    <col min="11" max="11" width="12.5" style="38" customWidth="1"/>
    <col min="12" max="16384" width="10.33203125" style="38"/>
  </cols>
  <sheetData>
    <row r="1" spans="1:24" ht="12.95" customHeight="1" x14ac:dyDescent="0.15">
      <c r="A1" s="104" t="s">
        <v>544</v>
      </c>
      <c r="B1" s="37"/>
      <c r="C1" s="37"/>
      <c r="D1" s="37"/>
      <c r="E1" s="37"/>
    </row>
    <row r="2" spans="1:24" ht="12.95" customHeight="1" x14ac:dyDescent="0.15">
      <c r="A2" s="1" t="s">
        <v>499</v>
      </c>
      <c r="B2" s="37"/>
      <c r="C2" s="37"/>
      <c r="D2" s="37"/>
      <c r="E2" s="37"/>
    </row>
    <row r="3" spans="1:24" ht="12.95" customHeight="1" x14ac:dyDescent="0.15">
      <c r="A3" s="4" t="s">
        <v>227</v>
      </c>
      <c r="B3" s="39"/>
      <c r="C3" s="39"/>
      <c r="D3" s="39"/>
      <c r="E3" s="39"/>
    </row>
    <row r="4" spans="1:24" ht="6" customHeight="1" thickBot="1" x14ac:dyDescent="0.25">
      <c r="A4" s="292"/>
      <c r="B4" s="6"/>
      <c r="C4" s="6"/>
      <c r="D4" s="6"/>
      <c r="E4" s="6"/>
      <c r="F4" s="292"/>
      <c r="G4" s="292"/>
      <c r="H4" s="292"/>
      <c r="I4" s="292"/>
      <c r="J4" s="292"/>
      <c r="K4" s="292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</row>
    <row r="5" spans="1:24" ht="3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24" ht="2.4500000000000002" customHeight="1" x14ac:dyDescent="0.15">
      <c r="A6" s="410" t="s">
        <v>176</v>
      </c>
      <c r="B6" s="413" t="s">
        <v>175</v>
      </c>
      <c r="C6" s="414" t="s">
        <v>165</v>
      </c>
      <c r="D6" s="415"/>
      <c r="E6" s="415"/>
      <c r="F6" s="415"/>
      <c r="G6" s="415"/>
      <c r="H6" s="415"/>
      <c r="I6" s="415"/>
      <c r="J6" s="415"/>
      <c r="K6" s="73"/>
    </row>
    <row r="7" spans="1:24" ht="11.25" customHeight="1" x14ac:dyDescent="0.15">
      <c r="A7" s="411"/>
      <c r="B7" s="411"/>
      <c r="C7" s="416"/>
      <c r="D7" s="416"/>
      <c r="E7" s="416"/>
      <c r="F7" s="416"/>
      <c r="G7" s="416"/>
      <c r="H7" s="416"/>
      <c r="I7" s="416"/>
      <c r="J7" s="416"/>
      <c r="K7" s="417" t="s">
        <v>125</v>
      </c>
      <c r="L7" s="40"/>
    </row>
    <row r="8" spans="1:24" s="41" customFormat="1" ht="33.75" customHeight="1" x14ac:dyDescent="0.15">
      <c r="A8" s="412"/>
      <c r="B8" s="412"/>
      <c r="C8" s="99" t="s">
        <v>136</v>
      </c>
      <c r="D8" s="99" t="s">
        <v>166</v>
      </c>
      <c r="E8" s="100" t="s">
        <v>174</v>
      </c>
      <c r="F8" s="101" t="s">
        <v>167</v>
      </c>
      <c r="G8" s="102" t="s">
        <v>134</v>
      </c>
      <c r="H8" s="102" t="s">
        <v>168</v>
      </c>
      <c r="I8" s="100" t="s">
        <v>172</v>
      </c>
      <c r="J8" s="103" t="s">
        <v>169</v>
      </c>
      <c r="K8" s="418"/>
      <c r="N8" s="1"/>
    </row>
    <row r="9" spans="1:24" ht="3" customHeight="1" x14ac:dyDescent="0.15">
      <c r="N9" s="4"/>
    </row>
    <row r="10" spans="1:24" ht="9" customHeight="1" x14ac:dyDescent="0.15">
      <c r="A10" s="43">
        <v>2001</v>
      </c>
      <c r="B10" s="44"/>
      <c r="C10" s="66"/>
      <c r="D10" s="46"/>
      <c r="E10" s="66"/>
      <c r="F10" s="45"/>
      <c r="G10" s="66"/>
      <c r="H10" s="291"/>
      <c r="I10" s="66"/>
      <c r="J10" s="290"/>
      <c r="K10" s="66"/>
      <c r="L10" s="47"/>
    </row>
    <row r="11" spans="1:24" ht="9" customHeight="1" x14ac:dyDescent="0.15">
      <c r="A11" s="48" t="s">
        <v>170</v>
      </c>
      <c r="B11" s="42" t="s">
        <v>143</v>
      </c>
      <c r="C11" s="63">
        <v>304225</v>
      </c>
      <c r="D11" s="49">
        <v>151136</v>
      </c>
      <c r="E11" s="63">
        <v>44885</v>
      </c>
      <c r="F11" s="49">
        <v>19396</v>
      </c>
      <c r="G11" s="63">
        <v>15708</v>
      </c>
      <c r="H11" s="49">
        <v>2726</v>
      </c>
      <c r="I11" s="63">
        <v>4329</v>
      </c>
      <c r="J11" s="50">
        <v>18183</v>
      </c>
      <c r="K11" s="69">
        <v>560588</v>
      </c>
      <c r="M11" s="52"/>
    </row>
    <row r="12" spans="1:24" ht="9" customHeight="1" x14ac:dyDescent="0.15">
      <c r="A12" s="48" t="s">
        <v>144</v>
      </c>
      <c r="B12" s="42" t="s">
        <v>143</v>
      </c>
      <c r="C12" s="63">
        <v>289559</v>
      </c>
      <c r="D12" s="49">
        <v>84748</v>
      </c>
      <c r="E12" s="63">
        <v>1461</v>
      </c>
      <c r="F12" s="49">
        <v>5684</v>
      </c>
      <c r="G12" s="63">
        <v>2813</v>
      </c>
      <c r="H12" s="49">
        <v>256</v>
      </c>
      <c r="I12" s="63">
        <v>1534</v>
      </c>
      <c r="J12" s="49">
        <v>2272</v>
      </c>
      <c r="K12" s="69">
        <v>388327</v>
      </c>
      <c r="M12" s="52"/>
    </row>
    <row r="13" spans="1:24" ht="9" customHeight="1" x14ac:dyDescent="0.15">
      <c r="A13" s="48" t="s">
        <v>145</v>
      </c>
      <c r="B13" s="42" t="s">
        <v>143</v>
      </c>
      <c r="C13" s="63">
        <v>180715</v>
      </c>
      <c r="D13" s="49">
        <v>58307</v>
      </c>
      <c r="E13" s="63">
        <v>1359</v>
      </c>
      <c r="F13" s="49">
        <v>12314</v>
      </c>
      <c r="G13" s="63">
        <v>7093</v>
      </c>
      <c r="H13" s="49">
        <v>284</v>
      </c>
      <c r="I13" s="63">
        <v>3512</v>
      </c>
      <c r="J13" s="49">
        <v>1456</v>
      </c>
      <c r="K13" s="69">
        <v>265040</v>
      </c>
      <c r="M13" s="52"/>
    </row>
    <row r="14" spans="1:24" ht="9" customHeight="1" x14ac:dyDescent="0.15">
      <c r="A14" s="48" t="s">
        <v>146</v>
      </c>
      <c r="B14" s="42" t="s">
        <v>143</v>
      </c>
      <c r="C14" s="63">
        <v>62834</v>
      </c>
      <c r="D14" s="49">
        <v>70863</v>
      </c>
      <c r="E14" s="63">
        <v>5294</v>
      </c>
      <c r="F14" s="49">
        <v>15229</v>
      </c>
      <c r="G14" s="63">
        <v>4674</v>
      </c>
      <c r="H14" s="49">
        <v>1447</v>
      </c>
      <c r="I14" s="63">
        <v>121</v>
      </c>
      <c r="J14" s="49">
        <v>2328</v>
      </c>
      <c r="K14" s="69">
        <v>162790</v>
      </c>
      <c r="M14" s="52"/>
    </row>
    <row r="15" spans="1:24" ht="9" customHeight="1" x14ac:dyDescent="0.15">
      <c r="A15" s="53" t="s">
        <v>147</v>
      </c>
      <c r="B15" s="42" t="s">
        <v>143</v>
      </c>
      <c r="C15" s="63">
        <v>500</v>
      </c>
      <c r="D15" s="49">
        <v>753</v>
      </c>
      <c r="E15" s="63">
        <v>430</v>
      </c>
      <c r="F15" s="49">
        <v>513</v>
      </c>
      <c r="G15" s="63">
        <v>184</v>
      </c>
      <c r="H15" s="49">
        <v>40</v>
      </c>
      <c r="I15" s="68">
        <v>0</v>
      </c>
      <c r="J15" s="49">
        <v>10</v>
      </c>
      <c r="K15" s="69">
        <v>2430</v>
      </c>
      <c r="M15" s="52"/>
    </row>
    <row r="16" spans="1:24" ht="9" customHeight="1" x14ac:dyDescent="0.15">
      <c r="A16" s="53" t="s">
        <v>171</v>
      </c>
      <c r="B16" s="42" t="s">
        <v>143</v>
      </c>
      <c r="C16" s="63">
        <v>112</v>
      </c>
      <c r="D16" s="49">
        <v>87</v>
      </c>
      <c r="E16" s="63">
        <v>318</v>
      </c>
      <c r="F16" s="49">
        <v>24</v>
      </c>
      <c r="G16" s="63">
        <v>4</v>
      </c>
      <c r="H16" s="49">
        <v>0</v>
      </c>
      <c r="I16" s="63">
        <v>23</v>
      </c>
      <c r="J16" s="49">
        <v>6</v>
      </c>
      <c r="K16" s="69">
        <v>574</v>
      </c>
      <c r="M16" s="52"/>
    </row>
    <row r="17" spans="1:19" ht="9" customHeight="1" x14ac:dyDescent="0.15">
      <c r="A17" s="48" t="s">
        <v>125</v>
      </c>
      <c r="B17" s="42" t="s">
        <v>143</v>
      </c>
      <c r="C17" s="64">
        <v>837945</v>
      </c>
      <c r="D17" s="55">
        <v>365894</v>
      </c>
      <c r="E17" s="64">
        <v>53747</v>
      </c>
      <c r="F17" s="55">
        <v>53160</v>
      </c>
      <c r="G17" s="64">
        <v>30476</v>
      </c>
      <c r="H17" s="55">
        <v>4753</v>
      </c>
      <c r="I17" s="64">
        <v>9519</v>
      </c>
      <c r="J17" s="55">
        <v>24255</v>
      </c>
      <c r="K17" s="64">
        <v>1379749</v>
      </c>
      <c r="L17" s="52"/>
      <c r="M17" s="52"/>
    </row>
    <row r="18" spans="1:19" ht="9" customHeight="1" x14ac:dyDescent="0.15">
      <c r="A18" s="43">
        <v>2002</v>
      </c>
      <c r="B18" s="44"/>
      <c r="C18" s="70"/>
      <c r="D18" s="46"/>
      <c r="E18" s="293"/>
      <c r="F18" s="45"/>
      <c r="G18" s="294"/>
      <c r="H18" s="291"/>
      <c r="I18" s="294"/>
      <c r="J18" s="290"/>
      <c r="K18" s="293"/>
      <c r="M18" s="52"/>
    </row>
    <row r="19" spans="1:19" ht="9" customHeight="1" x14ac:dyDescent="0.15">
      <c r="A19" s="48" t="s">
        <v>170</v>
      </c>
      <c r="B19" s="42" t="s">
        <v>143</v>
      </c>
      <c r="C19" s="63">
        <v>309581</v>
      </c>
      <c r="D19" s="49">
        <v>178781</v>
      </c>
      <c r="E19" s="63">
        <v>45087</v>
      </c>
      <c r="F19" s="49">
        <v>19617</v>
      </c>
      <c r="G19" s="63">
        <v>17169</v>
      </c>
      <c r="H19" s="49">
        <v>3039</v>
      </c>
      <c r="I19" s="63">
        <v>5987</v>
      </c>
      <c r="J19" s="50">
        <v>16983</v>
      </c>
      <c r="K19" s="69">
        <v>596244</v>
      </c>
      <c r="L19" s="52"/>
      <c r="M19" s="52"/>
    </row>
    <row r="20" spans="1:19" ht="9" customHeight="1" x14ac:dyDescent="0.15">
      <c r="A20" s="48" t="s">
        <v>144</v>
      </c>
      <c r="B20" s="42" t="s">
        <v>143</v>
      </c>
      <c r="C20" s="63">
        <v>285620</v>
      </c>
      <c r="D20" s="49">
        <v>97424</v>
      </c>
      <c r="E20" s="63">
        <v>1654</v>
      </c>
      <c r="F20" s="49">
        <v>6004</v>
      </c>
      <c r="G20" s="63">
        <v>3459</v>
      </c>
      <c r="H20" s="49">
        <v>165</v>
      </c>
      <c r="I20" s="63">
        <v>3267</v>
      </c>
      <c r="J20" s="49">
        <v>3457</v>
      </c>
      <c r="K20" s="69">
        <v>401050</v>
      </c>
      <c r="L20" s="52"/>
      <c r="M20" s="52"/>
    </row>
    <row r="21" spans="1:19" ht="9" customHeight="1" x14ac:dyDescent="0.15">
      <c r="A21" s="48" t="s">
        <v>145</v>
      </c>
      <c r="B21" s="42" t="s">
        <v>143</v>
      </c>
      <c r="C21" s="63">
        <v>181863</v>
      </c>
      <c r="D21" s="49">
        <v>68196</v>
      </c>
      <c r="E21" s="63">
        <v>1388</v>
      </c>
      <c r="F21" s="49">
        <v>13000</v>
      </c>
      <c r="G21" s="63">
        <v>7737</v>
      </c>
      <c r="H21" s="49">
        <v>275</v>
      </c>
      <c r="I21" s="63">
        <v>3806</v>
      </c>
      <c r="J21" s="49">
        <v>1738</v>
      </c>
      <c r="K21" s="69">
        <v>278003</v>
      </c>
      <c r="L21" s="52"/>
      <c r="M21" s="52"/>
    </row>
    <row r="22" spans="1:19" ht="9" customHeight="1" x14ac:dyDescent="0.15">
      <c r="A22" s="48" t="s">
        <v>146</v>
      </c>
      <c r="B22" s="42" t="s">
        <v>143</v>
      </c>
      <c r="C22" s="63">
        <v>63300</v>
      </c>
      <c r="D22" s="49">
        <v>76427</v>
      </c>
      <c r="E22" s="63">
        <v>5511</v>
      </c>
      <c r="F22" s="49">
        <v>15520</v>
      </c>
      <c r="G22" s="63">
        <v>4647</v>
      </c>
      <c r="H22" s="49">
        <v>1247</v>
      </c>
      <c r="I22" s="63">
        <v>234</v>
      </c>
      <c r="J22" s="49">
        <v>3086</v>
      </c>
      <c r="K22" s="69">
        <v>169972</v>
      </c>
      <c r="L22" s="52"/>
      <c r="M22" s="52"/>
    </row>
    <row r="23" spans="1:19" ht="9" customHeight="1" x14ac:dyDescent="0.15">
      <c r="A23" s="53" t="s">
        <v>147</v>
      </c>
      <c r="B23" s="42" t="s">
        <v>143</v>
      </c>
      <c r="C23" s="63">
        <v>499</v>
      </c>
      <c r="D23" s="49">
        <v>832</v>
      </c>
      <c r="E23" s="63">
        <v>442</v>
      </c>
      <c r="F23" s="49">
        <v>526</v>
      </c>
      <c r="G23" s="63">
        <v>201</v>
      </c>
      <c r="H23" s="49">
        <v>38</v>
      </c>
      <c r="I23" s="68">
        <v>0</v>
      </c>
      <c r="J23" s="49">
        <v>9</v>
      </c>
      <c r="K23" s="69">
        <v>2547</v>
      </c>
      <c r="L23" s="52"/>
      <c r="M23" s="52"/>
    </row>
    <row r="24" spans="1:19" ht="9" customHeight="1" x14ac:dyDescent="0.15">
      <c r="A24" s="53" t="s">
        <v>171</v>
      </c>
      <c r="B24" s="42" t="s">
        <v>143</v>
      </c>
      <c r="C24" s="63">
        <v>103</v>
      </c>
      <c r="D24" s="49">
        <v>101</v>
      </c>
      <c r="E24" s="63">
        <v>310</v>
      </c>
      <c r="F24" s="49">
        <v>22</v>
      </c>
      <c r="G24" s="63">
        <v>2</v>
      </c>
      <c r="H24" s="49">
        <v>0</v>
      </c>
      <c r="I24" s="63">
        <v>26</v>
      </c>
      <c r="J24" s="49">
        <v>12</v>
      </c>
      <c r="K24" s="69">
        <v>576</v>
      </c>
      <c r="L24" s="52"/>
      <c r="M24" s="52"/>
      <c r="N24" s="55"/>
      <c r="O24" s="55"/>
      <c r="P24" s="55"/>
      <c r="Q24" s="55"/>
      <c r="R24" s="55"/>
      <c r="S24" s="55"/>
    </row>
    <row r="25" spans="1:19" ht="9" customHeight="1" x14ac:dyDescent="0.15">
      <c r="A25" s="48" t="s">
        <v>125</v>
      </c>
      <c r="B25" s="42" t="s">
        <v>143</v>
      </c>
      <c r="C25" s="64">
        <v>840966</v>
      </c>
      <c r="D25" s="55">
        <v>421761</v>
      </c>
      <c r="E25" s="64">
        <v>54392</v>
      </c>
      <c r="F25" s="55">
        <v>54689</v>
      </c>
      <c r="G25" s="64">
        <v>33215</v>
      </c>
      <c r="H25" s="55">
        <v>4764</v>
      </c>
      <c r="I25" s="64">
        <v>13320</v>
      </c>
      <c r="J25" s="55">
        <v>25285</v>
      </c>
      <c r="K25" s="64">
        <v>1448392</v>
      </c>
      <c r="L25" s="56"/>
      <c r="M25" s="52"/>
      <c r="N25" s="56"/>
      <c r="O25" s="56"/>
      <c r="P25" s="56"/>
      <c r="Q25" s="56"/>
      <c r="R25" s="56"/>
      <c r="S25" s="56"/>
    </row>
    <row r="26" spans="1:19" ht="9" customHeight="1" x14ac:dyDescent="0.15">
      <c r="A26" s="43">
        <v>2003</v>
      </c>
      <c r="B26" s="44"/>
      <c r="C26" s="70"/>
      <c r="D26" s="46"/>
      <c r="E26" s="293"/>
      <c r="F26" s="45"/>
      <c r="G26" s="294"/>
      <c r="H26" s="291"/>
      <c r="I26" s="294"/>
      <c r="J26" s="290"/>
      <c r="K26" s="293"/>
      <c r="L26" s="44"/>
      <c r="M26" s="52"/>
    </row>
    <row r="27" spans="1:19" ht="9" customHeight="1" x14ac:dyDescent="0.15">
      <c r="A27" s="48" t="s">
        <v>170</v>
      </c>
      <c r="B27" s="42" t="s">
        <v>143</v>
      </c>
      <c r="C27" s="63">
        <v>318889</v>
      </c>
      <c r="D27" s="49">
        <v>209431</v>
      </c>
      <c r="E27" s="63">
        <v>47085</v>
      </c>
      <c r="F27" s="49">
        <v>19415</v>
      </c>
      <c r="G27" s="63">
        <v>19856</v>
      </c>
      <c r="H27" s="49">
        <v>3999</v>
      </c>
      <c r="I27" s="63">
        <v>5179</v>
      </c>
      <c r="J27" s="50">
        <v>15712</v>
      </c>
      <c r="K27" s="69">
        <v>639566</v>
      </c>
      <c r="L27" s="51"/>
      <c r="M27" s="52"/>
      <c r="N27" s="56"/>
      <c r="O27" s="56"/>
      <c r="P27" s="56"/>
      <c r="Q27" s="56"/>
      <c r="R27" s="56"/>
      <c r="S27" s="56"/>
    </row>
    <row r="28" spans="1:19" ht="9" customHeight="1" x14ac:dyDescent="0.15">
      <c r="A28" s="48" t="s">
        <v>144</v>
      </c>
      <c r="B28" s="42" t="s">
        <v>143</v>
      </c>
      <c r="C28" s="63">
        <v>273311</v>
      </c>
      <c r="D28" s="49">
        <v>106777</v>
      </c>
      <c r="E28" s="63">
        <v>1655</v>
      </c>
      <c r="F28" s="49">
        <v>5830</v>
      </c>
      <c r="G28" s="63">
        <v>3694</v>
      </c>
      <c r="H28" s="49">
        <v>191</v>
      </c>
      <c r="I28" s="63">
        <v>6640</v>
      </c>
      <c r="J28" s="49">
        <v>3344</v>
      </c>
      <c r="K28" s="69">
        <v>401442</v>
      </c>
      <c r="L28" s="51"/>
      <c r="M28" s="52"/>
      <c r="N28" s="55"/>
      <c r="O28" s="55"/>
      <c r="P28" s="55"/>
      <c r="Q28" s="55"/>
      <c r="R28" s="55"/>
      <c r="S28" s="55"/>
    </row>
    <row r="29" spans="1:19" ht="9" customHeight="1" x14ac:dyDescent="0.15">
      <c r="A29" s="48" t="s">
        <v>145</v>
      </c>
      <c r="B29" s="42" t="s">
        <v>143</v>
      </c>
      <c r="C29" s="63">
        <v>175528</v>
      </c>
      <c r="D29" s="49">
        <v>76835</v>
      </c>
      <c r="E29" s="63">
        <v>1502</v>
      </c>
      <c r="F29" s="49">
        <v>12779</v>
      </c>
      <c r="G29" s="63">
        <v>8372</v>
      </c>
      <c r="H29" s="49">
        <v>251</v>
      </c>
      <c r="I29" s="63">
        <v>3848</v>
      </c>
      <c r="J29" s="49">
        <v>2016</v>
      </c>
      <c r="K29" s="69">
        <v>281131</v>
      </c>
      <c r="L29" s="51"/>
      <c r="M29" s="52"/>
      <c r="N29" s="56"/>
      <c r="O29" s="56"/>
      <c r="P29" s="56"/>
      <c r="Q29" s="56"/>
      <c r="R29" s="56"/>
      <c r="S29" s="56"/>
    </row>
    <row r="30" spans="1:19" ht="9" customHeight="1" x14ac:dyDescent="0.15">
      <c r="A30" s="48" t="s">
        <v>146</v>
      </c>
      <c r="B30" s="42" t="s">
        <v>143</v>
      </c>
      <c r="C30" s="63">
        <v>61443</v>
      </c>
      <c r="D30" s="49">
        <v>83902</v>
      </c>
      <c r="E30" s="63">
        <v>5880</v>
      </c>
      <c r="F30" s="49">
        <v>15072</v>
      </c>
      <c r="G30" s="63">
        <v>5872</v>
      </c>
      <c r="H30" s="49">
        <v>1363</v>
      </c>
      <c r="I30" s="63">
        <v>188</v>
      </c>
      <c r="J30" s="49">
        <v>4132</v>
      </c>
      <c r="K30" s="69">
        <v>177852</v>
      </c>
      <c r="L30" s="51"/>
      <c r="M30" s="52"/>
    </row>
    <row r="31" spans="1:19" ht="9" customHeight="1" x14ac:dyDescent="0.15">
      <c r="A31" s="53" t="s">
        <v>147</v>
      </c>
      <c r="B31" s="42" t="s">
        <v>143</v>
      </c>
      <c r="C31" s="63">
        <v>487</v>
      </c>
      <c r="D31" s="49">
        <v>906</v>
      </c>
      <c r="E31" s="63">
        <v>448</v>
      </c>
      <c r="F31" s="49">
        <v>491</v>
      </c>
      <c r="G31" s="63">
        <v>216</v>
      </c>
      <c r="H31" s="49">
        <v>50</v>
      </c>
      <c r="I31" s="68">
        <v>1</v>
      </c>
      <c r="J31" s="49">
        <v>81</v>
      </c>
      <c r="K31" s="69">
        <v>2680</v>
      </c>
      <c r="L31" s="51"/>
      <c r="M31" s="52"/>
      <c r="N31" s="56"/>
      <c r="O31" s="56"/>
      <c r="P31" s="56"/>
      <c r="Q31" s="56"/>
      <c r="R31" s="56"/>
      <c r="S31" s="56"/>
    </row>
    <row r="32" spans="1:19" ht="9" customHeight="1" x14ac:dyDescent="0.15">
      <c r="A32" s="53" t="s">
        <v>171</v>
      </c>
      <c r="B32" s="42" t="s">
        <v>143</v>
      </c>
      <c r="C32" s="63">
        <v>103</v>
      </c>
      <c r="D32" s="49">
        <v>108</v>
      </c>
      <c r="E32" s="63">
        <v>333</v>
      </c>
      <c r="F32" s="49">
        <v>23</v>
      </c>
      <c r="G32" s="63">
        <v>2</v>
      </c>
      <c r="H32" s="49">
        <v>3</v>
      </c>
      <c r="I32" s="63">
        <v>27</v>
      </c>
      <c r="J32" s="49">
        <v>16</v>
      </c>
      <c r="K32" s="69">
        <v>615</v>
      </c>
      <c r="L32" s="51"/>
      <c r="M32" s="52"/>
    </row>
    <row r="33" spans="1:19" ht="9" customHeight="1" x14ac:dyDescent="0.15">
      <c r="A33" s="48" t="s">
        <v>125</v>
      </c>
      <c r="B33" s="42" t="s">
        <v>143</v>
      </c>
      <c r="C33" s="64">
        <v>829761</v>
      </c>
      <c r="D33" s="55">
        <v>477959</v>
      </c>
      <c r="E33" s="64">
        <v>56903</v>
      </c>
      <c r="F33" s="55">
        <v>53610</v>
      </c>
      <c r="G33" s="64">
        <v>38012</v>
      </c>
      <c r="H33" s="55">
        <v>5857</v>
      </c>
      <c r="I33" s="64">
        <v>15883</v>
      </c>
      <c r="J33" s="55">
        <v>25301</v>
      </c>
      <c r="K33" s="64">
        <v>1503286</v>
      </c>
      <c r="L33" s="56"/>
      <c r="M33" s="52"/>
      <c r="N33" s="56"/>
      <c r="O33" s="56"/>
      <c r="P33" s="56"/>
      <c r="Q33" s="56"/>
      <c r="R33" s="56"/>
      <c r="S33" s="56"/>
    </row>
    <row r="34" spans="1:19" ht="9" customHeight="1" x14ac:dyDescent="0.15">
      <c r="A34" s="43">
        <v>2004</v>
      </c>
      <c r="B34" s="44"/>
      <c r="C34" s="70"/>
      <c r="D34" s="46"/>
      <c r="E34" s="293"/>
      <c r="F34" s="45"/>
      <c r="G34" s="294"/>
      <c r="H34" s="291"/>
      <c r="I34" s="294"/>
      <c r="J34" s="290"/>
      <c r="K34" s="293"/>
      <c r="L34" s="56"/>
      <c r="M34" s="52"/>
      <c r="N34" s="56"/>
      <c r="O34" s="56"/>
      <c r="P34" s="56"/>
      <c r="Q34" s="56"/>
      <c r="R34" s="56"/>
      <c r="S34" s="56"/>
    </row>
    <row r="35" spans="1:19" ht="9" customHeight="1" x14ac:dyDescent="0.15">
      <c r="A35" s="48" t="s">
        <v>170</v>
      </c>
      <c r="B35" s="42" t="s">
        <v>143</v>
      </c>
      <c r="C35" s="63">
        <v>702430</v>
      </c>
      <c r="D35" s="49">
        <v>243113</v>
      </c>
      <c r="E35" s="63">
        <v>48687</v>
      </c>
      <c r="F35" s="49">
        <v>19046</v>
      </c>
      <c r="G35" s="63">
        <v>20269</v>
      </c>
      <c r="H35" s="49">
        <v>7467</v>
      </c>
      <c r="I35" s="63">
        <v>5153</v>
      </c>
      <c r="J35" s="50">
        <v>15790</v>
      </c>
      <c r="K35" s="69">
        <v>1061955</v>
      </c>
      <c r="L35" s="51"/>
      <c r="M35" s="52"/>
      <c r="N35" s="56"/>
      <c r="O35" s="56"/>
      <c r="P35" s="56"/>
      <c r="Q35" s="56"/>
      <c r="R35" s="56"/>
      <c r="S35" s="56"/>
    </row>
    <row r="36" spans="1:19" ht="9" customHeight="1" x14ac:dyDescent="0.15">
      <c r="A36" s="48" t="s">
        <v>144</v>
      </c>
      <c r="B36" s="42" t="s">
        <v>143</v>
      </c>
      <c r="C36" s="63">
        <v>380999</v>
      </c>
      <c r="D36" s="49">
        <v>123216</v>
      </c>
      <c r="E36" s="63">
        <v>1705</v>
      </c>
      <c r="F36" s="49">
        <v>5816</v>
      </c>
      <c r="G36" s="63">
        <v>3500</v>
      </c>
      <c r="H36" s="49">
        <v>202</v>
      </c>
      <c r="I36" s="63">
        <v>8359</v>
      </c>
      <c r="J36" s="49">
        <v>5366</v>
      </c>
      <c r="K36" s="69">
        <v>529163</v>
      </c>
      <c r="L36" s="51"/>
      <c r="M36" s="52"/>
      <c r="N36" s="57"/>
      <c r="O36" s="57"/>
      <c r="P36" s="57"/>
      <c r="Q36" s="57"/>
      <c r="R36" s="57"/>
      <c r="S36" s="57"/>
    </row>
    <row r="37" spans="1:19" ht="9" customHeight="1" x14ac:dyDescent="0.15">
      <c r="A37" s="48" t="s">
        <v>145</v>
      </c>
      <c r="B37" s="42" t="s">
        <v>143</v>
      </c>
      <c r="C37" s="63">
        <v>266693</v>
      </c>
      <c r="D37" s="49">
        <v>86495</v>
      </c>
      <c r="E37" s="63">
        <v>1471</v>
      </c>
      <c r="F37" s="49">
        <v>12728</v>
      </c>
      <c r="G37" s="63">
        <v>7864</v>
      </c>
      <c r="H37" s="49">
        <v>336</v>
      </c>
      <c r="I37" s="63">
        <v>3271</v>
      </c>
      <c r="J37" s="49">
        <v>1632</v>
      </c>
      <c r="K37" s="69">
        <v>380490</v>
      </c>
      <c r="L37" s="51"/>
      <c r="M37" s="52"/>
      <c r="N37" s="56"/>
      <c r="O37" s="56"/>
      <c r="P37" s="56"/>
      <c r="Q37" s="56"/>
      <c r="R37" s="56"/>
      <c r="S37" s="56"/>
    </row>
    <row r="38" spans="1:19" ht="9" customHeight="1" x14ac:dyDescent="0.15">
      <c r="A38" s="48" t="s">
        <v>146</v>
      </c>
      <c r="B38" s="42" t="s">
        <v>143</v>
      </c>
      <c r="C38" s="63">
        <v>128623</v>
      </c>
      <c r="D38" s="49">
        <v>91397</v>
      </c>
      <c r="E38" s="63">
        <v>5892</v>
      </c>
      <c r="F38" s="49">
        <v>14915</v>
      </c>
      <c r="G38" s="63">
        <v>5511</v>
      </c>
      <c r="H38" s="49">
        <v>1723</v>
      </c>
      <c r="I38" s="63">
        <v>189</v>
      </c>
      <c r="J38" s="49">
        <v>4435</v>
      </c>
      <c r="K38" s="69">
        <v>252685</v>
      </c>
      <c r="L38" s="51"/>
      <c r="M38" s="52"/>
      <c r="N38" s="56"/>
      <c r="O38" s="56"/>
      <c r="P38" s="56"/>
      <c r="Q38" s="56"/>
      <c r="R38" s="56"/>
      <c r="S38" s="56"/>
    </row>
    <row r="39" spans="1:19" ht="9" customHeight="1" x14ac:dyDescent="0.15">
      <c r="A39" s="53" t="s">
        <v>147</v>
      </c>
      <c r="B39" s="42" t="s">
        <v>143</v>
      </c>
      <c r="C39" s="63">
        <v>539</v>
      </c>
      <c r="D39" s="49">
        <v>970</v>
      </c>
      <c r="E39" s="63">
        <v>426</v>
      </c>
      <c r="F39" s="49">
        <v>470</v>
      </c>
      <c r="G39" s="63">
        <v>221</v>
      </c>
      <c r="H39" s="49">
        <v>12</v>
      </c>
      <c r="I39" s="68">
        <v>0</v>
      </c>
      <c r="J39" s="49">
        <v>19</v>
      </c>
      <c r="K39" s="69">
        <v>2657</v>
      </c>
      <c r="L39" s="51"/>
      <c r="M39" s="52"/>
      <c r="N39" s="56"/>
      <c r="O39" s="56"/>
      <c r="P39" s="56"/>
      <c r="Q39" s="56"/>
      <c r="R39" s="56"/>
      <c r="S39" s="56"/>
    </row>
    <row r="40" spans="1:19" ht="9" customHeight="1" x14ac:dyDescent="0.15">
      <c r="A40" s="53" t="s">
        <v>171</v>
      </c>
      <c r="B40" s="42" t="s">
        <v>143</v>
      </c>
      <c r="C40" s="63">
        <v>97</v>
      </c>
      <c r="D40" s="49">
        <v>109</v>
      </c>
      <c r="E40" s="63">
        <v>329</v>
      </c>
      <c r="F40" s="49">
        <v>22</v>
      </c>
      <c r="G40" s="63"/>
      <c r="H40" s="49">
        <v>0</v>
      </c>
      <c r="I40" s="63">
        <v>33</v>
      </c>
      <c r="J40" s="49">
        <v>25</v>
      </c>
      <c r="K40" s="69">
        <v>617</v>
      </c>
      <c r="L40" s="51"/>
      <c r="M40" s="52"/>
      <c r="N40" s="56"/>
      <c r="O40" s="56"/>
      <c r="P40" s="56"/>
      <c r="Q40" s="56"/>
      <c r="R40" s="56"/>
      <c r="S40" s="56"/>
    </row>
    <row r="41" spans="1:19" ht="9" customHeight="1" x14ac:dyDescent="0.15">
      <c r="A41" s="48" t="s">
        <v>125</v>
      </c>
      <c r="B41" s="42" t="s">
        <v>143</v>
      </c>
      <c r="C41" s="64">
        <v>1479381</v>
      </c>
      <c r="D41" s="55">
        <v>545300</v>
      </c>
      <c r="E41" s="64">
        <v>58510</v>
      </c>
      <c r="F41" s="55">
        <v>52997</v>
      </c>
      <c r="G41" s="64">
        <v>37367</v>
      </c>
      <c r="H41" s="55">
        <v>9740</v>
      </c>
      <c r="I41" s="64">
        <v>17005</v>
      </c>
      <c r="J41" s="55">
        <v>27267</v>
      </c>
      <c r="K41" s="64">
        <v>2227567</v>
      </c>
      <c r="L41" s="56"/>
      <c r="M41" s="52"/>
      <c r="N41" s="56"/>
      <c r="O41" s="56"/>
      <c r="P41" s="56"/>
      <c r="Q41" s="56"/>
      <c r="R41" s="56"/>
      <c r="S41" s="56"/>
    </row>
    <row r="42" spans="1:19" ht="9" customHeight="1" x14ac:dyDescent="0.15">
      <c r="A42" s="43">
        <v>2005</v>
      </c>
      <c r="B42" s="44"/>
      <c r="C42" s="70"/>
      <c r="D42" s="46"/>
      <c r="E42" s="293"/>
      <c r="F42" s="45"/>
      <c r="G42" s="294"/>
      <c r="H42" s="291"/>
      <c r="I42" s="294"/>
      <c r="J42" s="290"/>
      <c r="K42" s="293"/>
      <c r="M42" s="52"/>
      <c r="N42" s="56"/>
      <c r="O42" s="56"/>
      <c r="P42" s="56"/>
      <c r="Q42" s="56"/>
      <c r="R42" s="56"/>
      <c r="S42" s="56"/>
    </row>
    <row r="43" spans="1:19" ht="9" customHeight="1" x14ac:dyDescent="0.15">
      <c r="A43" s="48" t="s">
        <v>170</v>
      </c>
      <c r="B43" s="42" t="s">
        <v>143</v>
      </c>
      <c r="C43" s="63">
        <v>672987</v>
      </c>
      <c r="D43" s="49">
        <v>291465</v>
      </c>
      <c r="E43" s="63">
        <v>51884</v>
      </c>
      <c r="F43" s="49">
        <v>18985</v>
      </c>
      <c r="G43" s="63">
        <v>20866</v>
      </c>
      <c r="H43" s="49">
        <v>6711</v>
      </c>
      <c r="I43" s="63">
        <v>6900</v>
      </c>
      <c r="J43" s="50">
        <v>13153</v>
      </c>
      <c r="K43" s="69">
        <v>1082951</v>
      </c>
      <c r="L43" s="51"/>
      <c r="M43" s="52"/>
    </row>
    <row r="44" spans="1:19" ht="9" customHeight="1" x14ac:dyDescent="0.15">
      <c r="A44" s="48" t="s">
        <v>144</v>
      </c>
      <c r="B44" s="42" t="s">
        <v>143</v>
      </c>
      <c r="C44" s="63">
        <v>361470</v>
      </c>
      <c r="D44" s="49">
        <v>137458</v>
      </c>
      <c r="E44" s="63">
        <v>1850</v>
      </c>
      <c r="F44" s="49">
        <v>6048</v>
      </c>
      <c r="G44" s="63">
        <v>3819</v>
      </c>
      <c r="H44" s="49">
        <v>194</v>
      </c>
      <c r="I44" s="63">
        <v>7591</v>
      </c>
      <c r="J44" s="49">
        <v>6380</v>
      </c>
      <c r="K44" s="69">
        <v>524810</v>
      </c>
      <c r="L44" s="51"/>
      <c r="M44" s="52"/>
    </row>
    <row r="45" spans="1:19" ht="9" customHeight="1" x14ac:dyDescent="0.15">
      <c r="A45" s="48" t="s">
        <v>145</v>
      </c>
      <c r="B45" s="42" t="s">
        <v>143</v>
      </c>
      <c r="C45" s="63">
        <v>260264</v>
      </c>
      <c r="D45" s="49">
        <v>96368</v>
      </c>
      <c r="E45" s="63">
        <v>1591</v>
      </c>
      <c r="F45" s="49">
        <v>12779</v>
      </c>
      <c r="G45" s="63">
        <v>9059</v>
      </c>
      <c r="H45" s="49">
        <v>405</v>
      </c>
      <c r="I45" s="63">
        <v>3081</v>
      </c>
      <c r="J45" s="49">
        <v>1625</v>
      </c>
      <c r="K45" s="69">
        <v>385172</v>
      </c>
      <c r="L45" s="51"/>
      <c r="M45" s="52"/>
    </row>
    <row r="46" spans="1:19" ht="9" customHeight="1" x14ac:dyDescent="0.15">
      <c r="A46" s="48" t="s">
        <v>146</v>
      </c>
      <c r="B46" s="42" t="s">
        <v>143</v>
      </c>
      <c r="C46" s="63">
        <v>117322</v>
      </c>
      <c r="D46" s="49">
        <v>97989</v>
      </c>
      <c r="E46" s="63">
        <v>5837</v>
      </c>
      <c r="F46" s="49">
        <v>14939</v>
      </c>
      <c r="G46" s="63">
        <v>6385</v>
      </c>
      <c r="H46" s="49">
        <v>1988</v>
      </c>
      <c r="I46" s="63">
        <v>233</v>
      </c>
      <c r="J46" s="49">
        <v>4592</v>
      </c>
      <c r="K46" s="69">
        <v>249285</v>
      </c>
      <c r="L46" s="51"/>
      <c r="M46" s="52"/>
    </row>
    <row r="47" spans="1:19" ht="9" customHeight="1" x14ac:dyDescent="0.15">
      <c r="A47" s="53" t="s">
        <v>147</v>
      </c>
      <c r="B47" s="42" t="s">
        <v>143</v>
      </c>
      <c r="C47" s="63">
        <v>560</v>
      </c>
      <c r="D47" s="49">
        <v>1012</v>
      </c>
      <c r="E47" s="63">
        <v>399</v>
      </c>
      <c r="F47" s="49">
        <v>478</v>
      </c>
      <c r="G47" s="63">
        <v>224</v>
      </c>
      <c r="H47" s="49">
        <v>34</v>
      </c>
      <c r="I47" s="68">
        <v>0</v>
      </c>
      <c r="J47" s="49">
        <v>22</v>
      </c>
      <c r="K47" s="69">
        <v>2729</v>
      </c>
      <c r="L47" s="51"/>
      <c r="M47" s="52"/>
    </row>
    <row r="48" spans="1:19" ht="9" customHeight="1" x14ac:dyDescent="0.15">
      <c r="A48" s="53" t="s">
        <v>171</v>
      </c>
      <c r="B48" s="42" t="s">
        <v>143</v>
      </c>
      <c r="C48" s="63">
        <v>91</v>
      </c>
      <c r="D48" s="49">
        <v>112</v>
      </c>
      <c r="E48" s="63">
        <v>315</v>
      </c>
      <c r="F48" s="49">
        <v>20</v>
      </c>
      <c r="G48" s="63">
        <v>2</v>
      </c>
      <c r="H48" s="49">
        <v>0</v>
      </c>
      <c r="I48" s="63">
        <v>28</v>
      </c>
      <c r="J48" s="49">
        <v>33</v>
      </c>
      <c r="K48" s="69">
        <v>601</v>
      </c>
      <c r="L48" s="51"/>
      <c r="M48" s="52"/>
    </row>
    <row r="49" spans="1:13" ht="9" customHeight="1" x14ac:dyDescent="0.15">
      <c r="A49" s="48" t="s">
        <v>125</v>
      </c>
      <c r="B49" s="42" t="s">
        <v>143</v>
      </c>
      <c r="C49" s="64">
        <v>1412694</v>
      </c>
      <c r="D49" s="55">
        <v>624404</v>
      </c>
      <c r="E49" s="64">
        <v>61876</v>
      </c>
      <c r="F49" s="55">
        <v>53249</v>
      </c>
      <c r="G49" s="64">
        <v>40355</v>
      </c>
      <c r="H49" s="55">
        <v>9332</v>
      </c>
      <c r="I49" s="64">
        <v>17833</v>
      </c>
      <c r="J49" s="55">
        <v>25805</v>
      </c>
      <c r="K49" s="64">
        <v>2245548</v>
      </c>
      <c r="L49" s="56"/>
      <c r="M49" s="52"/>
    </row>
    <row r="50" spans="1:13" ht="9" customHeight="1" x14ac:dyDescent="0.15">
      <c r="A50" s="43">
        <v>2006</v>
      </c>
      <c r="B50" s="44"/>
      <c r="C50" s="70"/>
      <c r="D50" s="46"/>
      <c r="E50" s="293"/>
      <c r="F50" s="45"/>
      <c r="G50" s="294"/>
      <c r="H50" s="291"/>
      <c r="I50" s="294"/>
      <c r="J50" s="290"/>
      <c r="K50" s="293"/>
      <c r="L50" s="51"/>
      <c r="M50" s="52"/>
    </row>
    <row r="51" spans="1:13" ht="9" customHeight="1" x14ac:dyDescent="0.15">
      <c r="A51" s="48" t="s">
        <v>170</v>
      </c>
      <c r="B51" s="42" t="s">
        <v>143</v>
      </c>
      <c r="C51" s="63">
        <v>685434</v>
      </c>
      <c r="D51" s="49">
        <v>332009</v>
      </c>
      <c r="E51" s="63">
        <v>35421</v>
      </c>
      <c r="F51" s="49">
        <v>9663</v>
      </c>
      <c r="G51" s="63">
        <v>24340</v>
      </c>
      <c r="H51" s="49">
        <v>6135</v>
      </c>
      <c r="I51" s="63">
        <v>6135</v>
      </c>
      <c r="J51" s="50">
        <v>16262</v>
      </c>
      <c r="K51" s="69">
        <v>1115399</v>
      </c>
      <c r="L51" s="51"/>
      <c r="M51" s="52"/>
    </row>
    <row r="52" spans="1:13" ht="9" customHeight="1" x14ac:dyDescent="0.15">
      <c r="A52" s="48" t="s">
        <v>144</v>
      </c>
      <c r="B52" s="42" t="s">
        <v>143</v>
      </c>
      <c r="C52" s="63">
        <v>356972</v>
      </c>
      <c r="D52" s="49">
        <v>149605</v>
      </c>
      <c r="E52" s="63">
        <v>1917</v>
      </c>
      <c r="F52" s="49">
        <v>5113</v>
      </c>
      <c r="G52" s="63">
        <v>5469</v>
      </c>
      <c r="H52" s="49">
        <v>187</v>
      </c>
      <c r="I52" s="63">
        <v>5872</v>
      </c>
      <c r="J52" s="49">
        <v>10795</v>
      </c>
      <c r="K52" s="69">
        <v>535930</v>
      </c>
      <c r="L52" s="51"/>
      <c r="M52" s="52"/>
    </row>
    <row r="53" spans="1:13" ht="9" customHeight="1" x14ac:dyDescent="0.15">
      <c r="A53" s="48" t="s">
        <v>145</v>
      </c>
      <c r="B53" s="42" t="s">
        <v>143</v>
      </c>
      <c r="C53" s="63">
        <v>262989</v>
      </c>
      <c r="D53" s="49">
        <v>104784</v>
      </c>
      <c r="E53" s="63">
        <v>1185</v>
      </c>
      <c r="F53" s="49">
        <v>10239</v>
      </c>
      <c r="G53" s="63">
        <v>10887</v>
      </c>
      <c r="H53" s="49">
        <v>323</v>
      </c>
      <c r="I53" s="63">
        <v>2664</v>
      </c>
      <c r="J53" s="49">
        <v>2537</v>
      </c>
      <c r="K53" s="69">
        <v>395608</v>
      </c>
      <c r="L53" s="51"/>
      <c r="M53" s="52"/>
    </row>
    <row r="54" spans="1:13" ht="9" customHeight="1" x14ac:dyDescent="0.15">
      <c r="A54" s="48" t="s">
        <v>146</v>
      </c>
      <c r="B54" s="42" t="s">
        <v>143</v>
      </c>
      <c r="C54" s="63">
        <v>113425</v>
      </c>
      <c r="D54" s="49">
        <v>94857</v>
      </c>
      <c r="E54" s="63">
        <v>2728</v>
      </c>
      <c r="F54" s="49">
        <v>9009</v>
      </c>
      <c r="G54" s="63">
        <v>7807</v>
      </c>
      <c r="H54" s="49">
        <v>2170</v>
      </c>
      <c r="I54" s="63">
        <v>250</v>
      </c>
      <c r="J54" s="49">
        <v>6205</v>
      </c>
      <c r="K54" s="69">
        <v>236451</v>
      </c>
      <c r="L54" s="51"/>
      <c r="M54" s="52"/>
    </row>
    <row r="55" spans="1:13" ht="9" customHeight="1" x14ac:dyDescent="0.15">
      <c r="A55" s="53" t="s">
        <v>147</v>
      </c>
      <c r="B55" s="42" t="s">
        <v>143</v>
      </c>
      <c r="C55" s="63">
        <v>384</v>
      </c>
      <c r="D55" s="49">
        <v>1033</v>
      </c>
      <c r="E55" s="63">
        <v>280</v>
      </c>
      <c r="F55" s="49">
        <v>221</v>
      </c>
      <c r="G55" s="63">
        <v>213</v>
      </c>
      <c r="H55" s="49">
        <v>210</v>
      </c>
      <c r="I55" s="68">
        <v>0</v>
      </c>
      <c r="J55" s="49">
        <v>29</v>
      </c>
      <c r="K55" s="69">
        <v>2370</v>
      </c>
      <c r="L55" s="51"/>
      <c r="M55" s="52"/>
    </row>
    <row r="56" spans="1:13" ht="9" customHeight="1" x14ac:dyDescent="0.15">
      <c r="A56" s="53" t="s">
        <v>171</v>
      </c>
      <c r="B56" s="42" t="s">
        <v>143</v>
      </c>
      <c r="C56" s="63">
        <v>81</v>
      </c>
      <c r="D56" s="49">
        <v>77</v>
      </c>
      <c r="E56" s="63">
        <v>42</v>
      </c>
      <c r="F56" s="49">
        <v>6</v>
      </c>
      <c r="G56" s="63">
        <v>2</v>
      </c>
      <c r="H56" s="49">
        <v>0</v>
      </c>
      <c r="I56" s="63">
        <v>11</v>
      </c>
      <c r="J56" s="49">
        <v>47</v>
      </c>
      <c r="K56" s="69">
        <v>266</v>
      </c>
      <c r="L56" s="51"/>
      <c r="M56" s="52"/>
    </row>
    <row r="57" spans="1:13" ht="9" customHeight="1" x14ac:dyDescent="0.15">
      <c r="A57" s="48" t="s">
        <v>125</v>
      </c>
      <c r="B57" s="42" t="s">
        <v>143</v>
      </c>
      <c r="C57" s="64">
        <v>1419285</v>
      </c>
      <c r="D57" s="55">
        <v>682365</v>
      </c>
      <c r="E57" s="64">
        <v>41573</v>
      </c>
      <c r="F57" s="55">
        <v>34251</v>
      </c>
      <c r="G57" s="64">
        <v>48718</v>
      </c>
      <c r="H57" s="55">
        <v>9025</v>
      </c>
      <c r="I57" s="64">
        <v>14932</v>
      </c>
      <c r="J57" s="55">
        <v>35875</v>
      </c>
      <c r="K57" s="64">
        <v>2286024</v>
      </c>
      <c r="L57" s="56"/>
      <c r="M57" s="52"/>
    </row>
    <row r="58" spans="1:13" ht="9" customHeight="1" x14ac:dyDescent="0.15">
      <c r="A58" s="43">
        <v>2007</v>
      </c>
      <c r="B58" s="44"/>
      <c r="C58" s="70"/>
      <c r="D58" s="46"/>
      <c r="E58" s="293"/>
      <c r="F58" s="45"/>
      <c r="G58" s="294"/>
      <c r="H58" s="291"/>
      <c r="I58" s="294"/>
      <c r="J58" s="290"/>
      <c r="K58" s="293"/>
      <c r="M58" s="52"/>
    </row>
    <row r="59" spans="1:13" ht="9" customHeight="1" x14ac:dyDescent="0.15">
      <c r="A59" s="48" t="s">
        <v>170</v>
      </c>
      <c r="B59" s="42" t="s">
        <v>143</v>
      </c>
      <c r="C59" s="63">
        <v>707984</v>
      </c>
      <c r="D59" s="49">
        <v>371004</v>
      </c>
      <c r="E59" s="63">
        <v>38095</v>
      </c>
      <c r="F59" s="49">
        <v>9279</v>
      </c>
      <c r="G59" s="63">
        <v>24077</v>
      </c>
      <c r="H59" s="49" t="s">
        <v>143</v>
      </c>
      <c r="I59" s="63">
        <v>8891</v>
      </c>
      <c r="J59" s="50">
        <v>14843</v>
      </c>
      <c r="K59" s="69">
        <v>1174173</v>
      </c>
      <c r="M59" s="52"/>
    </row>
    <row r="60" spans="1:13" ht="9" customHeight="1" x14ac:dyDescent="0.15">
      <c r="A60" s="48" t="s">
        <v>144</v>
      </c>
      <c r="B60" s="42" t="s">
        <v>143</v>
      </c>
      <c r="C60" s="63">
        <v>365948</v>
      </c>
      <c r="D60" s="49">
        <v>170467</v>
      </c>
      <c r="E60" s="63">
        <v>2139</v>
      </c>
      <c r="F60" s="49">
        <v>4752</v>
      </c>
      <c r="G60" s="63">
        <v>6254</v>
      </c>
      <c r="H60" s="49" t="s">
        <v>143</v>
      </c>
      <c r="I60" s="63">
        <v>15888</v>
      </c>
      <c r="J60" s="49">
        <v>5351</v>
      </c>
      <c r="K60" s="69">
        <v>570799</v>
      </c>
      <c r="M60" s="52"/>
    </row>
    <row r="61" spans="1:13" ht="9" customHeight="1" x14ac:dyDescent="0.15">
      <c r="A61" s="48" t="s">
        <v>145</v>
      </c>
      <c r="B61" s="42" t="s">
        <v>143</v>
      </c>
      <c r="C61" s="63">
        <v>272848</v>
      </c>
      <c r="D61" s="49">
        <v>116446</v>
      </c>
      <c r="E61" s="63">
        <v>1367</v>
      </c>
      <c r="F61" s="49">
        <v>9687</v>
      </c>
      <c r="G61" s="63">
        <v>12554</v>
      </c>
      <c r="H61" s="49" t="s">
        <v>143</v>
      </c>
      <c r="I61" s="63">
        <v>4179</v>
      </c>
      <c r="J61" s="49">
        <v>2883</v>
      </c>
      <c r="K61" s="69">
        <v>419964</v>
      </c>
      <c r="M61" s="52"/>
    </row>
    <row r="62" spans="1:13" ht="9" customHeight="1" x14ac:dyDescent="0.15">
      <c r="A62" s="48" t="s">
        <v>146</v>
      </c>
      <c r="B62" s="42" t="s">
        <v>143</v>
      </c>
      <c r="C62" s="63">
        <v>115833</v>
      </c>
      <c r="D62" s="49">
        <v>104706</v>
      </c>
      <c r="E62" s="63">
        <v>2962</v>
      </c>
      <c r="F62" s="49">
        <v>8153</v>
      </c>
      <c r="G62" s="63">
        <v>8541</v>
      </c>
      <c r="H62" s="49" t="s">
        <v>143</v>
      </c>
      <c r="I62" s="63">
        <v>543</v>
      </c>
      <c r="J62" s="49">
        <v>6902</v>
      </c>
      <c r="K62" s="69">
        <v>247640</v>
      </c>
      <c r="M62" s="52"/>
    </row>
    <row r="63" spans="1:13" ht="9" customHeight="1" x14ac:dyDescent="0.15">
      <c r="A63" s="53" t="s">
        <v>147</v>
      </c>
      <c r="B63" s="42" t="s">
        <v>143</v>
      </c>
      <c r="C63" s="63">
        <v>361</v>
      </c>
      <c r="D63" s="49">
        <v>1037</v>
      </c>
      <c r="E63" s="63">
        <v>240</v>
      </c>
      <c r="F63" s="49">
        <v>204</v>
      </c>
      <c r="G63" s="63">
        <v>196</v>
      </c>
      <c r="H63" s="49" t="s">
        <v>143</v>
      </c>
      <c r="I63" s="68">
        <v>2</v>
      </c>
      <c r="J63" s="49">
        <v>61</v>
      </c>
      <c r="K63" s="69">
        <v>2101</v>
      </c>
      <c r="M63" s="52"/>
    </row>
    <row r="64" spans="1:13" ht="9" customHeight="1" x14ac:dyDescent="0.15">
      <c r="A64" s="53" t="s">
        <v>171</v>
      </c>
      <c r="B64" s="42" t="s">
        <v>143</v>
      </c>
      <c r="C64" s="63">
        <v>84</v>
      </c>
      <c r="D64" s="49">
        <v>84</v>
      </c>
      <c r="E64" s="63">
        <v>44</v>
      </c>
      <c r="F64" s="49">
        <v>6</v>
      </c>
      <c r="G64" s="63">
        <v>3</v>
      </c>
      <c r="H64" s="49" t="s">
        <v>143</v>
      </c>
      <c r="I64" s="63">
        <v>23</v>
      </c>
      <c r="J64" s="49">
        <v>51</v>
      </c>
      <c r="K64" s="69">
        <v>295</v>
      </c>
      <c r="M64" s="52"/>
    </row>
    <row r="65" spans="1:13" ht="9" customHeight="1" x14ac:dyDescent="0.15">
      <c r="A65" s="48" t="s">
        <v>125</v>
      </c>
      <c r="B65" s="42" t="s">
        <v>143</v>
      </c>
      <c r="C65" s="64">
        <v>1463058</v>
      </c>
      <c r="D65" s="55">
        <v>763744</v>
      </c>
      <c r="E65" s="64">
        <v>44847</v>
      </c>
      <c r="F65" s="55">
        <v>32081</v>
      </c>
      <c r="G65" s="64">
        <v>51625</v>
      </c>
      <c r="H65" s="55" t="s">
        <v>143</v>
      </c>
      <c r="I65" s="64">
        <v>29526</v>
      </c>
      <c r="J65" s="55">
        <v>30091</v>
      </c>
      <c r="K65" s="64">
        <v>2414972</v>
      </c>
      <c r="M65" s="52"/>
    </row>
    <row r="66" spans="1:13" ht="9" customHeight="1" x14ac:dyDescent="0.15">
      <c r="A66" s="43" t="s">
        <v>149</v>
      </c>
      <c r="B66" s="44"/>
      <c r="C66" s="70"/>
      <c r="D66" s="46"/>
      <c r="E66" s="293"/>
      <c r="F66" s="45"/>
      <c r="G66" s="294"/>
      <c r="H66" s="291"/>
      <c r="I66" s="294"/>
      <c r="J66" s="290"/>
      <c r="K66" s="293"/>
      <c r="M66" s="52"/>
    </row>
    <row r="67" spans="1:13" ht="9" customHeight="1" x14ac:dyDescent="0.15">
      <c r="A67" s="48" t="s">
        <v>170</v>
      </c>
      <c r="B67" s="42" t="s">
        <v>143</v>
      </c>
      <c r="C67" s="63">
        <v>422975</v>
      </c>
      <c r="D67" s="49">
        <v>424532</v>
      </c>
      <c r="E67" s="63">
        <v>5537</v>
      </c>
      <c r="F67" s="49">
        <v>976</v>
      </c>
      <c r="G67" s="63">
        <v>16888</v>
      </c>
      <c r="H67" s="49" t="s">
        <v>143</v>
      </c>
      <c r="I67" s="63">
        <v>8075</v>
      </c>
      <c r="J67" s="50">
        <v>9482</v>
      </c>
      <c r="K67" s="69">
        <v>888465</v>
      </c>
      <c r="M67" s="52"/>
    </row>
    <row r="68" spans="1:13" ht="9" customHeight="1" x14ac:dyDescent="0.15">
      <c r="A68" s="48" t="s">
        <v>144</v>
      </c>
      <c r="B68" s="42" t="s">
        <v>143</v>
      </c>
      <c r="C68" s="63">
        <v>378243</v>
      </c>
      <c r="D68" s="49">
        <v>405748</v>
      </c>
      <c r="E68" s="63">
        <v>1962</v>
      </c>
      <c r="F68" s="49">
        <v>4974</v>
      </c>
      <c r="G68" s="63">
        <v>7150</v>
      </c>
      <c r="H68" s="49" t="s">
        <v>143</v>
      </c>
      <c r="I68" s="63">
        <v>20730</v>
      </c>
      <c r="J68" s="49">
        <v>7345</v>
      </c>
      <c r="K68" s="69">
        <v>826152</v>
      </c>
      <c r="M68" s="52"/>
    </row>
    <row r="69" spans="1:13" ht="9" customHeight="1" x14ac:dyDescent="0.15">
      <c r="A69" s="48" t="s">
        <v>145</v>
      </c>
      <c r="B69" s="42" t="s">
        <v>143</v>
      </c>
      <c r="C69" s="63">
        <v>314090</v>
      </c>
      <c r="D69" s="49">
        <v>255273</v>
      </c>
      <c r="E69" s="63">
        <v>1143</v>
      </c>
      <c r="F69" s="49">
        <v>9912</v>
      </c>
      <c r="G69" s="63">
        <v>13835</v>
      </c>
      <c r="H69" s="49" t="s">
        <v>143</v>
      </c>
      <c r="I69" s="63">
        <v>6332</v>
      </c>
      <c r="J69" s="49">
        <v>3972</v>
      </c>
      <c r="K69" s="69">
        <v>604557</v>
      </c>
      <c r="M69" s="52"/>
    </row>
    <row r="70" spans="1:13" ht="9" customHeight="1" x14ac:dyDescent="0.15">
      <c r="A70" s="48" t="s">
        <v>146</v>
      </c>
      <c r="B70" s="42" t="s">
        <v>143</v>
      </c>
      <c r="C70" s="63">
        <v>123493</v>
      </c>
      <c r="D70" s="49">
        <v>151741</v>
      </c>
      <c r="E70" s="63">
        <v>2531</v>
      </c>
      <c r="F70" s="49">
        <v>8238</v>
      </c>
      <c r="G70" s="63">
        <v>7451</v>
      </c>
      <c r="H70" s="49" t="s">
        <v>143</v>
      </c>
      <c r="I70" s="63">
        <v>624</v>
      </c>
      <c r="J70" s="49">
        <v>5765</v>
      </c>
      <c r="K70" s="69">
        <v>299843</v>
      </c>
      <c r="M70" s="52"/>
    </row>
    <row r="71" spans="1:13" ht="9" customHeight="1" x14ac:dyDescent="0.15">
      <c r="A71" s="53" t="s">
        <v>147</v>
      </c>
      <c r="B71" s="42" t="s">
        <v>143</v>
      </c>
      <c r="C71" s="63">
        <v>393</v>
      </c>
      <c r="D71" s="49">
        <v>1246</v>
      </c>
      <c r="E71" s="63">
        <v>235</v>
      </c>
      <c r="F71" s="49">
        <v>191</v>
      </c>
      <c r="G71" s="63">
        <v>133</v>
      </c>
      <c r="H71" s="49" t="s">
        <v>143</v>
      </c>
      <c r="I71" s="68">
        <v>2</v>
      </c>
      <c r="J71" s="49">
        <v>21</v>
      </c>
      <c r="K71" s="69">
        <v>2221</v>
      </c>
      <c r="M71" s="52"/>
    </row>
    <row r="72" spans="1:13" ht="9" customHeight="1" x14ac:dyDescent="0.15">
      <c r="A72" s="53" t="s">
        <v>171</v>
      </c>
      <c r="B72" s="42" t="s">
        <v>143</v>
      </c>
      <c r="C72" s="63">
        <v>69</v>
      </c>
      <c r="D72" s="49">
        <v>138</v>
      </c>
      <c r="E72" s="63">
        <v>44</v>
      </c>
      <c r="F72" s="49">
        <v>6</v>
      </c>
      <c r="G72" s="63">
        <v>1</v>
      </c>
      <c r="H72" s="49" t="s">
        <v>143</v>
      </c>
      <c r="I72" s="63">
        <v>24</v>
      </c>
      <c r="J72" s="49">
        <v>60</v>
      </c>
      <c r="K72" s="69">
        <v>342</v>
      </c>
      <c r="M72" s="52"/>
    </row>
    <row r="73" spans="1:13" ht="9" customHeight="1" x14ac:dyDescent="0.15">
      <c r="A73" s="48" t="s">
        <v>125</v>
      </c>
      <c r="B73" s="42" t="s">
        <v>143</v>
      </c>
      <c r="C73" s="64">
        <v>1239263</v>
      </c>
      <c r="D73" s="55">
        <v>1238678</v>
      </c>
      <c r="E73" s="64">
        <v>11452</v>
      </c>
      <c r="F73" s="55">
        <v>24297</v>
      </c>
      <c r="G73" s="64">
        <v>45458</v>
      </c>
      <c r="H73" s="55" t="s">
        <v>143</v>
      </c>
      <c r="I73" s="64">
        <v>35787</v>
      </c>
      <c r="J73" s="55">
        <v>26645</v>
      </c>
      <c r="K73" s="64">
        <v>2621580</v>
      </c>
      <c r="M73" s="52"/>
    </row>
    <row r="74" spans="1:13" ht="9" customHeight="1" x14ac:dyDescent="0.15">
      <c r="A74" s="43" t="s">
        <v>150</v>
      </c>
      <c r="B74" s="44"/>
      <c r="C74" s="70"/>
      <c r="D74" s="46"/>
      <c r="E74" s="293"/>
      <c r="F74" s="45"/>
      <c r="G74" s="294"/>
      <c r="H74" s="291"/>
      <c r="I74" s="294"/>
      <c r="J74" s="290"/>
      <c r="K74" s="293"/>
      <c r="M74" s="52"/>
    </row>
    <row r="75" spans="1:13" ht="9" customHeight="1" x14ac:dyDescent="0.15">
      <c r="A75" s="48" t="s">
        <v>170</v>
      </c>
      <c r="B75" s="42" t="s">
        <v>143</v>
      </c>
      <c r="C75" s="63">
        <v>465605</v>
      </c>
      <c r="D75" s="49">
        <v>490275</v>
      </c>
      <c r="E75" s="63">
        <v>5726</v>
      </c>
      <c r="F75" s="49">
        <v>958</v>
      </c>
      <c r="G75" s="63">
        <v>15984</v>
      </c>
      <c r="H75" s="49" t="s">
        <v>143</v>
      </c>
      <c r="I75" s="63">
        <v>6794</v>
      </c>
      <c r="J75" s="50">
        <v>13095</v>
      </c>
      <c r="K75" s="69">
        <v>998437</v>
      </c>
      <c r="M75" s="52"/>
    </row>
    <row r="76" spans="1:13" ht="9" customHeight="1" x14ac:dyDescent="0.15">
      <c r="A76" s="48" t="s">
        <v>144</v>
      </c>
      <c r="B76" s="42" t="s">
        <v>143</v>
      </c>
      <c r="C76" s="63">
        <v>410028</v>
      </c>
      <c r="D76" s="49">
        <v>468052</v>
      </c>
      <c r="E76" s="63">
        <v>2412</v>
      </c>
      <c r="F76" s="49">
        <v>5349</v>
      </c>
      <c r="G76" s="63">
        <v>7454</v>
      </c>
      <c r="H76" s="49" t="s">
        <v>143</v>
      </c>
      <c r="I76" s="63">
        <v>36439</v>
      </c>
      <c r="J76" s="49">
        <v>11477</v>
      </c>
      <c r="K76" s="69">
        <v>941211</v>
      </c>
      <c r="M76" s="52"/>
    </row>
    <row r="77" spans="1:13" ht="9" customHeight="1" x14ac:dyDescent="0.15">
      <c r="A77" s="48" t="s">
        <v>145</v>
      </c>
      <c r="B77" s="42" t="s">
        <v>143</v>
      </c>
      <c r="C77" s="63">
        <v>367479</v>
      </c>
      <c r="D77" s="49">
        <v>294419</v>
      </c>
      <c r="E77" s="63">
        <v>1347</v>
      </c>
      <c r="F77" s="49">
        <v>10969</v>
      </c>
      <c r="G77" s="63">
        <v>15496</v>
      </c>
      <c r="H77" s="49" t="s">
        <v>143</v>
      </c>
      <c r="I77" s="63">
        <v>9628</v>
      </c>
      <c r="J77" s="49">
        <v>6322</v>
      </c>
      <c r="K77" s="69">
        <v>705660</v>
      </c>
      <c r="M77" s="52"/>
    </row>
    <row r="78" spans="1:13" ht="9" customHeight="1" x14ac:dyDescent="0.15">
      <c r="A78" s="48" t="s">
        <v>146</v>
      </c>
      <c r="B78" s="42" t="s">
        <v>143</v>
      </c>
      <c r="C78" s="63">
        <v>143489</v>
      </c>
      <c r="D78" s="49">
        <v>170528</v>
      </c>
      <c r="E78" s="63">
        <v>2790</v>
      </c>
      <c r="F78" s="49">
        <v>8687</v>
      </c>
      <c r="G78" s="63">
        <v>7766</v>
      </c>
      <c r="H78" s="49" t="s">
        <v>143</v>
      </c>
      <c r="I78" s="63">
        <v>621</v>
      </c>
      <c r="J78" s="49">
        <v>5654</v>
      </c>
      <c r="K78" s="69">
        <v>339535</v>
      </c>
      <c r="M78" s="52"/>
    </row>
    <row r="79" spans="1:13" ht="9" customHeight="1" x14ac:dyDescent="0.15">
      <c r="A79" s="53" t="s">
        <v>147</v>
      </c>
      <c r="B79" s="42" t="s">
        <v>143</v>
      </c>
      <c r="C79" s="63">
        <v>394</v>
      </c>
      <c r="D79" s="49">
        <v>1280</v>
      </c>
      <c r="E79" s="63">
        <v>217</v>
      </c>
      <c r="F79" s="49">
        <v>210</v>
      </c>
      <c r="G79" s="63">
        <v>132</v>
      </c>
      <c r="H79" s="49" t="s">
        <v>143</v>
      </c>
      <c r="I79" s="68">
        <v>4</v>
      </c>
      <c r="J79" s="49">
        <v>69</v>
      </c>
      <c r="K79" s="69">
        <v>2306</v>
      </c>
      <c r="M79" s="52"/>
    </row>
    <row r="80" spans="1:13" ht="9" customHeight="1" x14ac:dyDescent="0.15">
      <c r="A80" s="53" t="s">
        <v>171</v>
      </c>
      <c r="B80" s="42" t="s">
        <v>143</v>
      </c>
      <c r="C80" s="63">
        <v>68</v>
      </c>
      <c r="D80" s="49">
        <v>126</v>
      </c>
      <c r="E80" s="63">
        <v>33</v>
      </c>
      <c r="F80" s="49">
        <v>4</v>
      </c>
      <c r="G80" s="63">
        <v>4</v>
      </c>
      <c r="H80" s="49" t="s">
        <v>143</v>
      </c>
      <c r="I80" s="63">
        <v>24</v>
      </c>
      <c r="J80" s="49">
        <v>81</v>
      </c>
      <c r="K80" s="69">
        <v>340</v>
      </c>
      <c r="M80" s="52"/>
    </row>
    <row r="81" spans="1:13" ht="9" customHeight="1" x14ac:dyDescent="0.15">
      <c r="A81" s="48" t="s">
        <v>125</v>
      </c>
      <c r="B81" s="42" t="s">
        <v>143</v>
      </c>
      <c r="C81" s="64">
        <v>1387063</v>
      </c>
      <c r="D81" s="55">
        <v>1424680</v>
      </c>
      <c r="E81" s="64">
        <v>12525</v>
      </c>
      <c r="F81" s="55">
        <v>26177</v>
      </c>
      <c r="G81" s="64">
        <v>46836</v>
      </c>
      <c r="H81" s="55" t="s">
        <v>143</v>
      </c>
      <c r="I81" s="64">
        <v>53510</v>
      </c>
      <c r="J81" s="55">
        <v>36698</v>
      </c>
      <c r="K81" s="64">
        <v>2987489</v>
      </c>
      <c r="M81" s="52"/>
    </row>
    <row r="82" spans="1:13" ht="3.75" customHeight="1" thickBot="1" x14ac:dyDescent="0.25">
      <c r="A82" s="14"/>
      <c r="B82" s="15"/>
      <c r="C82" s="15"/>
      <c r="D82" s="15"/>
      <c r="E82" s="15"/>
      <c r="F82" s="14"/>
      <c r="G82" s="15"/>
      <c r="H82" s="15"/>
      <c r="I82" s="15"/>
      <c r="J82" s="15"/>
      <c r="K82" s="15"/>
      <c r="L82" s="58"/>
      <c r="M82" s="58"/>
    </row>
    <row r="83" spans="1:13" ht="5.25" customHeight="1" x14ac:dyDescent="0.15">
      <c r="K83" s="58"/>
      <c r="L83" s="58"/>
      <c r="M83" s="58"/>
    </row>
    <row r="84" spans="1:13" s="180" customFormat="1" ht="9" customHeight="1" x14ac:dyDescent="0.25">
      <c r="A84" s="19" t="s">
        <v>179</v>
      </c>
    </row>
    <row r="85" spans="1:13" s="289" customFormat="1" ht="9" customHeight="1" x14ac:dyDescent="0.15">
      <c r="A85" s="74" t="s">
        <v>181</v>
      </c>
    </row>
    <row r="86" spans="1:13" s="289" customFormat="1" ht="9" customHeight="1" x14ac:dyDescent="0.15">
      <c r="A86" s="74" t="s">
        <v>182</v>
      </c>
    </row>
    <row r="87" spans="1:13" s="289" customFormat="1" ht="9" customHeight="1" x14ac:dyDescent="0.15">
      <c r="A87" s="74" t="s">
        <v>177</v>
      </c>
    </row>
    <row r="88" spans="1:13" s="289" customFormat="1" ht="9" customHeight="1" x14ac:dyDescent="0.15">
      <c r="A88" s="74" t="s">
        <v>180</v>
      </c>
    </row>
    <row r="89" spans="1:13" s="289" customFormat="1" ht="9" customHeight="1" x14ac:dyDescent="0.15">
      <c r="A89" s="74" t="s">
        <v>183</v>
      </c>
    </row>
    <row r="90" spans="1:13" s="289" customFormat="1" ht="9" customHeight="1" x14ac:dyDescent="0.15">
      <c r="A90" s="74" t="s">
        <v>184</v>
      </c>
    </row>
    <row r="130" spans="1:10" x14ac:dyDescent="0.15">
      <c r="A130" s="59"/>
      <c r="B130" s="60"/>
      <c r="C130" s="59"/>
      <c r="D130" s="59"/>
      <c r="E130" s="59"/>
      <c r="F130" s="59"/>
      <c r="G130" s="59"/>
      <c r="H130" s="59"/>
      <c r="I130" s="59"/>
      <c r="J130" s="59"/>
    </row>
    <row r="139" spans="1:10" x14ac:dyDescent="0.15">
      <c r="A139" s="59"/>
      <c r="B139" s="60"/>
      <c r="C139" s="59"/>
      <c r="D139" s="59"/>
      <c r="E139" s="59"/>
      <c r="F139" s="59"/>
      <c r="G139" s="59"/>
      <c r="H139" s="59"/>
      <c r="I139" s="59"/>
      <c r="J139" s="59"/>
    </row>
  </sheetData>
  <mergeCells count="5">
    <mergeCell ref="N4:X4"/>
    <mergeCell ref="A6:A8"/>
    <mergeCell ref="B6:B8"/>
    <mergeCell ref="C6:J7"/>
    <mergeCell ref="K7:K8"/>
  </mergeCells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9"/>
  <sheetViews>
    <sheetView zoomScaleNormal="100" workbookViewId="0"/>
  </sheetViews>
  <sheetFormatPr defaultColWidth="10.33203125" defaultRowHeight="9" x14ac:dyDescent="0.15"/>
  <cols>
    <col min="1" max="1" width="9.1640625" style="38" customWidth="1"/>
    <col min="2" max="2" width="9.83203125" style="42" customWidth="1"/>
    <col min="3" max="8" width="8" style="38" customWidth="1"/>
    <col min="9" max="9" width="13.5" style="38" customWidth="1"/>
    <col min="10" max="10" width="8" style="38" customWidth="1"/>
    <col min="11" max="11" width="12.5" style="38" customWidth="1"/>
    <col min="12" max="16384" width="10.33203125" style="38"/>
  </cols>
  <sheetData>
    <row r="1" spans="1:24" ht="12.95" customHeight="1" x14ac:dyDescent="0.15">
      <c r="A1" s="104" t="s">
        <v>543</v>
      </c>
      <c r="B1" s="37"/>
      <c r="C1" s="37"/>
      <c r="D1" s="37"/>
      <c r="E1" s="37"/>
    </row>
    <row r="2" spans="1:24" ht="12.95" customHeight="1" x14ac:dyDescent="0.15">
      <c r="A2" s="1" t="s">
        <v>499</v>
      </c>
      <c r="B2" s="37"/>
      <c r="C2" s="37"/>
      <c r="D2" s="37"/>
      <c r="E2" s="37"/>
    </row>
    <row r="3" spans="1:24" ht="12.95" customHeight="1" x14ac:dyDescent="0.15">
      <c r="A3" s="4" t="s">
        <v>227</v>
      </c>
      <c r="B3" s="39"/>
      <c r="C3" s="39"/>
      <c r="D3" s="39"/>
      <c r="E3" s="39"/>
    </row>
    <row r="4" spans="1:24" ht="6" customHeight="1" thickBot="1" x14ac:dyDescent="0.25">
      <c r="A4" s="292"/>
      <c r="B4" s="6"/>
      <c r="C4" s="6"/>
      <c r="D4" s="6"/>
      <c r="E4" s="6"/>
      <c r="F4" s="292"/>
      <c r="G4" s="292"/>
      <c r="H4" s="292"/>
      <c r="I4" s="292"/>
      <c r="J4" s="292"/>
      <c r="K4" s="292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</row>
    <row r="5" spans="1:24" ht="3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24" ht="2.4500000000000002" customHeight="1" x14ac:dyDescent="0.15">
      <c r="A6" s="410" t="s">
        <v>176</v>
      </c>
      <c r="B6" s="413" t="s">
        <v>175</v>
      </c>
      <c r="C6" s="414" t="s">
        <v>165</v>
      </c>
      <c r="D6" s="415"/>
      <c r="E6" s="415"/>
      <c r="F6" s="415"/>
      <c r="G6" s="415"/>
      <c r="H6" s="415"/>
      <c r="I6" s="415"/>
      <c r="J6" s="415"/>
      <c r="K6" s="73"/>
    </row>
    <row r="7" spans="1:24" ht="13.5" customHeight="1" x14ac:dyDescent="0.15">
      <c r="A7" s="411"/>
      <c r="B7" s="411"/>
      <c r="C7" s="416"/>
      <c r="D7" s="416"/>
      <c r="E7" s="416"/>
      <c r="F7" s="416"/>
      <c r="G7" s="416"/>
      <c r="H7" s="416"/>
      <c r="I7" s="416"/>
      <c r="J7" s="416"/>
      <c r="K7" s="417" t="s">
        <v>125</v>
      </c>
      <c r="L7" s="40"/>
    </row>
    <row r="8" spans="1:24" s="41" customFormat="1" ht="35.25" customHeight="1" x14ac:dyDescent="0.15">
      <c r="A8" s="412"/>
      <c r="B8" s="412"/>
      <c r="C8" s="99" t="s">
        <v>136</v>
      </c>
      <c r="D8" s="99" t="s">
        <v>166</v>
      </c>
      <c r="E8" s="100" t="s">
        <v>174</v>
      </c>
      <c r="F8" s="101" t="s">
        <v>167</v>
      </c>
      <c r="G8" s="102" t="s">
        <v>134</v>
      </c>
      <c r="H8" s="102" t="s">
        <v>168</v>
      </c>
      <c r="I8" s="100" t="s">
        <v>172</v>
      </c>
      <c r="J8" s="103" t="s">
        <v>169</v>
      </c>
      <c r="K8" s="418"/>
      <c r="N8" s="1"/>
    </row>
    <row r="9" spans="1:24" ht="3" customHeight="1" x14ac:dyDescent="0.15">
      <c r="N9" s="4"/>
    </row>
    <row r="10" spans="1:24" ht="9" customHeight="1" x14ac:dyDescent="0.15">
      <c r="A10" s="43" t="s">
        <v>151</v>
      </c>
      <c r="B10" s="44"/>
      <c r="C10" s="70"/>
      <c r="D10" s="46"/>
      <c r="E10" s="293"/>
      <c r="F10" s="45"/>
      <c r="G10" s="294"/>
      <c r="H10" s="291"/>
      <c r="I10" s="294"/>
      <c r="J10" s="290"/>
      <c r="K10" s="293"/>
      <c r="L10" s="47"/>
    </row>
    <row r="11" spans="1:24" ht="9" customHeight="1" x14ac:dyDescent="0.15">
      <c r="A11" s="48" t="s">
        <v>170</v>
      </c>
      <c r="B11" s="42" t="s">
        <v>143</v>
      </c>
      <c r="C11" s="63">
        <v>537481</v>
      </c>
      <c r="D11" s="49">
        <v>548804</v>
      </c>
      <c r="E11" s="63">
        <v>5210</v>
      </c>
      <c r="F11" s="49">
        <v>902</v>
      </c>
      <c r="G11" s="63">
        <v>15917</v>
      </c>
      <c r="H11" s="49" t="s">
        <v>143</v>
      </c>
      <c r="I11" s="63">
        <v>7359</v>
      </c>
      <c r="J11" s="50">
        <v>12444</v>
      </c>
      <c r="K11" s="69">
        <v>1128117</v>
      </c>
      <c r="M11" s="52"/>
    </row>
    <row r="12" spans="1:24" ht="9" customHeight="1" x14ac:dyDescent="0.15">
      <c r="A12" s="48" t="s">
        <v>144</v>
      </c>
      <c r="B12" s="42" t="s">
        <v>143</v>
      </c>
      <c r="C12" s="63">
        <v>453754</v>
      </c>
      <c r="D12" s="49">
        <v>512055</v>
      </c>
      <c r="E12" s="63">
        <v>2242</v>
      </c>
      <c r="F12" s="49">
        <v>5294</v>
      </c>
      <c r="G12" s="63">
        <v>8114</v>
      </c>
      <c r="H12" s="49" t="s">
        <v>143</v>
      </c>
      <c r="I12" s="63">
        <v>38529</v>
      </c>
      <c r="J12" s="49">
        <v>10724</v>
      </c>
      <c r="K12" s="69">
        <v>1030712</v>
      </c>
      <c r="M12" s="52"/>
    </row>
    <row r="13" spans="1:24" ht="9" customHeight="1" x14ac:dyDescent="0.15">
      <c r="A13" s="48" t="s">
        <v>145</v>
      </c>
      <c r="B13" s="42" t="s">
        <v>143</v>
      </c>
      <c r="C13" s="63">
        <v>450069</v>
      </c>
      <c r="D13" s="49">
        <v>347652</v>
      </c>
      <c r="E13" s="63">
        <v>1313</v>
      </c>
      <c r="F13" s="49">
        <v>10276</v>
      </c>
      <c r="G13" s="63">
        <v>17298</v>
      </c>
      <c r="H13" s="49" t="s">
        <v>143</v>
      </c>
      <c r="I13" s="63">
        <v>10353</v>
      </c>
      <c r="J13" s="49">
        <v>5816</v>
      </c>
      <c r="K13" s="69">
        <v>842777</v>
      </c>
      <c r="M13" s="52"/>
    </row>
    <row r="14" spans="1:24" ht="9" customHeight="1" x14ac:dyDescent="0.15">
      <c r="A14" s="48" t="s">
        <v>146</v>
      </c>
      <c r="B14" s="42" t="s">
        <v>143</v>
      </c>
      <c r="C14" s="63">
        <v>170808</v>
      </c>
      <c r="D14" s="49">
        <v>198228</v>
      </c>
      <c r="E14" s="63">
        <v>2602</v>
      </c>
      <c r="F14" s="49">
        <v>7787</v>
      </c>
      <c r="G14" s="63">
        <v>8360</v>
      </c>
      <c r="H14" s="49" t="s">
        <v>143</v>
      </c>
      <c r="I14" s="63">
        <v>732</v>
      </c>
      <c r="J14" s="49">
        <v>4929</v>
      </c>
      <c r="K14" s="69">
        <v>393446</v>
      </c>
      <c r="M14" s="52"/>
    </row>
    <row r="15" spans="1:24" ht="9" customHeight="1" x14ac:dyDescent="0.15">
      <c r="A15" s="53" t="s">
        <v>147</v>
      </c>
      <c r="B15" s="42" t="s">
        <v>143</v>
      </c>
      <c r="C15" s="63">
        <v>363</v>
      </c>
      <c r="D15" s="49">
        <v>1399</v>
      </c>
      <c r="E15" s="63">
        <v>225</v>
      </c>
      <c r="F15" s="49">
        <v>169</v>
      </c>
      <c r="G15" s="63">
        <v>216</v>
      </c>
      <c r="H15" s="49" t="s">
        <v>143</v>
      </c>
      <c r="I15" s="68">
        <v>4</v>
      </c>
      <c r="J15" s="49">
        <v>143</v>
      </c>
      <c r="K15" s="69">
        <v>2519</v>
      </c>
      <c r="M15" s="52"/>
    </row>
    <row r="16" spans="1:24" ht="9" customHeight="1" x14ac:dyDescent="0.15">
      <c r="A16" s="53" t="s">
        <v>171</v>
      </c>
      <c r="B16" s="42" t="s">
        <v>143</v>
      </c>
      <c r="C16" s="63">
        <v>66</v>
      </c>
      <c r="D16" s="49">
        <v>184</v>
      </c>
      <c r="E16" s="63">
        <v>32</v>
      </c>
      <c r="F16" s="49">
        <v>5</v>
      </c>
      <c r="G16" s="63">
        <v>3</v>
      </c>
      <c r="H16" s="49" t="s">
        <v>143</v>
      </c>
      <c r="I16" s="63">
        <v>26</v>
      </c>
      <c r="J16" s="49">
        <v>129</v>
      </c>
      <c r="K16" s="69">
        <v>445</v>
      </c>
      <c r="M16" s="52"/>
    </row>
    <row r="17" spans="1:19" ht="9" customHeight="1" x14ac:dyDescent="0.15">
      <c r="A17" s="48" t="s">
        <v>125</v>
      </c>
      <c r="B17" s="42" t="s">
        <v>143</v>
      </c>
      <c r="C17" s="64">
        <v>1612541</v>
      </c>
      <c r="D17" s="55">
        <v>1608322</v>
      </c>
      <c r="E17" s="64">
        <v>11624</v>
      </c>
      <c r="F17" s="55">
        <v>24433</v>
      </c>
      <c r="G17" s="64">
        <v>49908</v>
      </c>
      <c r="H17" s="55" t="s">
        <v>143</v>
      </c>
      <c r="I17" s="64">
        <v>57003</v>
      </c>
      <c r="J17" s="55">
        <v>34185</v>
      </c>
      <c r="K17" s="64">
        <v>3398016</v>
      </c>
      <c r="L17" s="52"/>
      <c r="M17" s="52"/>
    </row>
    <row r="18" spans="1:19" ht="9" customHeight="1" x14ac:dyDescent="0.15">
      <c r="A18" s="43" t="s">
        <v>152</v>
      </c>
      <c r="B18" s="44"/>
      <c r="C18" s="45"/>
      <c r="D18" s="46"/>
      <c r="E18" s="75"/>
      <c r="F18" s="45"/>
      <c r="G18" s="76"/>
      <c r="H18" s="77"/>
      <c r="I18" s="76"/>
      <c r="J18" s="78"/>
      <c r="K18" s="75"/>
      <c r="M18" s="52"/>
    </row>
    <row r="19" spans="1:19" ht="9" customHeight="1" x14ac:dyDescent="0.15">
      <c r="A19" s="48" t="s">
        <v>170</v>
      </c>
      <c r="B19" s="42">
        <v>545947</v>
      </c>
      <c r="C19" s="63">
        <v>331424</v>
      </c>
      <c r="D19" s="49">
        <v>232297</v>
      </c>
      <c r="E19" s="63">
        <v>3468</v>
      </c>
      <c r="F19" s="49">
        <v>828</v>
      </c>
      <c r="G19" s="63">
        <v>11305</v>
      </c>
      <c r="H19" s="49" t="s">
        <v>143</v>
      </c>
      <c r="I19" s="63">
        <v>8563</v>
      </c>
      <c r="J19" s="50">
        <v>7708</v>
      </c>
      <c r="K19" s="69">
        <v>1141540</v>
      </c>
      <c r="L19" s="52"/>
      <c r="M19" s="52"/>
    </row>
    <row r="20" spans="1:19" ht="9" customHeight="1" x14ac:dyDescent="0.15">
      <c r="A20" s="48" t="s">
        <v>144</v>
      </c>
      <c r="B20" s="42">
        <v>587331</v>
      </c>
      <c r="C20" s="63">
        <v>267809</v>
      </c>
      <c r="D20" s="49">
        <v>188478</v>
      </c>
      <c r="E20" s="63">
        <v>678</v>
      </c>
      <c r="F20" s="49">
        <v>4931</v>
      </c>
      <c r="G20" s="63">
        <v>6064</v>
      </c>
      <c r="H20" s="49" t="s">
        <v>143</v>
      </c>
      <c r="I20" s="63">
        <v>35635</v>
      </c>
      <c r="J20" s="49">
        <v>5621</v>
      </c>
      <c r="K20" s="69">
        <v>1096547</v>
      </c>
      <c r="L20" s="52"/>
      <c r="M20" s="52"/>
    </row>
    <row r="21" spans="1:19" ht="9" customHeight="1" x14ac:dyDescent="0.15">
      <c r="A21" s="48" t="s">
        <v>145</v>
      </c>
      <c r="B21" s="42">
        <v>364388</v>
      </c>
      <c r="C21" s="63">
        <v>341491</v>
      </c>
      <c r="D21" s="49">
        <v>158123</v>
      </c>
      <c r="E21" s="63">
        <v>372</v>
      </c>
      <c r="F21" s="49">
        <v>10679</v>
      </c>
      <c r="G21" s="63">
        <v>13894</v>
      </c>
      <c r="H21" s="49" t="s">
        <v>143</v>
      </c>
      <c r="I21" s="63">
        <v>11308</v>
      </c>
      <c r="J21" s="49">
        <v>3702</v>
      </c>
      <c r="K21" s="69">
        <v>903957</v>
      </c>
      <c r="L21" s="52"/>
      <c r="M21" s="52"/>
    </row>
    <row r="22" spans="1:19" ht="9" customHeight="1" x14ac:dyDescent="0.15">
      <c r="A22" s="48" t="s">
        <v>146</v>
      </c>
      <c r="B22" s="42">
        <v>140463</v>
      </c>
      <c r="C22" s="63">
        <v>113604</v>
      </c>
      <c r="D22" s="49">
        <v>111468</v>
      </c>
      <c r="E22" s="63">
        <v>1487</v>
      </c>
      <c r="F22" s="49">
        <v>8426</v>
      </c>
      <c r="G22" s="63">
        <v>9411</v>
      </c>
      <c r="H22" s="49" t="s">
        <v>143</v>
      </c>
      <c r="I22" s="63">
        <v>857</v>
      </c>
      <c r="J22" s="49">
        <v>5473</v>
      </c>
      <c r="K22" s="69">
        <v>391189</v>
      </c>
      <c r="L22" s="52"/>
      <c r="M22" s="52"/>
    </row>
    <row r="23" spans="1:19" ht="9" customHeight="1" x14ac:dyDescent="0.15">
      <c r="A23" s="53" t="s">
        <v>147</v>
      </c>
      <c r="B23" s="42">
        <v>527</v>
      </c>
      <c r="C23" s="63">
        <v>295</v>
      </c>
      <c r="D23" s="49">
        <v>822</v>
      </c>
      <c r="E23" s="63">
        <v>213</v>
      </c>
      <c r="F23" s="49">
        <v>206</v>
      </c>
      <c r="G23" s="63">
        <v>155</v>
      </c>
      <c r="H23" s="49" t="s">
        <v>143</v>
      </c>
      <c r="I23" s="68">
        <v>4</v>
      </c>
      <c r="J23" s="49">
        <v>226</v>
      </c>
      <c r="K23" s="69">
        <v>2448</v>
      </c>
      <c r="L23" s="52"/>
      <c r="M23" s="52"/>
    </row>
    <row r="24" spans="1:19" ht="9" customHeight="1" x14ac:dyDescent="0.15">
      <c r="A24" s="53" t="s">
        <v>171</v>
      </c>
      <c r="B24" s="42">
        <v>78</v>
      </c>
      <c r="C24" s="63">
        <v>36</v>
      </c>
      <c r="D24" s="49">
        <v>68</v>
      </c>
      <c r="E24" s="63">
        <v>25</v>
      </c>
      <c r="F24" s="49">
        <v>6</v>
      </c>
      <c r="G24" s="63">
        <v>4</v>
      </c>
      <c r="H24" s="49" t="s">
        <v>143</v>
      </c>
      <c r="I24" s="63">
        <v>20</v>
      </c>
      <c r="J24" s="49">
        <v>144</v>
      </c>
      <c r="K24" s="69">
        <v>381</v>
      </c>
      <c r="L24" s="52"/>
      <c r="M24" s="52"/>
      <c r="N24" s="55"/>
      <c r="O24" s="55"/>
      <c r="P24" s="55"/>
      <c r="Q24" s="55"/>
      <c r="R24" s="55"/>
      <c r="S24" s="55"/>
    </row>
    <row r="25" spans="1:19" ht="9" customHeight="1" x14ac:dyDescent="0.15">
      <c r="A25" s="48" t="s">
        <v>125</v>
      </c>
      <c r="B25" s="42">
        <v>1638734</v>
      </c>
      <c r="C25" s="64">
        <v>1054659</v>
      </c>
      <c r="D25" s="55">
        <v>691256</v>
      </c>
      <c r="E25" s="64">
        <v>6243</v>
      </c>
      <c r="F25" s="55">
        <v>25076</v>
      </c>
      <c r="G25" s="64">
        <v>40833</v>
      </c>
      <c r="H25" s="55" t="s">
        <v>143</v>
      </c>
      <c r="I25" s="64">
        <v>56387</v>
      </c>
      <c r="J25" s="55">
        <v>22874</v>
      </c>
      <c r="K25" s="64">
        <v>3536062</v>
      </c>
      <c r="L25" s="56"/>
      <c r="M25" s="52"/>
      <c r="N25" s="56"/>
      <c r="O25" s="56"/>
      <c r="P25" s="56"/>
      <c r="Q25" s="56"/>
      <c r="R25" s="56"/>
      <c r="S25" s="56"/>
    </row>
    <row r="26" spans="1:19" ht="9" customHeight="1" x14ac:dyDescent="0.15">
      <c r="A26" s="43" t="s">
        <v>153</v>
      </c>
      <c r="B26" s="44"/>
      <c r="C26" s="70"/>
      <c r="D26" s="46"/>
      <c r="E26" s="79"/>
      <c r="F26" s="45"/>
      <c r="G26" s="80"/>
      <c r="H26" s="77"/>
      <c r="I26" s="80"/>
      <c r="J26" s="78"/>
      <c r="K26" s="79"/>
      <c r="L26" s="44"/>
      <c r="M26" s="52"/>
    </row>
    <row r="27" spans="1:19" ht="9" customHeight="1" x14ac:dyDescent="0.15">
      <c r="A27" s="48" t="s">
        <v>170</v>
      </c>
      <c r="B27" s="42">
        <v>629715</v>
      </c>
      <c r="C27" s="63">
        <v>309720</v>
      </c>
      <c r="D27" s="49">
        <v>199663</v>
      </c>
      <c r="E27" s="63">
        <v>3443</v>
      </c>
      <c r="F27" s="49">
        <v>870</v>
      </c>
      <c r="G27" s="63">
        <v>13365</v>
      </c>
      <c r="H27" s="49" t="s">
        <v>143</v>
      </c>
      <c r="I27" s="63">
        <v>7838</v>
      </c>
      <c r="J27" s="50">
        <v>6549</v>
      </c>
      <c r="K27" s="69">
        <v>1171163</v>
      </c>
      <c r="L27" s="51"/>
      <c r="M27" s="52"/>
      <c r="N27" s="56"/>
      <c r="O27" s="56"/>
      <c r="P27" s="56"/>
      <c r="Q27" s="56"/>
      <c r="R27" s="56"/>
      <c r="S27" s="56"/>
    </row>
    <row r="28" spans="1:19" ht="9" customHeight="1" x14ac:dyDescent="0.15">
      <c r="A28" s="48" t="s">
        <v>144</v>
      </c>
      <c r="B28" s="42">
        <v>657962</v>
      </c>
      <c r="C28" s="63">
        <v>231847</v>
      </c>
      <c r="D28" s="49">
        <v>163114</v>
      </c>
      <c r="E28" s="63">
        <v>844</v>
      </c>
      <c r="F28" s="49">
        <v>5499</v>
      </c>
      <c r="G28" s="63">
        <v>7436</v>
      </c>
      <c r="H28" s="49" t="s">
        <v>143</v>
      </c>
      <c r="I28" s="63">
        <v>32531</v>
      </c>
      <c r="J28" s="49">
        <v>6593</v>
      </c>
      <c r="K28" s="69">
        <v>1105826</v>
      </c>
      <c r="L28" s="51"/>
      <c r="M28" s="52"/>
      <c r="N28" s="55"/>
      <c r="O28" s="55"/>
      <c r="P28" s="55"/>
      <c r="Q28" s="55"/>
      <c r="R28" s="55"/>
      <c r="S28" s="55"/>
    </row>
    <row r="29" spans="1:19" ht="9" customHeight="1" x14ac:dyDescent="0.15">
      <c r="A29" s="48" t="s">
        <v>145</v>
      </c>
      <c r="B29" s="42">
        <v>436559</v>
      </c>
      <c r="C29" s="63">
        <v>336966</v>
      </c>
      <c r="D29" s="49">
        <v>123639</v>
      </c>
      <c r="E29" s="63">
        <v>480</v>
      </c>
      <c r="F29" s="49">
        <v>11275</v>
      </c>
      <c r="G29" s="63">
        <v>19525</v>
      </c>
      <c r="H29" s="49" t="s">
        <v>143</v>
      </c>
      <c r="I29" s="63">
        <v>11858</v>
      </c>
      <c r="J29" s="49">
        <v>2141</v>
      </c>
      <c r="K29" s="69">
        <v>942443</v>
      </c>
      <c r="L29" s="51"/>
      <c r="M29" s="52"/>
      <c r="N29" s="56"/>
      <c r="O29" s="56"/>
      <c r="P29" s="56"/>
      <c r="Q29" s="56"/>
      <c r="R29" s="56"/>
      <c r="S29" s="56"/>
    </row>
    <row r="30" spans="1:19" ht="9" customHeight="1" x14ac:dyDescent="0.15">
      <c r="A30" s="48" t="s">
        <v>146</v>
      </c>
      <c r="B30" s="42">
        <v>171254</v>
      </c>
      <c r="C30" s="63">
        <v>122792</v>
      </c>
      <c r="D30" s="49">
        <v>98678</v>
      </c>
      <c r="E30" s="63">
        <v>1663</v>
      </c>
      <c r="F30" s="49">
        <v>8818</v>
      </c>
      <c r="G30" s="63">
        <v>8463</v>
      </c>
      <c r="H30" s="49" t="s">
        <v>143</v>
      </c>
      <c r="I30" s="63">
        <v>776</v>
      </c>
      <c r="J30" s="49">
        <v>2797</v>
      </c>
      <c r="K30" s="69">
        <v>415241</v>
      </c>
      <c r="L30" s="51"/>
      <c r="M30" s="52"/>
    </row>
    <row r="31" spans="1:19" ht="9" customHeight="1" x14ac:dyDescent="0.15">
      <c r="A31" s="53" t="s">
        <v>147</v>
      </c>
      <c r="B31" s="42">
        <v>642</v>
      </c>
      <c r="C31" s="63">
        <v>285</v>
      </c>
      <c r="D31" s="49">
        <v>846</v>
      </c>
      <c r="E31" s="63">
        <v>238</v>
      </c>
      <c r="F31" s="49">
        <v>214</v>
      </c>
      <c r="G31" s="63">
        <v>221</v>
      </c>
      <c r="H31" s="49" t="s">
        <v>143</v>
      </c>
      <c r="I31" s="68">
        <v>6</v>
      </c>
      <c r="J31" s="49">
        <v>129</v>
      </c>
      <c r="K31" s="69">
        <v>2581</v>
      </c>
      <c r="L31" s="51"/>
      <c r="M31" s="52"/>
      <c r="N31" s="56"/>
      <c r="O31" s="56"/>
      <c r="P31" s="56"/>
      <c r="Q31" s="56"/>
      <c r="R31" s="56"/>
      <c r="S31" s="56"/>
    </row>
    <row r="32" spans="1:19" ht="9" customHeight="1" x14ac:dyDescent="0.15">
      <c r="A32" s="53" t="s">
        <v>171</v>
      </c>
      <c r="B32" s="42">
        <v>91</v>
      </c>
      <c r="C32" s="63">
        <v>33</v>
      </c>
      <c r="D32" s="49">
        <v>72</v>
      </c>
      <c r="E32" s="63">
        <v>23</v>
      </c>
      <c r="F32" s="49">
        <v>6</v>
      </c>
      <c r="G32" s="63">
        <v>2</v>
      </c>
      <c r="H32" s="49" t="s">
        <v>143</v>
      </c>
      <c r="I32" s="63">
        <v>25</v>
      </c>
      <c r="J32" s="49">
        <v>218</v>
      </c>
      <c r="K32" s="69">
        <v>470</v>
      </c>
      <c r="L32" s="51"/>
      <c r="M32" s="52"/>
    </row>
    <row r="33" spans="1:19" ht="9" customHeight="1" x14ac:dyDescent="0.15">
      <c r="A33" s="48" t="s">
        <v>125</v>
      </c>
      <c r="B33" s="42">
        <v>1896223</v>
      </c>
      <c r="C33" s="64">
        <v>1001643</v>
      </c>
      <c r="D33" s="55">
        <v>586012</v>
      </c>
      <c r="E33" s="64">
        <v>6691</v>
      </c>
      <c r="F33" s="55">
        <v>26682</v>
      </c>
      <c r="G33" s="64">
        <v>49012</v>
      </c>
      <c r="H33" s="55" t="s">
        <v>143</v>
      </c>
      <c r="I33" s="64">
        <v>53034</v>
      </c>
      <c r="J33" s="55">
        <v>18427</v>
      </c>
      <c r="K33" s="64">
        <v>3637724</v>
      </c>
      <c r="L33" s="56"/>
      <c r="M33" s="52"/>
      <c r="N33" s="56"/>
      <c r="O33" s="56"/>
      <c r="P33" s="56"/>
      <c r="Q33" s="56"/>
      <c r="R33" s="56"/>
      <c r="S33" s="56"/>
    </row>
    <row r="34" spans="1:19" ht="9" customHeight="1" x14ac:dyDescent="0.15">
      <c r="A34" s="43" t="s">
        <v>154</v>
      </c>
      <c r="B34" s="44"/>
      <c r="C34" s="70"/>
      <c r="D34" s="46"/>
      <c r="E34" s="79"/>
      <c r="F34" s="45"/>
      <c r="G34" s="80"/>
      <c r="H34" s="77"/>
      <c r="I34" s="80"/>
      <c r="J34" s="78"/>
      <c r="K34" s="79"/>
      <c r="L34" s="56"/>
      <c r="M34" s="52"/>
      <c r="N34" s="56"/>
      <c r="O34" s="56"/>
      <c r="P34" s="56"/>
      <c r="Q34" s="56"/>
      <c r="R34" s="56"/>
      <c r="S34" s="56"/>
    </row>
    <row r="35" spans="1:19" ht="9" customHeight="1" x14ac:dyDescent="0.15">
      <c r="A35" s="48" t="s">
        <v>170</v>
      </c>
      <c r="B35" s="42">
        <v>685842</v>
      </c>
      <c r="C35" s="63">
        <v>241444</v>
      </c>
      <c r="D35" s="49">
        <v>227870</v>
      </c>
      <c r="E35" s="63">
        <v>3569</v>
      </c>
      <c r="F35" s="49">
        <v>894</v>
      </c>
      <c r="G35" s="63">
        <v>12474</v>
      </c>
      <c r="H35" s="49" t="s">
        <v>143</v>
      </c>
      <c r="I35" s="63">
        <v>8226</v>
      </c>
      <c r="J35" s="50">
        <v>7275</v>
      </c>
      <c r="K35" s="69">
        <v>1187594</v>
      </c>
      <c r="L35" s="51"/>
      <c r="M35" s="52"/>
      <c r="N35" s="56"/>
      <c r="O35" s="56"/>
      <c r="P35" s="56"/>
      <c r="Q35" s="56"/>
      <c r="R35" s="56"/>
      <c r="S35" s="56"/>
    </row>
    <row r="36" spans="1:19" ht="9" customHeight="1" x14ac:dyDescent="0.15">
      <c r="A36" s="48" t="s">
        <v>144</v>
      </c>
      <c r="B36" s="42">
        <v>699545</v>
      </c>
      <c r="C36" s="63">
        <v>197316</v>
      </c>
      <c r="D36" s="49">
        <v>181935</v>
      </c>
      <c r="E36" s="63">
        <v>842</v>
      </c>
      <c r="F36" s="49">
        <v>5784</v>
      </c>
      <c r="G36" s="63">
        <v>7569</v>
      </c>
      <c r="H36" s="49" t="s">
        <v>143</v>
      </c>
      <c r="I36" s="63">
        <v>49946</v>
      </c>
      <c r="J36" s="49">
        <v>7240</v>
      </c>
      <c r="K36" s="69">
        <v>1150177</v>
      </c>
      <c r="L36" s="51"/>
      <c r="M36" s="52"/>
      <c r="N36" s="57"/>
      <c r="O36" s="57"/>
      <c r="P36" s="57"/>
      <c r="Q36" s="57"/>
      <c r="R36" s="57"/>
      <c r="S36" s="57"/>
    </row>
    <row r="37" spans="1:19" ht="9" customHeight="1" x14ac:dyDescent="0.15">
      <c r="A37" s="48" t="s">
        <v>145</v>
      </c>
      <c r="B37" s="42">
        <v>470980</v>
      </c>
      <c r="C37" s="63">
        <v>300632</v>
      </c>
      <c r="D37" s="49">
        <v>179440</v>
      </c>
      <c r="E37" s="63">
        <v>510</v>
      </c>
      <c r="F37" s="49">
        <v>11554</v>
      </c>
      <c r="G37" s="63">
        <v>22197</v>
      </c>
      <c r="H37" s="49" t="s">
        <v>143</v>
      </c>
      <c r="I37" s="63">
        <v>17742</v>
      </c>
      <c r="J37" s="49">
        <v>2737</v>
      </c>
      <c r="K37" s="69">
        <v>1005792</v>
      </c>
      <c r="L37" s="51"/>
      <c r="M37" s="52"/>
      <c r="N37" s="56"/>
      <c r="O37" s="56"/>
      <c r="P37" s="56"/>
      <c r="Q37" s="56"/>
      <c r="R37" s="56"/>
      <c r="S37" s="56"/>
    </row>
    <row r="38" spans="1:19" ht="9" customHeight="1" x14ac:dyDescent="0.15">
      <c r="A38" s="48" t="s">
        <v>146</v>
      </c>
      <c r="B38" s="42">
        <v>188488</v>
      </c>
      <c r="C38" s="63">
        <v>93554</v>
      </c>
      <c r="D38" s="49">
        <v>113066</v>
      </c>
      <c r="E38" s="63">
        <v>1688</v>
      </c>
      <c r="F38" s="49">
        <v>8965</v>
      </c>
      <c r="G38" s="63">
        <v>8451</v>
      </c>
      <c r="H38" s="49" t="s">
        <v>143</v>
      </c>
      <c r="I38" s="63">
        <v>844</v>
      </c>
      <c r="J38" s="49">
        <v>2422</v>
      </c>
      <c r="K38" s="69">
        <v>417478</v>
      </c>
      <c r="L38" s="51"/>
      <c r="M38" s="52"/>
      <c r="N38" s="56"/>
      <c r="O38" s="56"/>
      <c r="P38" s="56"/>
      <c r="Q38" s="56"/>
      <c r="R38" s="56"/>
      <c r="S38" s="56"/>
    </row>
    <row r="39" spans="1:19" ht="9" customHeight="1" x14ac:dyDescent="0.15">
      <c r="A39" s="53" t="s">
        <v>147</v>
      </c>
      <c r="B39" s="42">
        <v>710</v>
      </c>
      <c r="C39" s="63">
        <v>244</v>
      </c>
      <c r="D39" s="49">
        <v>815</v>
      </c>
      <c r="E39" s="63">
        <v>220</v>
      </c>
      <c r="F39" s="49">
        <v>229</v>
      </c>
      <c r="G39" s="63">
        <v>282</v>
      </c>
      <c r="H39" s="49" t="s">
        <v>143</v>
      </c>
      <c r="I39" s="68">
        <v>7</v>
      </c>
      <c r="J39" s="49">
        <v>125</v>
      </c>
      <c r="K39" s="69">
        <v>2632</v>
      </c>
      <c r="L39" s="51"/>
      <c r="M39" s="52"/>
      <c r="N39" s="56"/>
      <c r="O39" s="56"/>
      <c r="P39" s="56"/>
      <c r="Q39" s="56"/>
      <c r="R39" s="56"/>
      <c r="S39" s="56"/>
    </row>
    <row r="40" spans="1:19" ht="9" customHeight="1" x14ac:dyDescent="0.15">
      <c r="A40" s="53" t="s">
        <v>171</v>
      </c>
      <c r="B40" s="42">
        <v>97</v>
      </c>
      <c r="C40" s="63">
        <v>21</v>
      </c>
      <c r="D40" s="49">
        <v>103</v>
      </c>
      <c r="E40" s="63">
        <v>21</v>
      </c>
      <c r="F40" s="49">
        <v>6</v>
      </c>
      <c r="G40" s="63">
        <v>1</v>
      </c>
      <c r="H40" s="49" t="s">
        <v>143</v>
      </c>
      <c r="I40" s="63">
        <v>38</v>
      </c>
      <c r="J40" s="49">
        <v>276</v>
      </c>
      <c r="K40" s="69">
        <v>563</v>
      </c>
      <c r="L40" s="51"/>
      <c r="M40" s="52"/>
      <c r="N40" s="56"/>
      <c r="O40" s="56"/>
      <c r="P40" s="56"/>
      <c r="Q40" s="56"/>
      <c r="R40" s="56"/>
      <c r="S40" s="56"/>
    </row>
    <row r="41" spans="1:19" ht="9" customHeight="1" x14ac:dyDescent="0.15">
      <c r="A41" s="48" t="s">
        <v>125</v>
      </c>
      <c r="B41" s="42">
        <v>2045662</v>
      </c>
      <c r="C41" s="64">
        <v>833211</v>
      </c>
      <c r="D41" s="55">
        <v>703229</v>
      </c>
      <c r="E41" s="64">
        <v>6850</v>
      </c>
      <c r="F41" s="55">
        <v>27432</v>
      </c>
      <c r="G41" s="64">
        <v>50974</v>
      </c>
      <c r="H41" s="55" t="s">
        <v>143</v>
      </c>
      <c r="I41" s="64">
        <v>76803</v>
      </c>
      <c r="J41" s="55">
        <v>20075</v>
      </c>
      <c r="K41" s="64">
        <v>3764236</v>
      </c>
      <c r="L41" s="56"/>
      <c r="M41" s="52"/>
      <c r="N41" s="56"/>
      <c r="O41" s="56"/>
      <c r="P41" s="56"/>
      <c r="Q41" s="56"/>
      <c r="R41" s="56"/>
      <c r="S41" s="56"/>
    </row>
    <row r="42" spans="1:19" ht="9" customHeight="1" x14ac:dyDescent="0.15">
      <c r="A42" s="43" t="s">
        <v>155</v>
      </c>
      <c r="B42" s="44"/>
      <c r="C42" s="70"/>
      <c r="D42" s="46"/>
      <c r="E42" s="79"/>
      <c r="F42" s="45"/>
      <c r="G42" s="80"/>
      <c r="H42" s="77"/>
      <c r="I42" s="80"/>
      <c r="J42" s="78"/>
      <c r="K42" s="79"/>
      <c r="M42" s="52"/>
      <c r="N42" s="56"/>
      <c r="O42" s="56"/>
      <c r="P42" s="56"/>
      <c r="Q42" s="56"/>
      <c r="R42" s="56"/>
      <c r="S42" s="56"/>
    </row>
    <row r="43" spans="1:19" ht="9" customHeight="1" x14ac:dyDescent="0.15">
      <c r="A43" s="48" t="s">
        <v>170</v>
      </c>
      <c r="B43" s="42">
        <v>732742</v>
      </c>
      <c r="C43" s="63">
        <v>214011</v>
      </c>
      <c r="D43" s="49">
        <v>209023</v>
      </c>
      <c r="E43" s="63">
        <v>1467</v>
      </c>
      <c r="F43" s="49">
        <v>553</v>
      </c>
      <c r="G43" s="63">
        <v>10646</v>
      </c>
      <c r="H43" s="49" t="s">
        <v>143</v>
      </c>
      <c r="I43" s="63">
        <v>7813</v>
      </c>
      <c r="J43" s="50">
        <v>7401</v>
      </c>
      <c r="K43" s="69">
        <v>1183656</v>
      </c>
      <c r="L43" s="51"/>
      <c r="M43" s="52"/>
    </row>
    <row r="44" spans="1:19" ht="9" customHeight="1" x14ac:dyDescent="0.15">
      <c r="A44" s="48" t="s">
        <v>144</v>
      </c>
      <c r="B44" s="42">
        <v>733671</v>
      </c>
      <c r="C44" s="63">
        <v>197611</v>
      </c>
      <c r="D44" s="49">
        <v>186175</v>
      </c>
      <c r="E44" s="63">
        <v>896</v>
      </c>
      <c r="F44" s="49">
        <v>5698</v>
      </c>
      <c r="G44" s="63">
        <v>7524</v>
      </c>
      <c r="H44" s="49" t="s">
        <v>143</v>
      </c>
      <c r="I44" s="63">
        <v>52888</v>
      </c>
      <c r="J44" s="49">
        <v>7452</v>
      </c>
      <c r="K44" s="69">
        <v>1191915</v>
      </c>
      <c r="L44" s="51"/>
      <c r="M44" s="52"/>
      <c r="N44" s="296"/>
      <c r="O44" s="296"/>
      <c r="P44" s="296"/>
      <c r="Q44" s="296"/>
      <c r="R44" s="296"/>
    </row>
    <row r="45" spans="1:19" ht="9" customHeight="1" x14ac:dyDescent="0.15">
      <c r="A45" s="48" t="s">
        <v>145</v>
      </c>
      <c r="B45" s="42">
        <v>507542</v>
      </c>
      <c r="C45" s="63">
        <v>317886</v>
      </c>
      <c r="D45" s="49">
        <v>188563</v>
      </c>
      <c r="E45" s="63">
        <v>556</v>
      </c>
      <c r="F45" s="49">
        <v>11510</v>
      </c>
      <c r="G45" s="63">
        <v>24622</v>
      </c>
      <c r="H45" s="49" t="s">
        <v>143</v>
      </c>
      <c r="I45" s="63">
        <v>20305</v>
      </c>
      <c r="J45" s="49">
        <v>2436</v>
      </c>
      <c r="K45" s="69">
        <v>1073420</v>
      </c>
      <c r="L45" s="51"/>
      <c r="M45" s="52"/>
      <c r="N45" s="296"/>
      <c r="O45" s="296"/>
      <c r="P45" s="296"/>
      <c r="Q45" s="297"/>
      <c r="R45" s="297"/>
    </row>
    <row r="46" spans="1:19" ht="9" customHeight="1" x14ac:dyDescent="0.15">
      <c r="A46" s="48" t="s">
        <v>146</v>
      </c>
      <c r="B46" s="42">
        <v>204835</v>
      </c>
      <c r="C46" s="63">
        <v>87819</v>
      </c>
      <c r="D46" s="49">
        <v>107342</v>
      </c>
      <c r="E46" s="63">
        <v>1710</v>
      </c>
      <c r="F46" s="49">
        <v>8814</v>
      </c>
      <c r="G46" s="63">
        <v>9027</v>
      </c>
      <c r="H46" s="49" t="s">
        <v>143</v>
      </c>
      <c r="I46" s="63">
        <v>899</v>
      </c>
      <c r="J46" s="49">
        <v>2113</v>
      </c>
      <c r="K46" s="69">
        <v>422559</v>
      </c>
      <c r="L46" s="51"/>
      <c r="M46" s="52"/>
      <c r="N46" s="296"/>
      <c r="O46" s="296"/>
      <c r="P46" s="296"/>
      <c r="Q46" s="296"/>
      <c r="R46" s="296"/>
    </row>
    <row r="47" spans="1:19" ht="9" customHeight="1" x14ac:dyDescent="0.15">
      <c r="A47" s="53" t="s">
        <v>147</v>
      </c>
      <c r="B47" s="42">
        <v>727</v>
      </c>
      <c r="C47" s="63">
        <v>246</v>
      </c>
      <c r="D47" s="49">
        <v>793</v>
      </c>
      <c r="E47" s="63">
        <v>237</v>
      </c>
      <c r="F47" s="49">
        <v>231</v>
      </c>
      <c r="G47" s="63">
        <v>240</v>
      </c>
      <c r="H47" s="49" t="s">
        <v>143</v>
      </c>
      <c r="I47" s="68">
        <v>2</v>
      </c>
      <c r="J47" s="49">
        <v>117</v>
      </c>
      <c r="K47" s="69">
        <v>2593</v>
      </c>
      <c r="L47" s="51"/>
      <c r="M47" s="52"/>
      <c r="N47" s="295"/>
      <c r="O47" s="295"/>
      <c r="P47" s="295"/>
      <c r="Q47" s="295"/>
      <c r="R47" s="295"/>
    </row>
    <row r="48" spans="1:19" ht="9" customHeight="1" x14ac:dyDescent="0.15">
      <c r="A48" s="53" t="s">
        <v>171</v>
      </c>
      <c r="B48" s="42">
        <v>90</v>
      </c>
      <c r="C48" s="63">
        <v>23</v>
      </c>
      <c r="D48" s="49">
        <v>100</v>
      </c>
      <c r="E48" s="63">
        <v>14</v>
      </c>
      <c r="F48" s="49">
        <v>5</v>
      </c>
      <c r="G48" s="63"/>
      <c r="H48" s="49" t="s">
        <v>143</v>
      </c>
      <c r="I48" s="63">
        <v>45</v>
      </c>
      <c r="J48" s="49">
        <v>306</v>
      </c>
      <c r="K48" s="69">
        <v>583</v>
      </c>
      <c r="L48" s="51"/>
      <c r="M48" s="52"/>
    </row>
    <row r="49" spans="1:13" ht="9" customHeight="1" x14ac:dyDescent="0.15">
      <c r="A49" s="48" t="s">
        <v>125</v>
      </c>
      <c r="B49" s="42">
        <v>2179607</v>
      </c>
      <c r="C49" s="64">
        <v>817596</v>
      </c>
      <c r="D49" s="55">
        <v>691996</v>
      </c>
      <c r="E49" s="64">
        <v>4880</v>
      </c>
      <c r="F49" s="55">
        <v>26811</v>
      </c>
      <c r="G49" s="64">
        <v>52059</v>
      </c>
      <c r="H49" s="55" t="s">
        <v>143</v>
      </c>
      <c r="I49" s="64">
        <v>81952</v>
      </c>
      <c r="J49" s="55">
        <v>19825</v>
      </c>
      <c r="K49" s="64">
        <v>3874726</v>
      </c>
      <c r="L49" s="56"/>
      <c r="M49" s="52"/>
    </row>
    <row r="50" spans="1:13" ht="9" customHeight="1" x14ac:dyDescent="0.15">
      <c r="A50" s="43" t="s">
        <v>157</v>
      </c>
      <c r="B50" s="44"/>
      <c r="C50" s="70"/>
      <c r="D50" s="46"/>
      <c r="E50" s="79"/>
      <c r="F50" s="45"/>
      <c r="G50" s="80"/>
      <c r="H50" s="77"/>
      <c r="I50" s="80"/>
      <c r="J50" s="78"/>
      <c r="K50" s="79"/>
      <c r="L50" s="51"/>
      <c r="M50" s="52"/>
    </row>
    <row r="51" spans="1:13" ht="9" customHeight="1" x14ac:dyDescent="0.15">
      <c r="A51" s="48" t="s">
        <v>170</v>
      </c>
      <c r="B51" s="42">
        <v>761382</v>
      </c>
      <c r="C51" s="63">
        <v>185203</v>
      </c>
      <c r="D51" s="49">
        <v>198482</v>
      </c>
      <c r="E51" s="63">
        <v>1726</v>
      </c>
      <c r="F51" s="49">
        <v>576</v>
      </c>
      <c r="G51" s="63">
        <v>10069</v>
      </c>
      <c r="H51" s="49" t="s">
        <v>143</v>
      </c>
      <c r="I51" s="63">
        <v>8482</v>
      </c>
      <c r="J51" s="50">
        <v>7932</v>
      </c>
      <c r="K51" s="69">
        <v>1173852</v>
      </c>
      <c r="L51" s="51"/>
      <c r="M51" s="52"/>
    </row>
    <row r="52" spans="1:13" ht="9" customHeight="1" x14ac:dyDescent="0.15">
      <c r="A52" s="48" t="s">
        <v>144</v>
      </c>
      <c r="B52" s="42">
        <v>735765</v>
      </c>
      <c r="C52" s="63">
        <v>188276</v>
      </c>
      <c r="D52" s="49">
        <v>189583</v>
      </c>
      <c r="E52" s="63">
        <v>985</v>
      </c>
      <c r="F52" s="49">
        <v>5863</v>
      </c>
      <c r="G52" s="63">
        <v>7483</v>
      </c>
      <c r="H52" s="49" t="s">
        <v>143</v>
      </c>
      <c r="I52" s="63">
        <v>78031</v>
      </c>
      <c r="J52" s="49">
        <v>8039</v>
      </c>
      <c r="K52" s="69">
        <v>1214025</v>
      </c>
      <c r="L52" s="51"/>
      <c r="M52" s="52"/>
    </row>
    <row r="53" spans="1:13" ht="9" customHeight="1" x14ac:dyDescent="0.15">
      <c r="A53" s="48" t="s">
        <v>145</v>
      </c>
      <c r="B53" s="42">
        <v>536605</v>
      </c>
      <c r="C53" s="63">
        <v>318978</v>
      </c>
      <c r="D53" s="49">
        <v>195731</v>
      </c>
      <c r="E53" s="63">
        <v>715</v>
      </c>
      <c r="F53" s="49">
        <v>11533</v>
      </c>
      <c r="G53" s="63">
        <v>26620</v>
      </c>
      <c r="H53" s="49" t="s">
        <v>143</v>
      </c>
      <c r="I53" s="63">
        <v>30386</v>
      </c>
      <c r="J53" s="49">
        <v>2230</v>
      </c>
      <c r="K53" s="69">
        <v>1122798</v>
      </c>
      <c r="L53" s="51"/>
      <c r="M53" s="52"/>
    </row>
    <row r="54" spans="1:13" ht="9" customHeight="1" x14ac:dyDescent="0.15">
      <c r="A54" s="48" t="s">
        <v>146</v>
      </c>
      <c r="B54" s="42">
        <v>214158</v>
      </c>
      <c r="C54" s="63">
        <v>78812</v>
      </c>
      <c r="D54" s="49">
        <v>100249</v>
      </c>
      <c r="E54" s="63">
        <v>1746</v>
      </c>
      <c r="F54" s="49">
        <v>8736</v>
      </c>
      <c r="G54" s="63">
        <v>9049</v>
      </c>
      <c r="H54" s="49" t="s">
        <v>143</v>
      </c>
      <c r="I54" s="63">
        <v>1071</v>
      </c>
      <c r="J54" s="49">
        <v>2168</v>
      </c>
      <c r="K54" s="69">
        <v>415989</v>
      </c>
      <c r="L54" s="51"/>
      <c r="M54" s="52"/>
    </row>
    <row r="55" spans="1:13" ht="9" customHeight="1" x14ac:dyDescent="0.15">
      <c r="A55" s="53" t="s">
        <v>147</v>
      </c>
      <c r="B55" s="42">
        <v>743</v>
      </c>
      <c r="C55" s="63">
        <v>259</v>
      </c>
      <c r="D55" s="49">
        <v>777</v>
      </c>
      <c r="E55" s="63">
        <v>230</v>
      </c>
      <c r="F55" s="49">
        <v>230</v>
      </c>
      <c r="G55" s="63">
        <v>260</v>
      </c>
      <c r="H55" s="49" t="s">
        <v>143</v>
      </c>
      <c r="I55" s="68">
        <v>7</v>
      </c>
      <c r="J55" s="49">
        <v>140</v>
      </c>
      <c r="K55" s="69">
        <v>2646</v>
      </c>
      <c r="L55" s="51"/>
      <c r="M55" s="52"/>
    </row>
    <row r="56" spans="1:13" ht="9" customHeight="1" x14ac:dyDescent="0.15">
      <c r="A56" s="53" t="s">
        <v>171</v>
      </c>
      <c r="B56" s="42">
        <v>94</v>
      </c>
      <c r="C56" s="63">
        <v>20</v>
      </c>
      <c r="D56" s="49">
        <v>83</v>
      </c>
      <c r="E56" s="63">
        <v>13</v>
      </c>
      <c r="F56" s="49">
        <v>5</v>
      </c>
      <c r="G56" s="63" t="s">
        <v>156</v>
      </c>
      <c r="H56" s="49" t="s">
        <v>143</v>
      </c>
      <c r="I56" s="63">
        <v>43</v>
      </c>
      <c r="J56" s="49">
        <v>348</v>
      </c>
      <c r="K56" s="69">
        <v>606</v>
      </c>
      <c r="L56" s="51"/>
      <c r="M56" s="52"/>
    </row>
    <row r="57" spans="1:13" ht="9" customHeight="1" x14ac:dyDescent="0.15">
      <c r="A57" s="48" t="s">
        <v>125</v>
      </c>
      <c r="B57" s="42">
        <v>2248747</v>
      </c>
      <c r="C57" s="64">
        <v>771548</v>
      </c>
      <c r="D57" s="55">
        <v>684905</v>
      </c>
      <c r="E57" s="64">
        <v>5415</v>
      </c>
      <c r="F57" s="55">
        <v>26943</v>
      </c>
      <c r="G57" s="64">
        <v>53481</v>
      </c>
      <c r="H57" s="55" t="s">
        <v>143</v>
      </c>
      <c r="I57" s="64">
        <v>118020</v>
      </c>
      <c r="J57" s="55">
        <v>20857</v>
      </c>
      <c r="K57" s="64">
        <v>3929916</v>
      </c>
      <c r="L57" s="56"/>
      <c r="M57" s="52"/>
    </row>
    <row r="58" spans="1:13" ht="9" customHeight="1" x14ac:dyDescent="0.15">
      <c r="A58" s="43" t="s">
        <v>158</v>
      </c>
      <c r="B58" s="44"/>
      <c r="C58" s="70"/>
      <c r="D58" s="46"/>
      <c r="E58" s="79"/>
      <c r="F58" s="45"/>
      <c r="G58" s="80"/>
      <c r="H58" s="77"/>
      <c r="I58" s="80"/>
      <c r="J58" s="78"/>
      <c r="K58" s="79"/>
      <c r="M58" s="52"/>
    </row>
    <row r="59" spans="1:13" ht="9" customHeight="1" x14ac:dyDescent="0.15">
      <c r="A59" s="48" t="s">
        <v>170</v>
      </c>
      <c r="B59" s="42">
        <v>784888</v>
      </c>
      <c r="C59" s="63">
        <v>150150</v>
      </c>
      <c r="D59" s="49">
        <v>186253</v>
      </c>
      <c r="E59" s="63">
        <v>2008</v>
      </c>
      <c r="F59" s="49">
        <v>531</v>
      </c>
      <c r="G59" s="63">
        <v>8838</v>
      </c>
      <c r="H59" s="49" t="s">
        <v>143</v>
      </c>
      <c r="I59" s="63">
        <v>10275</v>
      </c>
      <c r="J59" s="50">
        <v>9282</v>
      </c>
      <c r="K59" s="69">
        <v>1152225</v>
      </c>
      <c r="M59" s="52"/>
    </row>
    <row r="60" spans="1:13" ht="9" customHeight="1" x14ac:dyDescent="0.15">
      <c r="A60" s="48" t="s">
        <v>144</v>
      </c>
      <c r="B60" s="42">
        <v>753048</v>
      </c>
      <c r="C60" s="63">
        <v>162844</v>
      </c>
      <c r="D60" s="49">
        <v>188258</v>
      </c>
      <c r="E60" s="63">
        <v>1069</v>
      </c>
      <c r="F60" s="49">
        <v>5885</v>
      </c>
      <c r="G60" s="63">
        <v>7054</v>
      </c>
      <c r="H60" s="49" t="s">
        <v>143</v>
      </c>
      <c r="I60" s="63">
        <v>101325</v>
      </c>
      <c r="J60" s="49">
        <v>8298</v>
      </c>
      <c r="K60" s="69">
        <v>1227781</v>
      </c>
      <c r="M60" s="52"/>
    </row>
    <row r="61" spans="1:13" ht="9" customHeight="1" x14ac:dyDescent="0.15">
      <c r="A61" s="48" t="s">
        <v>145</v>
      </c>
      <c r="B61" s="42">
        <v>578096</v>
      </c>
      <c r="C61" s="63">
        <v>287407</v>
      </c>
      <c r="D61" s="49">
        <v>191406</v>
      </c>
      <c r="E61" s="63">
        <v>903</v>
      </c>
      <c r="F61" s="49">
        <v>11352</v>
      </c>
      <c r="G61" s="63">
        <v>27029</v>
      </c>
      <c r="H61" s="49" t="s">
        <v>143</v>
      </c>
      <c r="I61" s="63">
        <v>42339</v>
      </c>
      <c r="J61" s="49">
        <v>2388</v>
      </c>
      <c r="K61" s="69">
        <v>1140920</v>
      </c>
      <c r="M61" s="52"/>
    </row>
    <row r="62" spans="1:13" ht="9" customHeight="1" x14ac:dyDescent="0.15">
      <c r="A62" s="48" t="s">
        <v>146</v>
      </c>
      <c r="B62" s="42">
        <v>221526</v>
      </c>
      <c r="C62" s="63">
        <v>68925</v>
      </c>
      <c r="D62" s="49">
        <v>94942</v>
      </c>
      <c r="E62" s="63">
        <v>1718</v>
      </c>
      <c r="F62" s="49">
        <v>8553</v>
      </c>
      <c r="G62" s="63">
        <v>7982</v>
      </c>
      <c r="H62" s="49" t="s">
        <v>143</v>
      </c>
      <c r="I62" s="63">
        <v>1186</v>
      </c>
      <c r="J62" s="49">
        <v>2109</v>
      </c>
      <c r="K62" s="69">
        <v>406941</v>
      </c>
      <c r="M62" s="52"/>
    </row>
    <row r="63" spans="1:13" ht="9" customHeight="1" x14ac:dyDescent="0.15">
      <c r="A63" s="53" t="s">
        <v>147</v>
      </c>
      <c r="B63" s="42">
        <v>774</v>
      </c>
      <c r="C63" s="63">
        <v>274</v>
      </c>
      <c r="D63" s="49">
        <v>756</v>
      </c>
      <c r="E63" s="63">
        <v>232</v>
      </c>
      <c r="F63" s="49">
        <v>223</v>
      </c>
      <c r="G63" s="63">
        <v>200</v>
      </c>
      <c r="H63" s="49" t="s">
        <v>143</v>
      </c>
      <c r="I63" s="68">
        <v>2</v>
      </c>
      <c r="J63" s="49">
        <v>133</v>
      </c>
      <c r="K63" s="69">
        <v>2594</v>
      </c>
      <c r="M63" s="52"/>
    </row>
    <row r="64" spans="1:13" ht="9" customHeight="1" x14ac:dyDescent="0.15">
      <c r="A64" s="53" t="s">
        <v>171</v>
      </c>
      <c r="B64" s="42">
        <v>103</v>
      </c>
      <c r="C64" s="63">
        <v>19</v>
      </c>
      <c r="D64" s="49">
        <v>101</v>
      </c>
      <c r="E64" s="63">
        <v>13</v>
      </c>
      <c r="F64" s="49">
        <v>5</v>
      </c>
      <c r="G64" s="63">
        <v>1</v>
      </c>
      <c r="H64" s="49" t="s">
        <v>143</v>
      </c>
      <c r="I64" s="63">
        <v>50</v>
      </c>
      <c r="J64" s="49">
        <v>380</v>
      </c>
      <c r="K64" s="69">
        <v>672</v>
      </c>
      <c r="M64" s="52"/>
    </row>
    <row r="65" spans="1:13" ht="9" customHeight="1" x14ac:dyDescent="0.15">
      <c r="A65" s="48" t="s">
        <v>125</v>
      </c>
      <c r="B65" s="42">
        <v>2338435</v>
      </c>
      <c r="C65" s="64">
        <v>669619</v>
      </c>
      <c r="D65" s="55">
        <v>661716</v>
      </c>
      <c r="E65" s="64">
        <v>5943</v>
      </c>
      <c r="F65" s="55">
        <v>26549</v>
      </c>
      <c r="G65" s="64">
        <v>51104</v>
      </c>
      <c r="H65" s="55" t="s">
        <v>143</v>
      </c>
      <c r="I65" s="64">
        <v>155177</v>
      </c>
      <c r="J65" s="55">
        <v>22590</v>
      </c>
      <c r="K65" s="64">
        <v>3931133</v>
      </c>
      <c r="M65" s="52"/>
    </row>
    <row r="66" spans="1:13" ht="9" customHeight="1" x14ac:dyDescent="0.15">
      <c r="A66" s="43" t="s">
        <v>501</v>
      </c>
      <c r="B66" s="44"/>
      <c r="C66" s="70"/>
      <c r="D66" s="46"/>
      <c r="E66" s="79"/>
      <c r="F66" s="45"/>
      <c r="G66" s="80"/>
      <c r="H66" s="77"/>
      <c r="I66" s="80"/>
      <c r="J66" s="78"/>
      <c r="K66" s="79"/>
      <c r="M66" s="52"/>
    </row>
    <row r="67" spans="1:13" ht="9" customHeight="1" x14ac:dyDescent="0.15">
      <c r="A67" s="48" t="s">
        <v>170</v>
      </c>
      <c r="B67" s="42">
        <v>759579</v>
      </c>
      <c r="C67" s="63">
        <v>115654</v>
      </c>
      <c r="D67" s="49">
        <v>171518</v>
      </c>
      <c r="E67" s="63">
        <v>1881</v>
      </c>
      <c r="F67" s="49">
        <v>486</v>
      </c>
      <c r="G67" s="63">
        <v>7563</v>
      </c>
      <c r="H67" s="49"/>
      <c r="I67" s="63">
        <v>11212</v>
      </c>
      <c r="J67" s="50">
        <v>8630</v>
      </c>
      <c r="K67" s="69">
        <v>1076523</v>
      </c>
      <c r="M67" s="52"/>
    </row>
    <row r="68" spans="1:13" s="180" customFormat="1" ht="9" customHeight="1" x14ac:dyDescent="0.25">
      <c r="A68" s="48" t="s">
        <v>144</v>
      </c>
      <c r="B68" s="42">
        <v>696499</v>
      </c>
      <c r="C68" s="63">
        <v>131032</v>
      </c>
      <c r="D68" s="49">
        <v>177244</v>
      </c>
      <c r="E68" s="63">
        <v>956</v>
      </c>
      <c r="F68" s="49">
        <v>5824</v>
      </c>
      <c r="G68" s="63">
        <v>6146</v>
      </c>
      <c r="H68" s="49"/>
      <c r="I68" s="63">
        <v>130777</v>
      </c>
      <c r="J68" s="49">
        <v>8468</v>
      </c>
      <c r="K68" s="69">
        <v>1156946</v>
      </c>
    </row>
    <row r="69" spans="1:13" s="289" customFormat="1" ht="9" customHeight="1" x14ac:dyDescent="0.15">
      <c r="A69" s="48" t="s">
        <v>145</v>
      </c>
      <c r="B69" s="42">
        <v>579736</v>
      </c>
      <c r="C69" s="63">
        <v>244941</v>
      </c>
      <c r="D69" s="49">
        <v>174741</v>
      </c>
      <c r="E69" s="63">
        <v>980</v>
      </c>
      <c r="F69" s="49">
        <v>10963</v>
      </c>
      <c r="G69" s="63">
        <v>25277</v>
      </c>
      <c r="H69" s="49"/>
      <c r="I69" s="63">
        <v>53626</v>
      </c>
      <c r="J69" s="49">
        <v>2140</v>
      </c>
      <c r="K69" s="69">
        <v>1092404</v>
      </c>
    </row>
    <row r="70" spans="1:13" s="289" customFormat="1" ht="9" customHeight="1" x14ac:dyDescent="0.15">
      <c r="A70" s="48" t="s">
        <v>146</v>
      </c>
      <c r="B70" s="42">
        <v>218814</v>
      </c>
      <c r="C70" s="63">
        <v>56859</v>
      </c>
      <c r="D70" s="49">
        <v>89109</v>
      </c>
      <c r="E70" s="63">
        <v>1629</v>
      </c>
      <c r="F70" s="49">
        <v>8097</v>
      </c>
      <c r="G70" s="63">
        <v>7199</v>
      </c>
      <c r="H70" s="49"/>
      <c r="I70" s="63">
        <v>1559</v>
      </c>
      <c r="J70" s="49">
        <v>1943</v>
      </c>
      <c r="K70" s="69">
        <v>385209</v>
      </c>
    </row>
    <row r="71" spans="1:13" s="289" customFormat="1" ht="9" customHeight="1" x14ac:dyDescent="0.15">
      <c r="A71" s="53" t="s">
        <v>147</v>
      </c>
      <c r="B71" s="42">
        <v>753</v>
      </c>
      <c r="C71" s="63">
        <v>218</v>
      </c>
      <c r="D71" s="49">
        <v>760</v>
      </c>
      <c r="E71" s="63">
        <v>190</v>
      </c>
      <c r="F71" s="49">
        <v>209</v>
      </c>
      <c r="G71" s="63">
        <v>171</v>
      </c>
      <c r="H71" s="49"/>
      <c r="I71" s="68">
        <v>5</v>
      </c>
      <c r="J71" s="49">
        <v>125</v>
      </c>
      <c r="K71" s="69">
        <v>2431</v>
      </c>
    </row>
    <row r="72" spans="1:13" s="289" customFormat="1" ht="9" customHeight="1" x14ac:dyDescent="0.15">
      <c r="A72" s="53" t="s">
        <v>171</v>
      </c>
      <c r="B72" s="42">
        <v>100</v>
      </c>
      <c r="C72" s="63">
        <v>21</v>
      </c>
      <c r="D72" s="49">
        <v>129</v>
      </c>
      <c r="E72" s="63">
        <v>14</v>
      </c>
      <c r="F72" s="49">
        <v>5</v>
      </c>
      <c r="G72" s="63">
        <v>1</v>
      </c>
      <c r="H72" s="49"/>
      <c r="I72" s="63">
        <v>55</v>
      </c>
      <c r="J72" s="49">
        <v>299</v>
      </c>
      <c r="K72" s="69">
        <v>624</v>
      </c>
    </row>
    <row r="73" spans="1:13" s="289" customFormat="1" ht="9" customHeight="1" x14ac:dyDescent="0.15">
      <c r="A73" s="48" t="s">
        <v>125</v>
      </c>
      <c r="B73" s="42">
        <v>2255481</v>
      </c>
      <c r="C73" s="64">
        <v>548725</v>
      </c>
      <c r="D73" s="55">
        <v>613501</v>
      </c>
      <c r="E73" s="64">
        <v>5650</v>
      </c>
      <c r="F73" s="55">
        <v>25584</v>
      </c>
      <c r="G73" s="64">
        <v>46357</v>
      </c>
      <c r="H73" s="55"/>
      <c r="I73" s="64">
        <v>197234</v>
      </c>
      <c r="J73" s="55">
        <v>21605</v>
      </c>
      <c r="K73" s="64">
        <v>3714137</v>
      </c>
    </row>
    <row r="74" spans="1:13" ht="9" customHeight="1" x14ac:dyDescent="0.15">
      <c r="A74" s="43" t="s">
        <v>500</v>
      </c>
      <c r="B74" s="44"/>
      <c r="C74" s="70"/>
      <c r="D74" s="46"/>
      <c r="E74" s="79"/>
      <c r="F74" s="45"/>
      <c r="G74" s="80"/>
      <c r="H74" s="77"/>
      <c r="I74" s="80"/>
      <c r="J74" s="78"/>
      <c r="K74" s="79"/>
      <c r="M74" s="52"/>
    </row>
    <row r="75" spans="1:13" ht="9" customHeight="1" x14ac:dyDescent="0.15">
      <c r="A75" s="48" t="s">
        <v>170</v>
      </c>
      <c r="B75" s="42">
        <v>763703</v>
      </c>
      <c r="C75" s="63">
        <v>98045</v>
      </c>
      <c r="D75" s="49">
        <v>166775</v>
      </c>
      <c r="E75" s="63">
        <v>1768</v>
      </c>
      <c r="F75" s="49">
        <v>480</v>
      </c>
      <c r="G75" s="63">
        <v>7281</v>
      </c>
      <c r="H75" s="49"/>
      <c r="I75" s="63">
        <v>11962</v>
      </c>
      <c r="J75" s="50">
        <v>9047</v>
      </c>
      <c r="K75" s="69">
        <v>1059061</v>
      </c>
      <c r="M75" s="52"/>
    </row>
    <row r="76" spans="1:13" s="180" customFormat="1" ht="9" customHeight="1" x14ac:dyDescent="0.25">
      <c r="A76" s="48" t="s">
        <v>144</v>
      </c>
      <c r="B76" s="42">
        <v>699803</v>
      </c>
      <c r="C76" s="63">
        <v>113652</v>
      </c>
      <c r="D76" s="49">
        <v>178129</v>
      </c>
      <c r="E76" s="63">
        <v>923</v>
      </c>
      <c r="F76" s="49">
        <v>5975</v>
      </c>
      <c r="G76" s="63">
        <v>6008</v>
      </c>
      <c r="H76" s="49"/>
      <c r="I76" s="63">
        <v>160582</v>
      </c>
      <c r="J76" s="49">
        <v>7406</v>
      </c>
      <c r="K76" s="69">
        <v>1172478</v>
      </c>
    </row>
    <row r="77" spans="1:13" s="289" customFormat="1" ht="9" customHeight="1" x14ac:dyDescent="0.15">
      <c r="A77" s="48" t="s">
        <v>145</v>
      </c>
      <c r="B77" s="42">
        <v>609541</v>
      </c>
      <c r="C77" s="63">
        <v>215236</v>
      </c>
      <c r="D77" s="49">
        <v>169596</v>
      </c>
      <c r="E77" s="63">
        <v>1023</v>
      </c>
      <c r="F77" s="49">
        <v>10659</v>
      </c>
      <c r="G77" s="63">
        <v>22822</v>
      </c>
      <c r="H77" s="49"/>
      <c r="I77" s="63">
        <v>67835</v>
      </c>
      <c r="J77" s="49">
        <v>2024</v>
      </c>
      <c r="K77" s="69">
        <v>1098736</v>
      </c>
    </row>
    <row r="78" spans="1:13" s="289" customFormat="1" ht="9" customHeight="1" x14ac:dyDescent="0.15">
      <c r="A78" s="48" t="s">
        <v>146</v>
      </c>
      <c r="B78" s="42">
        <v>219257</v>
      </c>
      <c r="C78" s="63">
        <v>50579</v>
      </c>
      <c r="D78" s="49">
        <v>90788</v>
      </c>
      <c r="E78" s="63">
        <v>1630</v>
      </c>
      <c r="F78" s="49">
        <v>7737</v>
      </c>
      <c r="G78" s="63">
        <v>6337</v>
      </c>
      <c r="H78" s="49"/>
      <c r="I78" s="63">
        <v>3143</v>
      </c>
      <c r="J78" s="49">
        <v>2253</v>
      </c>
      <c r="K78" s="69">
        <v>381724</v>
      </c>
    </row>
    <row r="79" spans="1:13" s="289" customFormat="1" ht="9" customHeight="1" x14ac:dyDescent="0.15">
      <c r="A79" s="53" t="s">
        <v>147</v>
      </c>
      <c r="B79" s="42">
        <v>757</v>
      </c>
      <c r="C79" s="63">
        <v>290</v>
      </c>
      <c r="D79" s="49">
        <v>749</v>
      </c>
      <c r="E79" s="63">
        <v>189</v>
      </c>
      <c r="F79" s="49">
        <v>202</v>
      </c>
      <c r="G79" s="63">
        <v>152</v>
      </c>
      <c r="H79" s="49"/>
      <c r="I79" s="68">
        <v>2</v>
      </c>
      <c r="J79" s="49">
        <v>21</v>
      </c>
      <c r="K79" s="69">
        <v>2362</v>
      </c>
    </row>
    <row r="80" spans="1:13" s="289" customFormat="1" ht="9" customHeight="1" x14ac:dyDescent="0.15">
      <c r="A80" s="53" t="s">
        <v>171</v>
      </c>
      <c r="B80" s="42">
        <v>98</v>
      </c>
      <c r="C80" s="63">
        <v>23</v>
      </c>
      <c r="D80" s="49">
        <v>148</v>
      </c>
      <c r="E80" s="63">
        <v>14</v>
      </c>
      <c r="F80" s="49">
        <v>5</v>
      </c>
      <c r="G80" s="63">
        <v>1</v>
      </c>
      <c r="H80" s="49"/>
      <c r="I80" s="63">
        <v>53</v>
      </c>
      <c r="J80" s="49">
        <v>231</v>
      </c>
      <c r="K80" s="69">
        <v>573</v>
      </c>
    </row>
    <row r="81" spans="1:11" s="289" customFormat="1" ht="9" customHeight="1" x14ac:dyDescent="0.15">
      <c r="A81" s="48" t="s">
        <v>125</v>
      </c>
      <c r="B81" s="42">
        <v>2293159</v>
      </c>
      <c r="C81" s="64">
        <v>477825</v>
      </c>
      <c r="D81" s="55">
        <v>606185</v>
      </c>
      <c r="E81" s="64">
        <v>5547</v>
      </c>
      <c r="F81" s="55">
        <v>25058</v>
      </c>
      <c r="G81" s="64">
        <v>42601</v>
      </c>
      <c r="H81" s="55"/>
      <c r="I81" s="64">
        <v>243577</v>
      </c>
      <c r="J81" s="55">
        <v>20982</v>
      </c>
      <c r="K81" s="64">
        <v>3714934</v>
      </c>
    </row>
    <row r="82" spans="1:11" s="289" customFormat="1" ht="3" customHeight="1" thickBot="1" x14ac:dyDescent="0.25">
      <c r="A82" s="14"/>
      <c r="B82" s="15"/>
      <c r="C82" s="15"/>
      <c r="D82" s="15"/>
      <c r="E82" s="15"/>
      <c r="F82" s="14"/>
      <c r="G82" s="15"/>
      <c r="H82" s="15"/>
      <c r="I82" s="15"/>
      <c r="J82" s="15"/>
      <c r="K82" s="15"/>
    </row>
    <row r="83" spans="1:11" ht="3.75" customHeight="1" x14ac:dyDescent="0.15">
      <c r="K83" s="58"/>
    </row>
    <row r="84" spans="1:11" ht="9.75" customHeight="1" x14ac:dyDescent="0.25">
      <c r="A84" s="19" t="s">
        <v>179</v>
      </c>
      <c r="B84" s="180"/>
      <c r="C84" s="180"/>
      <c r="D84" s="180"/>
      <c r="E84" s="180"/>
      <c r="F84" s="180"/>
      <c r="G84" s="180"/>
      <c r="H84" s="180"/>
      <c r="I84" s="180"/>
      <c r="J84" s="180"/>
      <c r="K84" s="180"/>
    </row>
    <row r="85" spans="1:11" x14ac:dyDescent="0.15">
      <c r="A85" s="74" t="s">
        <v>181</v>
      </c>
      <c r="B85" s="289"/>
      <c r="C85" s="289"/>
      <c r="D85" s="289"/>
      <c r="E85" s="289"/>
      <c r="F85" s="289"/>
      <c r="G85" s="289"/>
      <c r="H85" s="289"/>
      <c r="I85" s="289"/>
      <c r="J85" s="289"/>
      <c r="K85" s="289"/>
    </row>
    <row r="86" spans="1:11" x14ac:dyDescent="0.15">
      <c r="A86" s="74" t="s">
        <v>182</v>
      </c>
      <c r="B86" s="289"/>
      <c r="C86" s="289"/>
      <c r="D86" s="289"/>
      <c r="E86" s="289"/>
      <c r="F86" s="289"/>
      <c r="G86" s="289"/>
      <c r="H86" s="289"/>
      <c r="I86" s="289"/>
      <c r="J86" s="289"/>
      <c r="K86" s="289"/>
    </row>
    <row r="87" spans="1:11" x14ac:dyDescent="0.15">
      <c r="A87" s="74" t="s">
        <v>177</v>
      </c>
      <c r="B87" s="289"/>
      <c r="C87" s="289"/>
      <c r="D87" s="289"/>
      <c r="E87" s="289"/>
      <c r="F87" s="289"/>
      <c r="G87" s="289"/>
      <c r="H87" s="289"/>
      <c r="I87" s="289"/>
      <c r="J87" s="289"/>
      <c r="K87" s="289"/>
    </row>
    <row r="88" spans="1:11" x14ac:dyDescent="0.15">
      <c r="A88" s="74" t="s">
        <v>180</v>
      </c>
      <c r="B88" s="289"/>
      <c r="C88" s="289"/>
      <c r="D88" s="289"/>
      <c r="E88" s="289"/>
      <c r="F88" s="289"/>
      <c r="G88" s="289"/>
      <c r="H88" s="289"/>
      <c r="I88" s="289"/>
      <c r="J88" s="289"/>
      <c r="K88" s="289"/>
    </row>
    <row r="89" spans="1:11" x14ac:dyDescent="0.15">
      <c r="A89" s="74" t="s">
        <v>183</v>
      </c>
      <c r="B89" s="289"/>
      <c r="C89" s="289"/>
      <c r="D89" s="289"/>
      <c r="E89" s="289"/>
      <c r="F89" s="289"/>
      <c r="G89" s="289"/>
      <c r="H89" s="289"/>
      <c r="I89" s="289"/>
      <c r="J89" s="289"/>
      <c r="K89" s="289"/>
    </row>
    <row r="90" spans="1:11" x14ac:dyDescent="0.15">
      <c r="A90" s="74" t="s">
        <v>184</v>
      </c>
      <c r="B90" s="289"/>
      <c r="C90" s="289"/>
      <c r="D90" s="289"/>
      <c r="E90" s="289"/>
      <c r="F90" s="289"/>
      <c r="G90" s="289"/>
      <c r="H90" s="289"/>
      <c r="I90" s="289"/>
      <c r="J90" s="289"/>
      <c r="K90" s="289"/>
    </row>
    <row r="130" spans="1:10" x14ac:dyDescent="0.15">
      <c r="A130" s="59"/>
      <c r="B130" s="60"/>
      <c r="C130" s="59"/>
      <c r="D130" s="59"/>
      <c r="E130" s="59"/>
      <c r="F130" s="59"/>
      <c r="G130" s="59"/>
      <c r="H130" s="59"/>
      <c r="I130" s="59"/>
      <c r="J130" s="59"/>
    </row>
    <row r="139" spans="1:10" x14ac:dyDescent="0.15">
      <c r="A139" s="59"/>
      <c r="B139" s="60"/>
      <c r="C139" s="59"/>
      <c r="D139" s="59"/>
      <c r="E139" s="59"/>
      <c r="F139" s="59"/>
      <c r="G139" s="59"/>
      <c r="H139" s="59"/>
      <c r="I139" s="59"/>
      <c r="J139" s="59"/>
    </row>
  </sheetData>
  <mergeCells count="5">
    <mergeCell ref="N4:X4"/>
    <mergeCell ref="A6:A8"/>
    <mergeCell ref="B6:B8"/>
    <mergeCell ref="C6:J7"/>
    <mergeCell ref="K7:K8"/>
  </mergeCells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/>
  </sheetViews>
  <sheetFormatPr defaultRowHeight="12.75" x14ac:dyDescent="0.2"/>
  <cols>
    <col min="1" max="1" width="12.5" style="298" customWidth="1"/>
    <col min="2" max="2" width="18" style="298" bestFit="1" customWidth="1"/>
    <col min="3" max="3" width="12.33203125" style="298" bestFit="1" customWidth="1"/>
    <col min="4" max="6" width="10.6640625" style="298" bestFit="1" customWidth="1"/>
    <col min="7" max="7" width="12.33203125" style="298" bestFit="1" customWidth="1"/>
    <col min="8" max="10" width="9.33203125" style="298"/>
    <col min="11" max="12" width="12.33203125" style="298" bestFit="1" customWidth="1"/>
    <col min="13" max="15" width="10.6640625" style="298" bestFit="1" customWidth="1"/>
    <col min="16" max="16" width="12.33203125" style="298" bestFit="1" customWidth="1"/>
    <col min="17" max="16384" width="9.33203125" style="298"/>
  </cols>
  <sheetData>
    <row r="1" spans="1:7" s="82" customFormat="1" ht="12.95" customHeight="1" x14ac:dyDescent="0.25">
      <c r="A1" s="1" t="s">
        <v>542</v>
      </c>
      <c r="B1" s="81"/>
      <c r="C1" s="81"/>
      <c r="D1" s="81"/>
    </row>
    <row r="2" spans="1:7" s="82" customFormat="1" ht="12.95" customHeight="1" x14ac:dyDescent="0.25">
      <c r="A2" s="4" t="s">
        <v>222</v>
      </c>
      <c r="B2" s="81"/>
      <c r="C2" s="81"/>
      <c r="D2" s="81"/>
    </row>
    <row r="3" spans="1:7" x14ac:dyDescent="0.2">
      <c r="A3" s="308"/>
    </row>
    <row r="4" spans="1:7" ht="37.5" customHeight="1" x14ac:dyDescent="0.2">
      <c r="A4" s="355" t="s">
        <v>186</v>
      </c>
      <c r="B4" s="354" t="s">
        <v>136</v>
      </c>
      <c r="C4" s="353" t="s">
        <v>135</v>
      </c>
      <c r="D4" s="357" t="s">
        <v>134</v>
      </c>
      <c r="E4" s="353" t="s">
        <v>231</v>
      </c>
      <c r="F4" s="356" t="s">
        <v>133</v>
      </c>
      <c r="G4" s="356" t="s">
        <v>125</v>
      </c>
    </row>
    <row r="5" spans="1:7" ht="13.7" customHeight="1" x14ac:dyDescent="0.2">
      <c r="A5" s="304"/>
      <c r="B5" s="419" t="s">
        <v>187</v>
      </c>
      <c r="C5" s="419"/>
      <c r="D5" s="419"/>
      <c r="E5" s="419"/>
      <c r="F5" s="419"/>
      <c r="G5" s="419"/>
    </row>
    <row r="6" spans="1:7" ht="2.4500000000000002" customHeight="1" x14ac:dyDescent="0.2">
      <c r="A6" s="304"/>
      <c r="B6" s="303"/>
      <c r="C6" s="303"/>
      <c r="D6" s="303"/>
      <c r="E6" s="303"/>
      <c r="F6" s="303"/>
      <c r="G6" s="303"/>
    </row>
    <row r="7" spans="1:7" ht="15" customHeight="1" x14ac:dyDescent="0.2">
      <c r="A7" s="300">
        <v>2007</v>
      </c>
      <c r="B7" s="307">
        <v>150098</v>
      </c>
      <c r="C7" s="307">
        <v>86468</v>
      </c>
      <c r="D7" s="307">
        <v>11523</v>
      </c>
      <c r="E7" s="307">
        <v>9971</v>
      </c>
      <c r="F7" s="307">
        <v>9540</v>
      </c>
      <c r="G7" s="307">
        <v>267600</v>
      </c>
    </row>
    <row r="8" spans="1:7" ht="15" customHeight="1" x14ac:dyDescent="0.2">
      <c r="A8" s="300">
        <v>2008</v>
      </c>
      <c r="B8" s="307">
        <v>145091</v>
      </c>
      <c r="C8" s="307">
        <v>101613</v>
      </c>
      <c r="D8" s="307">
        <v>12426</v>
      </c>
      <c r="E8" s="307">
        <v>18345</v>
      </c>
      <c r="F8" s="307">
        <v>8767</v>
      </c>
      <c r="G8" s="307">
        <v>286242</v>
      </c>
    </row>
    <row r="9" spans="1:7" ht="15" customHeight="1" x14ac:dyDescent="0.2">
      <c r="A9" s="300">
        <v>2009</v>
      </c>
      <c r="B9" s="307">
        <v>250883</v>
      </c>
      <c r="C9" s="307">
        <v>111145</v>
      </c>
      <c r="D9" s="307">
        <v>15628</v>
      </c>
      <c r="E9" s="307">
        <v>7300</v>
      </c>
      <c r="F9" s="307">
        <v>8075</v>
      </c>
      <c r="G9" s="307">
        <v>393031</v>
      </c>
    </row>
    <row r="10" spans="1:7" ht="15" customHeight="1" x14ac:dyDescent="0.2">
      <c r="A10" s="300">
        <v>2010</v>
      </c>
      <c r="B10" s="307">
        <v>358870</v>
      </c>
      <c r="C10" s="307">
        <v>178797</v>
      </c>
      <c r="D10" s="307">
        <v>26343</v>
      </c>
      <c r="E10" s="307">
        <v>10336</v>
      </c>
      <c r="F10" s="307">
        <v>24221</v>
      </c>
      <c r="G10" s="307">
        <v>598567</v>
      </c>
    </row>
    <row r="11" spans="1:7" ht="15" customHeight="1" x14ac:dyDescent="0.2">
      <c r="A11" s="300">
        <v>2011</v>
      </c>
      <c r="B11" s="307">
        <v>124544</v>
      </c>
      <c r="C11" s="307">
        <v>140846</v>
      </c>
      <c r="D11" s="307">
        <v>31295</v>
      </c>
      <c r="E11" s="307">
        <v>42672</v>
      </c>
      <c r="F11" s="307">
        <v>22333</v>
      </c>
      <c r="G11" s="307">
        <v>361690</v>
      </c>
    </row>
    <row r="12" spans="1:7" ht="15" customHeight="1" x14ac:dyDescent="0.2">
      <c r="A12" s="300">
        <v>2012</v>
      </c>
      <c r="B12" s="307">
        <v>70892</v>
      </c>
      <c r="C12" s="307">
        <v>116891</v>
      </c>
      <c r="D12" s="307">
        <v>31005</v>
      </c>
      <c r="E12" s="307">
        <v>22916</v>
      </c>
      <c r="F12" s="307">
        <v>22264</v>
      </c>
      <c r="G12" s="307">
        <v>263968</v>
      </c>
    </row>
    <row r="13" spans="1:7" ht="15" customHeight="1" x14ac:dyDescent="0.2">
      <c r="A13" s="300">
        <v>2013</v>
      </c>
      <c r="B13" s="307">
        <v>84540</v>
      </c>
      <c r="C13" s="307">
        <v>105266</v>
      </c>
      <c r="D13" s="307">
        <v>27321</v>
      </c>
      <c r="E13" s="307">
        <v>19146</v>
      </c>
      <c r="F13" s="307">
        <v>19373</v>
      </c>
      <c r="G13" s="307">
        <v>255646</v>
      </c>
    </row>
    <row r="14" spans="1:7" ht="15" customHeight="1" x14ac:dyDescent="0.2">
      <c r="A14" s="300">
        <v>2014</v>
      </c>
      <c r="B14" s="307">
        <v>57040</v>
      </c>
      <c r="C14" s="307">
        <v>101422</v>
      </c>
      <c r="D14" s="307">
        <v>24477</v>
      </c>
      <c r="E14" s="307">
        <v>47873</v>
      </c>
      <c r="F14" s="307">
        <v>17511</v>
      </c>
      <c r="G14" s="307">
        <v>248323</v>
      </c>
    </row>
    <row r="15" spans="1:7" ht="15" customHeight="1" x14ac:dyDescent="0.2">
      <c r="A15" s="300">
        <v>2015</v>
      </c>
      <c r="B15" s="307">
        <v>21728</v>
      </c>
      <c r="C15" s="307">
        <v>107096</v>
      </c>
      <c r="D15" s="307">
        <v>23030</v>
      </c>
      <c r="E15" s="307">
        <v>67271</v>
      </c>
      <c r="F15" s="307">
        <v>19811</v>
      </c>
      <c r="G15" s="307">
        <v>238936</v>
      </c>
    </row>
    <row r="16" spans="1:7" ht="15" customHeight="1" x14ac:dyDescent="0.2">
      <c r="A16" s="300">
        <v>2016</v>
      </c>
      <c r="B16" s="307">
        <v>12873</v>
      </c>
      <c r="C16" s="307">
        <v>102351</v>
      </c>
      <c r="D16" s="307">
        <v>17130</v>
      </c>
      <c r="E16" s="307">
        <v>77927</v>
      </c>
      <c r="F16" s="307">
        <v>16653</v>
      </c>
      <c r="G16" s="307">
        <v>226934</v>
      </c>
    </row>
    <row r="17" spans="1:16" ht="15" customHeight="1" x14ac:dyDescent="0.2">
      <c r="A17" s="300">
        <v>2017</v>
      </c>
      <c r="B17" s="307">
        <v>12200</v>
      </c>
      <c r="C17" s="307">
        <v>113549</v>
      </c>
      <c r="D17" s="307">
        <v>18323</v>
      </c>
      <c r="E17" s="307">
        <v>101065</v>
      </c>
      <c r="F17" s="307">
        <v>17633</v>
      </c>
      <c r="G17" s="307">
        <v>262770</v>
      </c>
    </row>
    <row r="18" spans="1:16" ht="2.4500000000000002" customHeight="1" x14ac:dyDescent="0.2">
      <c r="A18" s="300"/>
      <c r="B18" s="305"/>
      <c r="C18" s="305"/>
      <c r="D18" s="306"/>
      <c r="E18" s="305"/>
      <c r="F18" s="305"/>
      <c r="G18" s="305"/>
    </row>
    <row r="19" spans="1:16" ht="13.5" customHeight="1" x14ac:dyDescent="0.2">
      <c r="A19" s="304"/>
      <c r="B19" s="420" t="s">
        <v>188</v>
      </c>
      <c r="C19" s="420"/>
      <c r="D19" s="420"/>
      <c r="E19" s="420"/>
      <c r="F19" s="420"/>
      <c r="G19" s="420"/>
    </row>
    <row r="20" spans="1:16" ht="2.4500000000000002" customHeight="1" x14ac:dyDescent="0.2">
      <c r="A20" s="304"/>
      <c r="B20" s="303"/>
      <c r="C20" s="303"/>
      <c r="D20" s="303"/>
      <c r="E20" s="303"/>
      <c r="F20" s="303"/>
      <c r="G20" s="303"/>
    </row>
    <row r="21" spans="1:16" ht="15" customHeight="1" x14ac:dyDescent="0.2">
      <c r="A21" s="300">
        <v>2007</v>
      </c>
      <c r="B21" s="299">
        <v>56.1</v>
      </c>
      <c r="C21" s="299">
        <v>32.299999999999997</v>
      </c>
      <c r="D21" s="299">
        <v>4.3</v>
      </c>
      <c r="E21" s="299">
        <v>3.7</v>
      </c>
      <c r="F21" s="299">
        <v>3.6</v>
      </c>
      <c r="G21" s="301" t="s">
        <v>137</v>
      </c>
    </row>
    <row r="22" spans="1:16" ht="15" customHeight="1" x14ac:dyDescent="0.2">
      <c r="A22" s="300">
        <v>2008</v>
      </c>
      <c r="B22" s="299">
        <v>50.7</v>
      </c>
      <c r="C22" s="299">
        <v>35.5</v>
      </c>
      <c r="D22" s="299">
        <v>4.3</v>
      </c>
      <c r="E22" s="299">
        <v>6.4</v>
      </c>
      <c r="F22" s="299">
        <v>3.1</v>
      </c>
      <c r="G22" s="301" t="s">
        <v>137</v>
      </c>
    </row>
    <row r="23" spans="1:16" ht="15" customHeight="1" x14ac:dyDescent="0.2">
      <c r="A23" s="300">
        <v>2009</v>
      </c>
      <c r="B23" s="299">
        <v>63.8</v>
      </c>
      <c r="C23" s="299">
        <v>28.3</v>
      </c>
      <c r="D23" s="299">
        <v>4</v>
      </c>
      <c r="E23" s="299">
        <v>1.9</v>
      </c>
      <c r="F23" s="299">
        <v>2.1</v>
      </c>
      <c r="G23" s="301" t="s">
        <v>137</v>
      </c>
    </row>
    <row r="24" spans="1:16" ht="15" customHeight="1" x14ac:dyDescent="0.2">
      <c r="A24" s="300">
        <v>2010</v>
      </c>
      <c r="B24" s="299">
        <v>60</v>
      </c>
      <c r="C24" s="299">
        <v>29.9</v>
      </c>
      <c r="D24" s="299">
        <v>4.4000000000000004</v>
      </c>
      <c r="E24" s="299">
        <v>1.7</v>
      </c>
      <c r="F24" s="299">
        <v>4</v>
      </c>
      <c r="G24" s="301" t="s">
        <v>137</v>
      </c>
    </row>
    <row r="25" spans="1:16" ht="15" customHeight="1" x14ac:dyDescent="0.2">
      <c r="A25" s="300">
        <v>2011</v>
      </c>
      <c r="B25" s="299">
        <v>34.4</v>
      </c>
      <c r="C25" s="299">
        <v>38.9</v>
      </c>
      <c r="D25" s="299">
        <v>8.6999999999999993</v>
      </c>
      <c r="E25" s="299">
        <v>11.8</v>
      </c>
      <c r="F25" s="299">
        <v>6.2</v>
      </c>
      <c r="G25" s="301" t="s">
        <v>137</v>
      </c>
    </row>
    <row r="26" spans="1:16" ht="15" customHeight="1" x14ac:dyDescent="0.2">
      <c r="A26" s="300">
        <v>2012</v>
      </c>
      <c r="B26" s="299">
        <v>26.9</v>
      </c>
      <c r="C26" s="299">
        <v>44.3</v>
      </c>
      <c r="D26" s="299">
        <v>11.7</v>
      </c>
      <c r="E26" s="299">
        <v>8.6999999999999993</v>
      </c>
      <c r="F26" s="299">
        <v>8.4</v>
      </c>
      <c r="G26" s="301" t="s">
        <v>137</v>
      </c>
    </row>
    <row r="27" spans="1:16" ht="15" customHeight="1" x14ac:dyDescent="0.2">
      <c r="A27" s="300">
        <v>2013</v>
      </c>
      <c r="B27" s="299">
        <v>33.1</v>
      </c>
      <c r="C27" s="299">
        <v>41.2</v>
      </c>
      <c r="D27" s="299">
        <v>10.7</v>
      </c>
      <c r="E27" s="299">
        <v>7.5</v>
      </c>
      <c r="F27" s="299">
        <v>7.6</v>
      </c>
      <c r="G27" s="301" t="s">
        <v>137</v>
      </c>
    </row>
    <row r="28" spans="1:16" ht="15" customHeight="1" x14ac:dyDescent="0.2">
      <c r="A28" s="300">
        <v>2014</v>
      </c>
      <c r="B28" s="299">
        <v>23</v>
      </c>
      <c r="C28" s="299">
        <v>40.799999999999997</v>
      </c>
      <c r="D28" s="299">
        <v>9.9</v>
      </c>
      <c r="E28" s="299">
        <v>19.3</v>
      </c>
      <c r="F28" s="299">
        <v>7.1</v>
      </c>
      <c r="G28" s="301" t="s">
        <v>137</v>
      </c>
    </row>
    <row r="29" spans="1:16" ht="15" customHeight="1" x14ac:dyDescent="0.2">
      <c r="A29" s="300">
        <v>2015</v>
      </c>
      <c r="B29" s="302">
        <v>9.1</v>
      </c>
      <c r="C29" s="302">
        <v>44.8</v>
      </c>
      <c r="D29" s="302">
        <v>9.6</v>
      </c>
      <c r="E29" s="302">
        <v>28.2</v>
      </c>
      <c r="F29" s="302">
        <v>8.3000000000000007</v>
      </c>
      <c r="G29" s="301" t="s">
        <v>137</v>
      </c>
    </row>
    <row r="30" spans="1:16" ht="15" customHeight="1" x14ac:dyDescent="0.2">
      <c r="A30" s="300">
        <v>2016</v>
      </c>
      <c r="B30" s="299">
        <v>5.6725744048930524</v>
      </c>
      <c r="C30" s="299">
        <v>45.101659513338682</v>
      </c>
      <c r="D30" s="299">
        <v>7.5484502101932724</v>
      </c>
      <c r="E30" s="299">
        <v>34.339058933434394</v>
      </c>
      <c r="F30" s="299">
        <v>7.3382569381406055</v>
      </c>
      <c r="G30" s="299">
        <v>100</v>
      </c>
    </row>
    <row r="31" spans="1:16" ht="15" customHeight="1" x14ac:dyDescent="0.2">
      <c r="A31" s="300">
        <v>2017</v>
      </c>
      <c r="B31" s="299">
        <v>4.6428435513947566</v>
      </c>
      <c r="C31" s="299">
        <v>43.212314952239602</v>
      </c>
      <c r="D31" s="299">
        <v>6.9730182288693525</v>
      </c>
      <c r="E31" s="299">
        <v>38.461392091943523</v>
      </c>
      <c r="F31" s="299">
        <v>6.710431175552765</v>
      </c>
      <c r="G31" s="299">
        <v>100</v>
      </c>
    </row>
    <row r="32" spans="1:16" s="38" customFormat="1" ht="3.75" customHeight="1" thickBot="1" x14ac:dyDescent="0.25">
      <c r="A32" s="14"/>
      <c r="B32" s="15"/>
      <c r="C32" s="15"/>
      <c r="D32" s="15"/>
      <c r="E32" s="15"/>
      <c r="F32" s="14"/>
      <c r="G32" s="15"/>
      <c r="H32" s="58"/>
      <c r="I32" s="58"/>
      <c r="J32" s="58"/>
      <c r="K32" s="298"/>
      <c r="L32" s="298"/>
      <c r="M32" s="298"/>
      <c r="N32" s="298"/>
      <c r="O32" s="298"/>
      <c r="P32" s="298"/>
    </row>
    <row r="33" spans="1:16" s="38" customFormat="1" ht="5.25" customHeight="1" x14ac:dyDescent="0.15">
      <c r="B33" s="42"/>
      <c r="H33" s="58"/>
      <c r="I33" s="58"/>
      <c r="J33" s="58"/>
      <c r="K33" s="298"/>
      <c r="L33" s="298"/>
      <c r="M33" s="298"/>
      <c r="N33" s="298"/>
      <c r="O33" s="298"/>
      <c r="P33" s="298"/>
    </row>
    <row r="34" spans="1:16" x14ac:dyDescent="0.2">
      <c r="A34" s="19" t="s">
        <v>179</v>
      </c>
    </row>
  </sheetData>
  <mergeCells count="2">
    <mergeCell ref="B5:G5"/>
    <mergeCell ref="B19:G19"/>
  </mergeCells>
  <pageMargins left="0.98425196850393704" right="0.98425196850393704" top="1.1811023622047245" bottom="1.1811023622047245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workbookViewId="0"/>
  </sheetViews>
  <sheetFormatPr defaultRowHeight="12.75" x14ac:dyDescent="0.2"/>
  <cols>
    <col min="1" max="1" width="20.33203125" style="83" customWidth="1"/>
    <col min="2" max="8" width="11.5" style="83" customWidth="1"/>
    <col min="9" max="16384" width="9.33203125" style="83"/>
  </cols>
  <sheetData>
    <row r="1" spans="1:8" s="90" customFormat="1" ht="15" customHeight="1" x14ac:dyDescent="0.25">
      <c r="A1" s="1" t="s">
        <v>541</v>
      </c>
      <c r="B1" s="81"/>
      <c r="C1" s="81"/>
      <c r="D1" s="81"/>
    </row>
    <row r="2" spans="1:8" s="90" customFormat="1" ht="15" customHeight="1" x14ac:dyDescent="0.25">
      <c r="A2" s="1" t="s">
        <v>502</v>
      </c>
      <c r="B2" s="81"/>
      <c r="C2" s="81"/>
      <c r="D2" s="81"/>
    </row>
    <row r="3" spans="1:8" s="90" customFormat="1" ht="15" customHeight="1" x14ac:dyDescent="0.25">
      <c r="A3" s="4" t="s">
        <v>229</v>
      </c>
      <c r="B3" s="81"/>
      <c r="C3" s="81"/>
      <c r="D3" s="81"/>
    </row>
    <row r="4" spans="1:8" s="82" customFormat="1" ht="6" customHeight="1" x14ac:dyDescent="0.25">
      <c r="A4" s="1"/>
      <c r="B4" s="81"/>
      <c r="C4" s="81"/>
      <c r="D4" s="81"/>
    </row>
    <row r="5" spans="1:8" s="38" customFormat="1" ht="6" customHeight="1" thickBot="1" x14ac:dyDescent="0.25">
      <c r="A5" s="292"/>
      <c r="B5" s="6"/>
      <c r="C5" s="6"/>
      <c r="D5" s="6"/>
      <c r="E5" s="6"/>
      <c r="F5" s="292"/>
    </row>
    <row r="6" spans="1:8" s="38" customFormat="1" ht="3" customHeight="1" x14ac:dyDescent="0.15">
      <c r="A6" s="7"/>
      <c r="B6" s="7"/>
      <c r="C6" s="7"/>
      <c r="D6" s="7"/>
      <c r="E6" s="7"/>
      <c r="F6" s="7"/>
      <c r="G6" s="7"/>
      <c r="H6" s="7"/>
    </row>
    <row r="7" spans="1:8" ht="20.100000000000001" customHeight="1" x14ac:dyDescent="0.2">
      <c r="A7" s="425" t="s">
        <v>185</v>
      </c>
      <c r="B7" s="427" t="s">
        <v>225</v>
      </c>
      <c r="C7" s="427" t="s">
        <v>136</v>
      </c>
      <c r="D7" s="421" t="s">
        <v>223</v>
      </c>
      <c r="E7" s="427" t="s">
        <v>134</v>
      </c>
      <c r="F7" s="427" t="s">
        <v>224</v>
      </c>
      <c r="G7" s="421" t="s">
        <v>133</v>
      </c>
      <c r="H7" s="423" t="s">
        <v>125</v>
      </c>
    </row>
    <row r="8" spans="1:8" ht="20.100000000000001" customHeight="1" x14ac:dyDescent="0.2">
      <c r="A8" s="426"/>
      <c r="B8" s="427"/>
      <c r="C8" s="428"/>
      <c r="D8" s="422"/>
      <c r="E8" s="428"/>
      <c r="F8" s="428"/>
      <c r="G8" s="422"/>
      <c r="H8" s="424"/>
    </row>
    <row r="9" spans="1:8" ht="9" customHeight="1" x14ac:dyDescent="0.2">
      <c r="A9" s="84"/>
      <c r="B9" s="84"/>
    </row>
    <row r="10" spans="1:8" s="91" customFormat="1" ht="9.9499999999999993" customHeight="1" x14ac:dyDescent="0.15">
      <c r="A10" s="312" t="s">
        <v>124</v>
      </c>
      <c r="B10" s="312">
        <v>53598</v>
      </c>
      <c r="C10" s="311">
        <v>20383</v>
      </c>
      <c r="D10" s="311">
        <v>29410</v>
      </c>
      <c r="E10" s="311">
        <v>4768</v>
      </c>
      <c r="F10" s="311">
        <v>8576</v>
      </c>
      <c r="G10" s="311">
        <v>1244</v>
      </c>
      <c r="H10" s="311">
        <v>117979</v>
      </c>
    </row>
    <row r="11" spans="1:8" s="91" customFormat="1" ht="9.9499999999999993" customHeight="1" x14ac:dyDescent="0.15">
      <c r="A11" s="312" t="s">
        <v>123</v>
      </c>
      <c r="B11" s="312">
        <v>6998</v>
      </c>
      <c r="C11" s="311">
        <v>806</v>
      </c>
      <c r="D11" s="311">
        <v>1752</v>
      </c>
      <c r="E11" s="311">
        <v>30</v>
      </c>
      <c r="F11" s="311">
        <v>923</v>
      </c>
      <c r="G11" s="311">
        <v>73</v>
      </c>
      <c r="H11" s="311">
        <v>10582</v>
      </c>
    </row>
    <row r="12" spans="1:8" s="91" customFormat="1" ht="9.9499999999999993" customHeight="1" x14ac:dyDescent="0.15">
      <c r="A12" s="312" t="s">
        <v>36</v>
      </c>
      <c r="B12" s="312">
        <v>5065</v>
      </c>
      <c r="C12" s="311">
        <v>556</v>
      </c>
      <c r="D12" s="311">
        <v>1129</v>
      </c>
      <c r="E12" s="311">
        <v>13</v>
      </c>
      <c r="F12" s="311">
        <v>966</v>
      </c>
      <c r="G12" s="311">
        <v>44</v>
      </c>
      <c r="H12" s="311">
        <v>7773</v>
      </c>
    </row>
    <row r="13" spans="1:8" s="91" customFormat="1" ht="9.9499999999999993" customHeight="1" x14ac:dyDescent="0.15">
      <c r="A13" s="312" t="s">
        <v>29</v>
      </c>
      <c r="B13" s="312">
        <v>5680</v>
      </c>
      <c r="C13" s="311">
        <v>664</v>
      </c>
      <c r="D13" s="311">
        <v>924</v>
      </c>
      <c r="E13" s="311">
        <v>14</v>
      </c>
      <c r="F13" s="311">
        <v>486</v>
      </c>
      <c r="G13" s="311">
        <v>74</v>
      </c>
      <c r="H13" s="311">
        <v>7842</v>
      </c>
    </row>
    <row r="14" spans="1:8" s="91" customFormat="1" ht="9.9499999999999993" customHeight="1" x14ac:dyDescent="0.15">
      <c r="A14" s="312" t="s">
        <v>122</v>
      </c>
      <c r="B14" s="312">
        <v>21968</v>
      </c>
      <c r="C14" s="311">
        <v>2093</v>
      </c>
      <c r="D14" s="311">
        <v>4816</v>
      </c>
      <c r="E14" s="311">
        <v>41</v>
      </c>
      <c r="F14" s="311">
        <v>1475</v>
      </c>
      <c r="G14" s="311">
        <v>231</v>
      </c>
      <c r="H14" s="311">
        <v>30624</v>
      </c>
    </row>
    <row r="15" spans="1:8" s="91" customFormat="1" ht="9.9499999999999993" customHeight="1" x14ac:dyDescent="0.15">
      <c r="A15" s="312" t="s">
        <v>189</v>
      </c>
      <c r="B15" s="312">
        <v>27936</v>
      </c>
      <c r="C15" s="311">
        <v>3107</v>
      </c>
      <c r="D15" s="311">
        <v>5699</v>
      </c>
      <c r="E15" s="311">
        <v>247</v>
      </c>
      <c r="F15" s="311">
        <v>3257</v>
      </c>
      <c r="G15" s="311">
        <v>233</v>
      </c>
      <c r="H15" s="311">
        <v>40479</v>
      </c>
    </row>
    <row r="16" spans="1:8" s="91" customFormat="1" ht="9.9499999999999993" customHeight="1" x14ac:dyDescent="0.15">
      <c r="A16" s="312" t="s">
        <v>121</v>
      </c>
      <c r="B16" s="312">
        <v>10207</v>
      </c>
      <c r="C16" s="311">
        <v>876</v>
      </c>
      <c r="D16" s="311">
        <v>1976</v>
      </c>
      <c r="E16" s="311">
        <v>25</v>
      </c>
      <c r="F16" s="311">
        <v>1266</v>
      </c>
      <c r="G16" s="311">
        <v>140</v>
      </c>
      <c r="H16" s="311">
        <v>14490</v>
      </c>
    </row>
    <row r="17" spans="1:8" s="91" customFormat="1" ht="9.9499999999999993" customHeight="1" x14ac:dyDescent="0.15">
      <c r="A17" s="312" t="s">
        <v>120</v>
      </c>
      <c r="B17" s="312">
        <v>19659</v>
      </c>
      <c r="C17" s="311">
        <v>1939</v>
      </c>
      <c r="D17" s="311">
        <v>4339</v>
      </c>
      <c r="E17" s="311">
        <v>50</v>
      </c>
      <c r="F17" s="311">
        <v>2430</v>
      </c>
      <c r="G17" s="311">
        <v>277</v>
      </c>
      <c r="H17" s="311">
        <v>28694</v>
      </c>
    </row>
    <row r="18" spans="1:8" s="91" customFormat="1" ht="9.9499999999999993" customHeight="1" x14ac:dyDescent="0.15">
      <c r="A18" s="310" t="s">
        <v>190</v>
      </c>
      <c r="B18" s="310">
        <v>151111</v>
      </c>
      <c r="C18" s="309">
        <v>30424</v>
      </c>
      <c r="D18" s="309">
        <v>50045</v>
      </c>
      <c r="E18" s="309">
        <v>5188</v>
      </c>
      <c r="F18" s="309">
        <v>19379</v>
      </c>
      <c r="G18" s="309">
        <v>2316</v>
      </c>
      <c r="H18" s="309">
        <v>258463</v>
      </c>
    </row>
    <row r="19" spans="1:8" s="91" customFormat="1" ht="9.9499999999999993" customHeight="1" x14ac:dyDescent="0.15">
      <c r="A19" s="312" t="s">
        <v>119</v>
      </c>
      <c r="B19" s="312">
        <v>2792</v>
      </c>
      <c r="C19" s="311">
        <v>676</v>
      </c>
      <c r="D19" s="311">
        <v>1377</v>
      </c>
      <c r="E19" s="311">
        <v>49</v>
      </c>
      <c r="F19" s="311">
        <v>429</v>
      </c>
      <c r="G19" s="311">
        <v>57</v>
      </c>
      <c r="H19" s="311">
        <v>5380</v>
      </c>
    </row>
    <row r="20" spans="1:8" s="91" customFormat="1" ht="9.9499999999999993" customHeight="1" x14ac:dyDescent="0.15">
      <c r="A20" s="310" t="s">
        <v>191</v>
      </c>
      <c r="B20" s="310">
        <v>2792</v>
      </c>
      <c r="C20" s="309">
        <v>676</v>
      </c>
      <c r="D20" s="309">
        <v>1377</v>
      </c>
      <c r="E20" s="309">
        <v>49</v>
      </c>
      <c r="F20" s="309">
        <v>429</v>
      </c>
      <c r="G20" s="309">
        <v>57</v>
      </c>
      <c r="H20" s="309">
        <v>5380</v>
      </c>
    </row>
    <row r="21" spans="1:8" s="91" customFormat="1" ht="9.9499999999999993" customHeight="1" x14ac:dyDescent="0.15">
      <c r="A21" s="312" t="s">
        <v>118</v>
      </c>
      <c r="B21" s="312">
        <v>11979</v>
      </c>
      <c r="C21" s="311">
        <v>1733</v>
      </c>
      <c r="D21" s="311">
        <v>2696</v>
      </c>
      <c r="E21" s="311">
        <v>45</v>
      </c>
      <c r="F21" s="311">
        <v>914</v>
      </c>
      <c r="G21" s="311">
        <v>280</v>
      </c>
      <c r="H21" s="311">
        <v>17647</v>
      </c>
    </row>
    <row r="22" spans="1:8" s="91" customFormat="1" ht="9.9499999999999993" customHeight="1" x14ac:dyDescent="0.15">
      <c r="A22" s="312" t="s">
        <v>117</v>
      </c>
      <c r="B22" s="312">
        <v>14097</v>
      </c>
      <c r="C22" s="311">
        <v>1840</v>
      </c>
      <c r="D22" s="311">
        <v>3333</v>
      </c>
      <c r="E22" s="311">
        <v>76</v>
      </c>
      <c r="F22" s="311">
        <v>1448</v>
      </c>
      <c r="G22" s="311">
        <v>188</v>
      </c>
      <c r="H22" s="311">
        <v>20982</v>
      </c>
    </row>
    <row r="23" spans="1:8" s="91" customFormat="1" ht="9.9499999999999993" customHeight="1" x14ac:dyDescent="0.15">
      <c r="A23" s="312" t="s">
        <v>116</v>
      </c>
      <c r="B23" s="312">
        <v>41600</v>
      </c>
      <c r="C23" s="311">
        <v>7137</v>
      </c>
      <c r="D23" s="311">
        <v>9625</v>
      </c>
      <c r="E23" s="311">
        <v>851</v>
      </c>
      <c r="F23" s="311">
        <v>3722</v>
      </c>
      <c r="G23" s="311">
        <v>917</v>
      </c>
      <c r="H23" s="311">
        <v>63852</v>
      </c>
    </row>
    <row r="24" spans="1:8" s="91" customFormat="1" ht="9.9499999999999993" customHeight="1" x14ac:dyDescent="0.15">
      <c r="A24" s="312" t="s">
        <v>115</v>
      </c>
      <c r="B24" s="312">
        <v>9204</v>
      </c>
      <c r="C24" s="311">
        <v>1636</v>
      </c>
      <c r="D24" s="311">
        <v>2287</v>
      </c>
      <c r="E24" s="311">
        <v>144</v>
      </c>
      <c r="F24" s="311">
        <v>987</v>
      </c>
      <c r="G24" s="311">
        <v>158</v>
      </c>
      <c r="H24" s="311">
        <v>14416</v>
      </c>
    </row>
    <row r="25" spans="1:8" s="91" customFormat="1" ht="9.9499999999999993" customHeight="1" x14ac:dyDescent="0.15">
      <c r="A25" s="310" t="s">
        <v>192</v>
      </c>
      <c r="B25" s="310">
        <v>76880</v>
      </c>
      <c r="C25" s="309">
        <v>12346</v>
      </c>
      <c r="D25" s="309">
        <v>17941</v>
      </c>
      <c r="E25" s="309">
        <v>1116</v>
      </c>
      <c r="F25" s="309">
        <v>7071</v>
      </c>
      <c r="G25" s="309">
        <v>1543</v>
      </c>
      <c r="H25" s="309">
        <v>116897</v>
      </c>
    </row>
    <row r="26" spans="1:8" s="91" customFormat="1" ht="9.9499999999999993" customHeight="1" x14ac:dyDescent="0.15">
      <c r="A26" s="312" t="s">
        <v>114</v>
      </c>
      <c r="B26" s="312">
        <v>38036</v>
      </c>
      <c r="C26" s="311">
        <v>6320</v>
      </c>
      <c r="D26" s="311">
        <v>10112</v>
      </c>
      <c r="E26" s="311">
        <v>111</v>
      </c>
      <c r="F26" s="311">
        <v>2423</v>
      </c>
      <c r="G26" s="311">
        <v>341</v>
      </c>
      <c r="H26" s="311">
        <v>57343</v>
      </c>
    </row>
    <row r="27" spans="1:8" s="91" customFormat="1" ht="9.9499999999999993" customHeight="1" x14ac:dyDescent="0.15">
      <c r="A27" s="312" t="s">
        <v>193</v>
      </c>
      <c r="B27" s="312">
        <v>19914</v>
      </c>
      <c r="C27" s="311">
        <v>5706</v>
      </c>
      <c r="D27" s="311">
        <v>7634</v>
      </c>
      <c r="E27" s="311">
        <v>222</v>
      </c>
      <c r="F27" s="311">
        <v>2225</v>
      </c>
      <c r="G27" s="311">
        <v>561</v>
      </c>
      <c r="H27" s="311">
        <v>36262</v>
      </c>
    </row>
    <row r="28" spans="1:8" s="91" customFormat="1" ht="9.9499999999999993" customHeight="1" x14ac:dyDescent="0.15">
      <c r="A28" s="312" t="s">
        <v>35</v>
      </c>
      <c r="B28" s="312">
        <v>17821</v>
      </c>
      <c r="C28" s="311">
        <v>1992</v>
      </c>
      <c r="D28" s="311">
        <v>4140</v>
      </c>
      <c r="E28" s="311">
        <v>220</v>
      </c>
      <c r="F28" s="311">
        <v>1938</v>
      </c>
      <c r="G28" s="311">
        <v>101</v>
      </c>
      <c r="H28" s="311">
        <v>26212</v>
      </c>
    </row>
    <row r="29" spans="1:8" s="91" customFormat="1" ht="9.9499999999999993" customHeight="1" x14ac:dyDescent="0.15">
      <c r="A29" s="312" t="s">
        <v>113</v>
      </c>
      <c r="B29" s="312">
        <v>6169</v>
      </c>
      <c r="C29" s="311">
        <v>580</v>
      </c>
      <c r="D29" s="311">
        <v>1456</v>
      </c>
      <c r="E29" s="311">
        <v>8</v>
      </c>
      <c r="F29" s="311">
        <v>959</v>
      </c>
      <c r="G29" s="311">
        <v>46</v>
      </c>
      <c r="H29" s="311">
        <v>9218</v>
      </c>
    </row>
    <row r="30" spans="1:8" s="91" customFormat="1" ht="9.9499999999999993" customHeight="1" x14ac:dyDescent="0.15">
      <c r="A30" s="312" t="s">
        <v>111</v>
      </c>
      <c r="B30" s="312">
        <v>74227</v>
      </c>
      <c r="C30" s="311">
        <v>12304</v>
      </c>
      <c r="D30" s="311">
        <v>17051</v>
      </c>
      <c r="E30" s="311">
        <v>230</v>
      </c>
      <c r="F30" s="311">
        <v>2155</v>
      </c>
      <c r="G30" s="311">
        <v>408</v>
      </c>
      <c r="H30" s="311">
        <v>106375</v>
      </c>
    </row>
    <row r="31" spans="1:8" s="91" customFormat="1" ht="9.9499999999999993" customHeight="1" x14ac:dyDescent="0.15">
      <c r="A31" s="312" t="s">
        <v>110</v>
      </c>
      <c r="B31" s="312">
        <v>103178</v>
      </c>
      <c r="C31" s="311">
        <v>12763</v>
      </c>
      <c r="D31" s="311">
        <v>20585</v>
      </c>
      <c r="E31" s="311">
        <v>335</v>
      </c>
      <c r="F31" s="311">
        <v>1570</v>
      </c>
      <c r="G31" s="311">
        <v>482</v>
      </c>
      <c r="H31" s="311">
        <v>138913</v>
      </c>
    </row>
    <row r="32" spans="1:8" s="91" customFormat="1" ht="9.9499999999999993" customHeight="1" x14ac:dyDescent="0.15">
      <c r="A32" s="312" t="s">
        <v>109</v>
      </c>
      <c r="B32" s="312">
        <v>23960</v>
      </c>
      <c r="C32" s="311">
        <v>4146</v>
      </c>
      <c r="D32" s="311">
        <v>6882</v>
      </c>
      <c r="E32" s="311">
        <v>437</v>
      </c>
      <c r="F32" s="311">
        <v>2305</v>
      </c>
      <c r="G32" s="311">
        <v>281</v>
      </c>
      <c r="H32" s="311">
        <v>38011</v>
      </c>
    </row>
    <row r="33" spans="1:8" s="91" customFormat="1" ht="9.9499999999999993" customHeight="1" x14ac:dyDescent="0.15">
      <c r="A33" s="312" t="s">
        <v>34</v>
      </c>
      <c r="B33" s="312">
        <v>14063</v>
      </c>
      <c r="C33" s="311">
        <v>1361</v>
      </c>
      <c r="D33" s="311">
        <v>2880</v>
      </c>
      <c r="E33" s="311">
        <v>11</v>
      </c>
      <c r="F33" s="311">
        <v>964</v>
      </c>
      <c r="G33" s="311">
        <v>68</v>
      </c>
      <c r="H33" s="311">
        <v>19347</v>
      </c>
    </row>
    <row r="34" spans="1:8" s="91" customFormat="1" ht="9.9499999999999993" customHeight="1" x14ac:dyDescent="0.15">
      <c r="A34" s="312" t="s">
        <v>108</v>
      </c>
      <c r="B34" s="312">
        <v>21216</v>
      </c>
      <c r="C34" s="311">
        <v>2592</v>
      </c>
      <c r="D34" s="311">
        <v>4740</v>
      </c>
      <c r="E34" s="311">
        <v>57</v>
      </c>
      <c r="F34" s="311">
        <v>1896</v>
      </c>
      <c r="G34" s="311">
        <v>137</v>
      </c>
      <c r="H34" s="311">
        <v>30638</v>
      </c>
    </row>
    <row r="35" spans="1:8" s="91" customFormat="1" ht="9.9499999999999993" customHeight="1" x14ac:dyDescent="0.15">
      <c r="A35" s="312" t="s">
        <v>107</v>
      </c>
      <c r="B35" s="312">
        <v>30555</v>
      </c>
      <c r="C35" s="311">
        <v>4428</v>
      </c>
      <c r="D35" s="311">
        <v>6628</v>
      </c>
      <c r="E35" s="311">
        <v>81</v>
      </c>
      <c r="F35" s="311">
        <v>1667</v>
      </c>
      <c r="G35" s="311">
        <v>88</v>
      </c>
      <c r="H35" s="311">
        <v>43447</v>
      </c>
    </row>
    <row r="36" spans="1:8" s="91" customFormat="1" ht="9.9499999999999993" customHeight="1" x14ac:dyDescent="0.15">
      <c r="A36" s="312" t="s">
        <v>112</v>
      </c>
      <c r="B36" s="312">
        <v>264957</v>
      </c>
      <c r="C36" s="311">
        <v>78228</v>
      </c>
      <c r="D36" s="311">
        <v>76919</v>
      </c>
      <c r="E36" s="311">
        <v>8566</v>
      </c>
      <c r="F36" s="311">
        <v>13408</v>
      </c>
      <c r="G36" s="311">
        <v>2768</v>
      </c>
      <c r="H36" s="311">
        <v>444846</v>
      </c>
    </row>
    <row r="37" spans="1:8" s="91" customFormat="1" ht="9.9499999999999993" customHeight="1" x14ac:dyDescent="0.15">
      <c r="A37" s="310" t="s">
        <v>194</v>
      </c>
      <c r="B37" s="310">
        <v>614096</v>
      </c>
      <c r="C37" s="309">
        <v>130420</v>
      </c>
      <c r="D37" s="309">
        <v>159027</v>
      </c>
      <c r="E37" s="309">
        <v>10278</v>
      </c>
      <c r="F37" s="309">
        <v>31510</v>
      </c>
      <c r="G37" s="309">
        <v>5281</v>
      </c>
      <c r="H37" s="309">
        <v>950612</v>
      </c>
    </row>
    <row r="38" spans="1:8" s="91" customFormat="1" ht="9.9499999999999993" customHeight="1" x14ac:dyDescent="0.15">
      <c r="A38" s="312" t="s">
        <v>195</v>
      </c>
      <c r="B38" s="312">
        <v>23755</v>
      </c>
      <c r="C38" s="311">
        <v>2599</v>
      </c>
      <c r="D38" s="311">
        <v>5493</v>
      </c>
      <c r="E38" s="311">
        <v>119</v>
      </c>
      <c r="F38" s="311">
        <v>2778</v>
      </c>
      <c r="G38" s="311">
        <v>218</v>
      </c>
      <c r="H38" s="311">
        <v>34962</v>
      </c>
    </row>
    <row r="39" spans="1:8" s="91" customFormat="1" ht="9.9499999999999993" customHeight="1" x14ac:dyDescent="0.15">
      <c r="A39" s="312" t="s">
        <v>106</v>
      </c>
      <c r="B39" s="312">
        <v>23740</v>
      </c>
      <c r="C39" s="311">
        <v>1751</v>
      </c>
      <c r="D39" s="311">
        <v>4519</v>
      </c>
      <c r="E39" s="311">
        <v>390</v>
      </c>
      <c r="F39" s="311">
        <v>1633</v>
      </c>
      <c r="G39" s="311">
        <v>156</v>
      </c>
      <c r="H39" s="311">
        <v>32189</v>
      </c>
    </row>
    <row r="40" spans="1:8" s="91" customFormat="1" ht="9.9499999999999993" customHeight="1" x14ac:dyDescent="0.15">
      <c r="A40" s="310" t="s">
        <v>196</v>
      </c>
      <c r="B40" s="310">
        <v>47495</v>
      </c>
      <c r="C40" s="309">
        <v>4350</v>
      </c>
      <c r="D40" s="309">
        <v>10012</v>
      </c>
      <c r="E40" s="309">
        <v>509</v>
      </c>
      <c r="F40" s="309">
        <v>4411</v>
      </c>
      <c r="G40" s="309">
        <v>374</v>
      </c>
      <c r="H40" s="309">
        <v>67151</v>
      </c>
    </row>
    <row r="41" spans="1:8" s="91" customFormat="1" ht="9.9499999999999993" customHeight="1" x14ac:dyDescent="0.15">
      <c r="A41" s="312" t="s">
        <v>105</v>
      </c>
      <c r="B41" s="312">
        <v>48030</v>
      </c>
      <c r="C41" s="311">
        <v>7833</v>
      </c>
      <c r="D41" s="311">
        <v>11200</v>
      </c>
      <c r="E41" s="311">
        <v>235</v>
      </c>
      <c r="F41" s="311">
        <v>2930</v>
      </c>
      <c r="G41" s="311">
        <v>409</v>
      </c>
      <c r="H41" s="311">
        <v>70637</v>
      </c>
    </row>
    <row r="42" spans="1:8" s="91" customFormat="1" ht="9.9499999999999993" customHeight="1" x14ac:dyDescent="0.15">
      <c r="A42" s="312" t="s">
        <v>104</v>
      </c>
      <c r="B42" s="312">
        <v>56901</v>
      </c>
      <c r="C42" s="311">
        <v>8594</v>
      </c>
      <c r="D42" s="311">
        <v>12050</v>
      </c>
      <c r="E42" s="311">
        <v>166</v>
      </c>
      <c r="F42" s="311">
        <v>1476</v>
      </c>
      <c r="G42" s="311">
        <v>229</v>
      </c>
      <c r="H42" s="311">
        <v>79416</v>
      </c>
    </row>
    <row r="43" spans="1:8" s="91" customFormat="1" ht="9.9499999999999993" customHeight="1" x14ac:dyDescent="0.15">
      <c r="A43" s="312" t="s">
        <v>103</v>
      </c>
      <c r="B43" s="312">
        <v>7379</v>
      </c>
      <c r="C43" s="311">
        <v>847</v>
      </c>
      <c r="D43" s="311">
        <v>1486</v>
      </c>
      <c r="E43" s="311">
        <v>17</v>
      </c>
      <c r="F43" s="311">
        <v>993</v>
      </c>
      <c r="G43" s="311">
        <v>52</v>
      </c>
      <c r="H43" s="311">
        <v>10774</v>
      </c>
    </row>
    <row r="44" spans="1:8" s="91" customFormat="1" ht="9.9499999999999993" customHeight="1" x14ac:dyDescent="0.15">
      <c r="A44" s="312" t="s">
        <v>102</v>
      </c>
      <c r="B44" s="312">
        <v>55132</v>
      </c>
      <c r="C44" s="311">
        <v>6481</v>
      </c>
      <c r="D44" s="311">
        <v>10849</v>
      </c>
      <c r="E44" s="311">
        <v>84</v>
      </c>
      <c r="F44" s="311">
        <v>3753</v>
      </c>
      <c r="G44" s="311">
        <v>223</v>
      </c>
      <c r="H44" s="311">
        <v>76522</v>
      </c>
    </row>
    <row r="45" spans="1:8" s="91" customFormat="1" ht="9.9499999999999993" customHeight="1" x14ac:dyDescent="0.15">
      <c r="A45" s="312" t="s">
        <v>101</v>
      </c>
      <c r="B45" s="312">
        <v>46335</v>
      </c>
      <c r="C45" s="311">
        <v>5579</v>
      </c>
      <c r="D45" s="311">
        <v>8268</v>
      </c>
      <c r="E45" s="311">
        <v>315</v>
      </c>
      <c r="F45" s="311">
        <v>1425</v>
      </c>
      <c r="G45" s="311">
        <v>294</v>
      </c>
      <c r="H45" s="311">
        <v>62216</v>
      </c>
    </row>
    <row r="46" spans="1:8" s="91" customFormat="1" ht="9.9499999999999993" customHeight="1" x14ac:dyDescent="0.15">
      <c r="A46" s="312" t="s">
        <v>100</v>
      </c>
      <c r="B46" s="312">
        <v>50275</v>
      </c>
      <c r="C46" s="311">
        <v>7945</v>
      </c>
      <c r="D46" s="311">
        <v>8144</v>
      </c>
      <c r="E46" s="311">
        <v>816</v>
      </c>
      <c r="F46" s="311">
        <v>3171</v>
      </c>
      <c r="G46" s="311">
        <v>443</v>
      </c>
      <c r="H46" s="311">
        <v>70794</v>
      </c>
    </row>
    <row r="47" spans="1:8" s="91" customFormat="1" ht="9.9499999999999993" customHeight="1" x14ac:dyDescent="0.15">
      <c r="A47" s="312" t="s">
        <v>99</v>
      </c>
      <c r="B47" s="312">
        <v>9916</v>
      </c>
      <c r="C47" s="311">
        <v>1973</v>
      </c>
      <c r="D47" s="311">
        <v>2274</v>
      </c>
      <c r="E47" s="311">
        <v>45</v>
      </c>
      <c r="F47" s="311">
        <v>968</v>
      </c>
      <c r="G47" s="311">
        <v>73</v>
      </c>
      <c r="H47" s="311">
        <v>15249</v>
      </c>
    </row>
    <row r="48" spans="1:8" s="91" customFormat="1" ht="9.9499999999999993" customHeight="1" x14ac:dyDescent="0.15">
      <c r="A48" s="310" t="s">
        <v>197</v>
      </c>
      <c r="B48" s="310">
        <v>273968</v>
      </c>
      <c r="C48" s="309">
        <v>39252</v>
      </c>
      <c r="D48" s="309">
        <v>54271</v>
      </c>
      <c r="E48" s="309">
        <v>1678</v>
      </c>
      <c r="F48" s="309">
        <v>14716</v>
      </c>
      <c r="G48" s="309">
        <v>1723</v>
      </c>
      <c r="H48" s="309">
        <v>385608</v>
      </c>
    </row>
    <row r="49" spans="1:8" s="91" customFormat="1" ht="9.9499999999999993" customHeight="1" x14ac:dyDescent="0.15">
      <c r="A49" s="312" t="s">
        <v>39</v>
      </c>
      <c r="B49" s="312">
        <v>14026</v>
      </c>
      <c r="C49" s="311">
        <v>3807</v>
      </c>
      <c r="D49" s="311">
        <v>6703</v>
      </c>
      <c r="E49" s="311">
        <v>109</v>
      </c>
      <c r="F49" s="311">
        <v>1891</v>
      </c>
      <c r="G49" s="311">
        <v>130</v>
      </c>
      <c r="H49" s="311">
        <v>26666</v>
      </c>
    </row>
    <row r="50" spans="1:8" s="91" customFormat="1" ht="9.9499999999999993" customHeight="1" x14ac:dyDescent="0.15">
      <c r="A50" s="312" t="s">
        <v>98</v>
      </c>
      <c r="B50" s="312">
        <v>17907</v>
      </c>
      <c r="C50" s="311">
        <v>2415</v>
      </c>
      <c r="D50" s="311">
        <v>5144</v>
      </c>
      <c r="E50" s="311">
        <v>423</v>
      </c>
      <c r="F50" s="311">
        <v>2634</v>
      </c>
      <c r="G50" s="311">
        <v>396</v>
      </c>
      <c r="H50" s="311">
        <v>28919</v>
      </c>
    </row>
    <row r="51" spans="1:8" s="91" customFormat="1" ht="9.9499999999999993" customHeight="1" x14ac:dyDescent="0.15">
      <c r="A51" s="312" t="s">
        <v>97</v>
      </c>
      <c r="B51" s="312">
        <v>7528</v>
      </c>
      <c r="C51" s="311">
        <v>953</v>
      </c>
      <c r="D51" s="311">
        <v>1683</v>
      </c>
      <c r="E51" s="311">
        <v>39</v>
      </c>
      <c r="F51" s="311">
        <v>2708</v>
      </c>
      <c r="G51" s="311">
        <v>111</v>
      </c>
      <c r="H51" s="311">
        <v>13022</v>
      </c>
    </row>
    <row r="52" spans="1:8" s="91" customFormat="1" ht="9.9499999999999993" customHeight="1" x14ac:dyDescent="0.15">
      <c r="A52" s="312" t="s">
        <v>96</v>
      </c>
      <c r="B52" s="312">
        <v>9845</v>
      </c>
      <c r="C52" s="311">
        <v>1070</v>
      </c>
      <c r="D52" s="311">
        <v>2066</v>
      </c>
      <c r="E52" s="311">
        <v>411</v>
      </c>
      <c r="F52" s="311">
        <v>2090</v>
      </c>
      <c r="G52" s="311">
        <v>269</v>
      </c>
      <c r="H52" s="311">
        <v>15751</v>
      </c>
    </row>
    <row r="53" spans="1:8" s="91" customFormat="1" ht="9.9499999999999993" customHeight="1" x14ac:dyDescent="0.15">
      <c r="A53" s="310" t="s">
        <v>198</v>
      </c>
      <c r="B53" s="310">
        <v>49306</v>
      </c>
      <c r="C53" s="309">
        <v>8245</v>
      </c>
      <c r="D53" s="309">
        <v>15596</v>
      </c>
      <c r="E53" s="309">
        <v>982</v>
      </c>
      <c r="F53" s="309">
        <v>9323</v>
      </c>
      <c r="G53" s="309">
        <v>906</v>
      </c>
      <c r="H53" s="309">
        <v>84358</v>
      </c>
    </row>
    <row r="54" spans="1:8" s="91" customFormat="1" ht="9.9499999999999993" customHeight="1" x14ac:dyDescent="0.15">
      <c r="A54" s="312" t="s">
        <v>95</v>
      </c>
      <c r="B54" s="312">
        <v>19586</v>
      </c>
      <c r="C54" s="311">
        <v>3254</v>
      </c>
      <c r="D54" s="311">
        <v>5244</v>
      </c>
      <c r="E54" s="311">
        <v>259</v>
      </c>
      <c r="F54" s="311">
        <v>1138</v>
      </c>
      <c r="G54" s="311">
        <v>178</v>
      </c>
      <c r="H54" s="311">
        <v>29659</v>
      </c>
    </row>
    <row r="55" spans="1:8" s="91" customFormat="1" ht="9.9499999999999993" customHeight="1" x14ac:dyDescent="0.15">
      <c r="A55" s="312" t="s">
        <v>94</v>
      </c>
      <c r="B55" s="312">
        <v>34296</v>
      </c>
      <c r="C55" s="311">
        <v>4230</v>
      </c>
      <c r="D55" s="311">
        <v>7531</v>
      </c>
      <c r="E55" s="311">
        <v>446</v>
      </c>
      <c r="F55" s="311">
        <v>2435</v>
      </c>
      <c r="G55" s="311">
        <v>222</v>
      </c>
      <c r="H55" s="311">
        <v>49160</v>
      </c>
    </row>
    <row r="56" spans="1:8" s="91" customFormat="1" ht="9.9499999999999993" customHeight="1" x14ac:dyDescent="0.15">
      <c r="A56" s="312" t="s">
        <v>199</v>
      </c>
      <c r="B56" s="312">
        <v>44699</v>
      </c>
      <c r="C56" s="311">
        <v>5907</v>
      </c>
      <c r="D56" s="311">
        <v>8711</v>
      </c>
      <c r="E56" s="311">
        <v>161</v>
      </c>
      <c r="F56" s="311">
        <v>2496</v>
      </c>
      <c r="G56" s="311">
        <v>240</v>
      </c>
      <c r="H56" s="311">
        <v>62214</v>
      </c>
    </row>
    <row r="57" spans="1:8" s="91" customFormat="1" ht="9.9499999999999993" customHeight="1" x14ac:dyDescent="0.15">
      <c r="A57" s="312" t="s">
        <v>93</v>
      </c>
      <c r="B57" s="312">
        <v>56089</v>
      </c>
      <c r="C57" s="311">
        <v>7907</v>
      </c>
      <c r="D57" s="311">
        <v>14592</v>
      </c>
      <c r="E57" s="311">
        <v>288</v>
      </c>
      <c r="F57" s="311">
        <v>1684</v>
      </c>
      <c r="G57" s="311">
        <v>459</v>
      </c>
      <c r="H57" s="311">
        <v>81019</v>
      </c>
    </row>
    <row r="58" spans="1:8" s="91" customFormat="1" ht="9.9499999999999993" customHeight="1" x14ac:dyDescent="0.15">
      <c r="A58" s="312" t="s">
        <v>92</v>
      </c>
      <c r="B58" s="312">
        <v>50089</v>
      </c>
      <c r="C58" s="311">
        <v>10586</v>
      </c>
      <c r="D58" s="311">
        <v>17642</v>
      </c>
      <c r="E58" s="311">
        <v>2118</v>
      </c>
      <c r="F58" s="311">
        <v>3218</v>
      </c>
      <c r="G58" s="311">
        <v>827</v>
      </c>
      <c r="H58" s="311">
        <v>84480</v>
      </c>
    </row>
    <row r="59" spans="1:8" s="91" customFormat="1" ht="9.9499999999999993" customHeight="1" x14ac:dyDescent="0.15">
      <c r="A59" s="312" t="s">
        <v>91</v>
      </c>
      <c r="B59" s="312">
        <v>16603</v>
      </c>
      <c r="C59" s="311">
        <v>2488</v>
      </c>
      <c r="D59" s="311">
        <v>3530</v>
      </c>
      <c r="E59" s="311">
        <v>359</v>
      </c>
      <c r="F59" s="311">
        <v>2248</v>
      </c>
      <c r="G59" s="311">
        <v>102</v>
      </c>
      <c r="H59" s="311">
        <v>25330</v>
      </c>
    </row>
    <row r="60" spans="1:8" s="91" customFormat="1" ht="9.9499999999999993" customHeight="1" x14ac:dyDescent="0.15">
      <c r="A60" s="312" t="s">
        <v>90</v>
      </c>
      <c r="B60" s="312">
        <v>22779</v>
      </c>
      <c r="C60" s="311">
        <v>3106</v>
      </c>
      <c r="D60" s="311">
        <v>4456</v>
      </c>
      <c r="E60" s="311">
        <v>130</v>
      </c>
      <c r="F60" s="311">
        <v>1725</v>
      </c>
      <c r="G60" s="311">
        <v>412</v>
      </c>
      <c r="H60" s="311">
        <v>32608</v>
      </c>
    </row>
    <row r="61" spans="1:8" s="91" customFormat="1" ht="9.9499999999999993" customHeight="1" x14ac:dyDescent="0.15">
      <c r="A61" s="312" t="s">
        <v>89</v>
      </c>
      <c r="B61" s="312">
        <v>20371</v>
      </c>
      <c r="C61" s="311">
        <v>3739</v>
      </c>
      <c r="D61" s="311">
        <v>5401</v>
      </c>
      <c r="E61" s="311">
        <v>324</v>
      </c>
      <c r="F61" s="311">
        <v>1097</v>
      </c>
      <c r="G61" s="311">
        <v>203</v>
      </c>
      <c r="H61" s="311">
        <v>31135</v>
      </c>
    </row>
    <row r="62" spans="1:8" s="91" customFormat="1" ht="9.9499999999999993" customHeight="1" x14ac:dyDescent="0.15">
      <c r="A62" s="312" t="s">
        <v>33</v>
      </c>
      <c r="B62" s="312">
        <v>20497</v>
      </c>
      <c r="C62" s="311">
        <v>3275</v>
      </c>
      <c r="D62" s="311">
        <v>4714</v>
      </c>
      <c r="E62" s="311">
        <v>425</v>
      </c>
      <c r="F62" s="311">
        <v>2029</v>
      </c>
      <c r="G62" s="311">
        <v>251</v>
      </c>
      <c r="H62" s="311">
        <v>31191</v>
      </c>
    </row>
    <row r="63" spans="1:8" s="91" customFormat="1" ht="9.9499999999999993" customHeight="1" x14ac:dyDescent="0.15">
      <c r="A63" s="310" t="s">
        <v>200</v>
      </c>
      <c r="B63" s="310">
        <v>285009</v>
      </c>
      <c r="C63" s="309">
        <v>44492</v>
      </c>
      <c r="D63" s="309">
        <v>71821</v>
      </c>
      <c r="E63" s="309">
        <v>4510</v>
      </c>
      <c r="F63" s="309">
        <v>18070</v>
      </c>
      <c r="G63" s="309">
        <v>2894</v>
      </c>
      <c r="H63" s="309">
        <v>426796</v>
      </c>
    </row>
    <row r="64" spans="1:8" s="91" customFormat="1" ht="9.9499999999999993" customHeight="1" x14ac:dyDescent="0.15">
      <c r="A64" s="312" t="s">
        <v>85</v>
      </c>
      <c r="B64" s="312">
        <v>4759</v>
      </c>
      <c r="C64" s="311">
        <v>874</v>
      </c>
      <c r="D64" s="311">
        <v>1631</v>
      </c>
      <c r="E64" s="311">
        <v>229</v>
      </c>
      <c r="F64" s="311">
        <v>421</v>
      </c>
      <c r="G64" s="311">
        <v>82</v>
      </c>
      <c r="H64" s="311">
        <v>7996</v>
      </c>
    </row>
    <row r="65" spans="1:13" s="91" customFormat="1" ht="9.9499999999999993" customHeight="1" x14ac:dyDescent="0.15">
      <c r="A65" s="312" t="s">
        <v>84</v>
      </c>
      <c r="B65" s="312">
        <v>15597</v>
      </c>
      <c r="C65" s="311">
        <v>1556</v>
      </c>
      <c r="D65" s="311">
        <v>3155</v>
      </c>
      <c r="E65" s="311">
        <v>148</v>
      </c>
      <c r="F65" s="311">
        <v>1773</v>
      </c>
      <c r="G65" s="311">
        <v>320</v>
      </c>
      <c r="H65" s="311">
        <v>22549</v>
      </c>
    </row>
    <row r="66" spans="1:13" s="91" customFormat="1" ht="9.9499999999999993" customHeight="1" x14ac:dyDescent="0.15">
      <c r="A66" s="312" t="s">
        <v>83</v>
      </c>
      <c r="B66" s="312">
        <v>14855</v>
      </c>
      <c r="C66" s="311">
        <v>2950</v>
      </c>
      <c r="D66" s="311">
        <v>3103</v>
      </c>
      <c r="E66" s="311">
        <v>44</v>
      </c>
      <c r="F66" s="311">
        <v>1153</v>
      </c>
      <c r="G66" s="311">
        <v>236</v>
      </c>
      <c r="H66" s="311">
        <v>22341</v>
      </c>
    </row>
    <row r="67" spans="1:13" s="91" customFormat="1" ht="9.9499999999999993" customHeight="1" x14ac:dyDescent="0.15">
      <c r="A67" s="312" t="s">
        <v>201</v>
      </c>
      <c r="B67" s="312">
        <v>60445</v>
      </c>
      <c r="C67" s="311">
        <v>15541</v>
      </c>
      <c r="D67" s="311">
        <v>13988</v>
      </c>
      <c r="E67" s="311">
        <v>1831</v>
      </c>
      <c r="F67" s="311">
        <v>4414</v>
      </c>
      <c r="G67" s="311">
        <v>1383</v>
      </c>
      <c r="H67" s="311">
        <v>97602</v>
      </c>
    </row>
    <row r="68" spans="1:13" s="91" customFormat="1" ht="9.9499999999999993" customHeight="1" x14ac:dyDescent="0.15">
      <c r="A68" s="312" t="s">
        <v>32</v>
      </c>
      <c r="B68" s="312">
        <v>28665</v>
      </c>
      <c r="C68" s="311">
        <v>11088</v>
      </c>
      <c r="D68" s="311">
        <v>4316</v>
      </c>
      <c r="E68" s="311">
        <v>11</v>
      </c>
      <c r="F68" s="311">
        <v>1821</v>
      </c>
      <c r="G68" s="311">
        <v>198</v>
      </c>
      <c r="H68" s="311">
        <v>46099</v>
      </c>
    </row>
    <row r="69" spans="1:13" s="91" customFormat="1" ht="9.9499999999999993" customHeight="1" x14ac:dyDescent="0.15">
      <c r="A69" s="312" t="s">
        <v>82</v>
      </c>
      <c r="B69" s="312">
        <v>13376</v>
      </c>
      <c r="C69" s="311">
        <v>2243</v>
      </c>
      <c r="D69" s="311">
        <v>2801</v>
      </c>
      <c r="E69" s="311">
        <v>41</v>
      </c>
      <c r="F69" s="311">
        <v>1405</v>
      </c>
      <c r="G69" s="311">
        <v>210</v>
      </c>
      <c r="H69" s="311">
        <v>20076</v>
      </c>
    </row>
    <row r="70" spans="1:13" s="91" customFormat="1" ht="9.9499999999999993" customHeight="1" x14ac:dyDescent="0.15">
      <c r="A70" s="312" t="s">
        <v>81</v>
      </c>
      <c r="B70" s="312">
        <v>20515</v>
      </c>
      <c r="C70" s="311">
        <v>3188</v>
      </c>
      <c r="D70" s="311">
        <v>5483</v>
      </c>
      <c r="E70" s="311">
        <v>636</v>
      </c>
      <c r="F70" s="311">
        <v>1307</v>
      </c>
      <c r="G70" s="311">
        <v>504</v>
      </c>
      <c r="H70" s="311">
        <v>31633</v>
      </c>
    </row>
    <row r="71" spans="1:13" s="91" customFormat="1" ht="9.9499999999999993" customHeight="1" x14ac:dyDescent="0.15">
      <c r="A71" s="312" t="s">
        <v>80</v>
      </c>
      <c r="B71" s="312">
        <v>12680</v>
      </c>
      <c r="C71" s="311">
        <v>2873</v>
      </c>
      <c r="D71" s="311">
        <v>3576</v>
      </c>
      <c r="E71" s="311">
        <v>65</v>
      </c>
      <c r="F71" s="311">
        <v>1214</v>
      </c>
      <c r="G71" s="311">
        <v>265</v>
      </c>
      <c r="H71" s="311">
        <v>20673</v>
      </c>
    </row>
    <row r="72" spans="1:13" s="91" customFormat="1" ht="9.9499999999999993" customHeight="1" x14ac:dyDescent="0.15">
      <c r="A72" s="312" t="s">
        <v>79</v>
      </c>
      <c r="B72" s="312">
        <v>15422</v>
      </c>
      <c r="C72" s="311">
        <v>1582</v>
      </c>
      <c r="D72" s="311">
        <v>3032</v>
      </c>
      <c r="E72" s="311">
        <v>535</v>
      </c>
      <c r="F72" s="311">
        <v>1278</v>
      </c>
      <c r="G72" s="311">
        <v>195</v>
      </c>
      <c r="H72" s="311">
        <v>22044</v>
      </c>
    </row>
    <row r="73" spans="1:13" s="91" customFormat="1" ht="9.9499999999999993" customHeight="1" x14ac:dyDescent="0.15">
      <c r="A73" s="312" t="s">
        <v>78</v>
      </c>
      <c r="B73" s="312">
        <v>9553</v>
      </c>
      <c r="C73" s="311">
        <v>1208</v>
      </c>
      <c r="D73" s="311">
        <v>2557</v>
      </c>
      <c r="E73" s="311">
        <v>14</v>
      </c>
      <c r="F73" s="311">
        <v>1095</v>
      </c>
      <c r="G73" s="311">
        <v>151</v>
      </c>
      <c r="H73" s="311">
        <v>14578</v>
      </c>
    </row>
    <row r="74" spans="1:13" s="91" customFormat="1" ht="9.9499999999999993" customHeight="1" x14ac:dyDescent="0.15">
      <c r="A74" s="310" t="s">
        <v>202</v>
      </c>
      <c r="B74" s="310">
        <v>195867</v>
      </c>
      <c r="C74" s="309">
        <v>43103</v>
      </c>
      <c r="D74" s="309">
        <v>43642</v>
      </c>
      <c r="E74" s="309">
        <v>3554</v>
      </c>
      <c r="F74" s="309">
        <v>15881</v>
      </c>
      <c r="G74" s="309">
        <v>3544</v>
      </c>
      <c r="H74" s="309">
        <v>305591</v>
      </c>
    </row>
    <row r="75" spans="1:13" s="38" customFormat="1" ht="3.75" customHeight="1" thickBot="1" x14ac:dyDescent="0.25">
      <c r="A75" s="14"/>
      <c r="B75" s="15"/>
      <c r="C75" s="15"/>
      <c r="D75" s="15"/>
      <c r="E75" s="15"/>
      <c r="F75" s="14"/>
      <c r="G75" s="15"/>
      <c r="H75" s="15"/>
      <c r="I75" s="58"/>
      <c r="J75" s="58"/>
      <c r="K75" s="58"/>
      <c r="L75" s="58"/>
      <c r="M75" s="58"/>
    </row>
    <row r="76" spans="1:13" s="38" customFormat="1" ht="5.25" customHeight="1" x14ac:dyDescent="0.15">
      <c r="B76" s="42"/>
      <c r="H76" s="58"/>
      <c r="I76" s="58"/>
      <c r="J76" s="58"/>
      <c r="K76" s="58"/>
      <c r="L76" s="58"/>
      <c r="M76" s="58"/>
    </row>
    <row r="77" spans="1:13" s="86" customFormat="1" ht="12" customHeight="1" x14ac:dyDescent="0.2">
      <c r="A77" s="19" t="s">
        <v>179</v>
      </c>
      <c r="B77" s="85"/>
      <c r="E77" s="87"/>
      <c r="F77" s="87"/>
    </row>
    <row r="78" spans="1:13" ht="9" customHeight="1" x14ac:dyDescent="0.2">
      <c r="A78" s="19" t="s">
        <v>226</v>
      </c>
      <c r="B78" s="88"/>
      <c r="C78" s="88"/>
      <c r="D78" s="88"/>
      <c r="E78" s="88"/>
      <c r="F78" s="88"/>
      <c r="G78" s="88"/>
      <c r="H78" s="88"/>
    </row>
    <row r="79" spans="1:13" ht="9" customHeight="1" x14ac:dyDescent="0.2"/>
    <row r="80" spans="1:13" ht="9" customHeight="1" x14ac:dyDescent="0.2">
      <c r="E80" s="89"/>
      <c r="F80" s="89"/>
    </row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</sheetData>
  <mergeCells count="8">
    <mergeCell ref="G7:G8"/>
    <mergeCell ref="H7:H8"/>
    <mergeCell ref="A7:A8"/>
    <mergeCell ref="B7:B8"/>
    <mergeCell ref="C7:C8"/>
    <mergeCell ref="D7:D8"/>
    <mergeCell ref="E7:E8"/>
    <mergeCell ref="F7:F8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zoomScaleNormal="100" workbookViewId="0"/>
  </sheetViews>
  <sheetFormatPr defaultRowHeight="12.75" x14ac:dyDescent="0.2"/>
  <cols>
    <col min="1" max="1" width="20.33203125" style="83" customWidth="1"/>
    <col min="2" max="8" width="11.5" style="83" customWidth="1"/>
    <col min="9" max="16384" width="9.33203125" style="83"/>
  </cols>
  <sheetData>
    <row r="1" spans="1:8" s="90" customFormat="1" ht="15" customHeight="1" x14ac:dyDescent="0.25">
      <c r="A1" s="104" t="s">
        <v>540</v>
      </c>
      <c r="B1" s="81"/>
      <c r="C1" s="81"/>
      <c r="D1" s="81"/>
    </row>
    <row r="2" spans="1:8" s="90" customFormat="1" ht="15" customHeight="1" x14ac:dyDescent="0.25">
      <c r="A2" s="1" t="s">
        <v>503</v>
      </c>
      <c r="B2" s="81"/>
      <c r="C2" s="81"/>
      <c r="D2" s="81"/>
    </row>
    <row r="3" spans="1:8" s="90" customFormat="1" ht="15" customHeight="1" x14ac:dyDescent="0.25">
      <c r="A3" s="4" t="s">
        <v>230</v>
      </c>
      <c r="B3" s="81"/>
      <c r="C3" s="81"/>
      <c r="D3" s="81"/>
    </row>
    <row r="4" spans="1:8" s="82" customFormat="1" ht="6" customHeight="1" x14ac:dyDescent="0.25">
      <c r="A4" s="1"/>
      <c r="B4" s="81"/>
      <c r="C4" s="81"/>
      <c r="D4" s="81"/>
    </row>
    <row r="5" spans="1:8" s="38" customFormat="1" ht="6" customHeight="1" thickBot="1" x14ac:dyDescent="0.25">
      <c r="A5" s="292"/>
      <c r="B5" s="6"/>
      <c r="C5" s="6"/>
      <c r="D5" s="6"/>
      <c r="E5" s="6"/>
      <c r="F5" s="292"/>
    </row>
    <row r="6" spans="1:8" s="38" customFormat="1" ht="3" customHeight="1" x14ac:dyDescent="0.15">
      <c r="A6" s="7"/>
      <c r="B6" s="7"/>
      <c r="C6" s="7"/>
      <c r="D6" s="7"/>
      <c r="E6" s="7"/>
      <c r="F6" s="7"/>
      <c r="G6" s="7"/>
      <c r="H6" s="7"/>
    </row>
    <row r="7" spans="1:8" ht="20.100000000000001" customHeight="1" x14ac:dyDescent="0.2">
      <c r="A7" s="429" t="s">
        <v>185</v>
      </c>
      <c r="B7" s="427" t="s">
        <v>225</v>
      </c>
      <c r="C7" s="421" t="s">
        <v>136</v>
      </c>
      <c r="D7" s="423" t="s">
        <v>223</v>
      </c>
      <c r="E7" s="423" t="s">
        <v>134</v>
      </c>
      <c r="F7" s="423" t="s">
        <v>224</v>
      </c>
      <c r="G7" s="423" t="s">
        <v>133</v>
      </c>
      <c r="H7" s="423" t="s">
        <v>125</v>
      </c>
    </row>
    <row r="8" spans="1:8" ht="20.100000000000001" customHeight="1" x14ac:dyDescent="0.2">
      <c r="A8" s="430"/>
      <c r="B8" s="428"/>
      <c r="C8" s="422"/>
      <c r="D8" s="424"/>
      <c r="E8" s="424"/>
      <c r="F8" s="424"/>
      <c r="G8" s="424"/>
      <c r="H8" s="424"/>
    </row>
    <row r="9" spans="1:8" ht="6" customHeight="1" x14ac:dyDescent="0.2">
      <c r="A9" s="84"/>
      <c r="B9" s="84"/>
    </row>
    <row r="10" spans="1:8" ht="9" customHeight="1" x14ac:dyDescent="0.2">
      <c r="A10" s="315" t="s">
        <v>77</v>
      </c>
      <c r="B10" s="92">
        <v>32463</v>
      </c>
      <c r="C10" s="92">
        <v>4708</v>
      </c>
      <c r="D10" s="92">
        <v>7452</v>
      </c>
      <c r="E10" s="92">
        <v>917</v>
      </c>
      <c r="F10" s="92">
        <v>1727</v>
      </c>
      <c r="G10" s="92">
        <v>476</v>
      </c>
      <c r="H10" s="92">
        <v>47743</v>
      </c>
    </row>
    <row r="11" spans="1:8" ht="9" customHeight="1" x14ac:dyDescent="0.2">
      <c r="A11" s="315" t="s">
        <v>76</v>
      </c>
      <c r="B11" s="92">
        <v>8328</v>
      </c>
      <c r="C11" s="92">
        <v>1273</v>
      </c>
      <c r="D11" s="92">
        <v>2070</v>
      </c>
      <c r="E11" s="92">
        <v>84</v>
      </c>
      <c r="F11" s="92">
        <v>734</v>
      </c>
      <c r="G11" s="92">
        <v>170</v>
      </c>
      <c r="H11" s="92">
        <v>12659</v>
      </c>
    </row>
    <row r="12" spans="1:8" ht="9" customHeight="1" x14ac:dyDescent="0.2">
      <c r="A12" s="318" t="s">
        <v>203</v>
      </c>
      <c r="B12" s="93">
        <v>40791</v>
      </c>
      <c r="C12" s="93">
        <v>5981</v>
      </c>
      <c r="D12" s="93">
        <v>9522</v>
      </c>
      <c r="E12" s="93">
        <v>1001</v>
      </c>
      <c r="F12" s="93">
        <v>2461</v>
      </c>
      <c r="G12" s="93">
        <v>646</v>
      </c>
      <c r="H12" s="93">
        <v>60402</v>
      </c>
    </row>
    <row r="13" spans="1:8" ht="9" customHeight="1" x14ac:dyDescent="0.2">
      <c r="A13" s="316" t="s">
        <v>204</v>
      </c>
      <c r="B13" s="92">
        <v>13522</v>
      </c>
      <c r="C13" s="92">
        <v>2323</v>
      </c>
      <c r="D13" s="92">
        <v>3357</v>
      </c>
      <c r="E13" s="92">
        <v>158</v>
      </c>
      <c r="F13" s="92">
        <v>1504</v>
      </c>
      <c r="G13" s="92">
        <v>222</v>
      </c>
      <c r="H13" s="92">
        <v>21086</v>
      </c>
    </row>
    <row r="14" spans="1:8" ht="9" customHeight="1" x14ac:dyDescent="0.2">
      <c r="A14" s="315" t="s">
        <v>88</v>
      </c>
      <c r="B14" s="92">
        <v>24145</v>
      </c>
      <c r="C14" s="92">
        <v>3711</v>
      </c>
      <c r="D14" s="92">
        <v>5142</v>
      </c>
      <c r="E14" s="92">
        <v>300</v>
      </c>
      <c r="F14" s="92">
        <v>1913</v>
      </c>
      <c r="G14" s="92">
        <v>240</v>
      </c>
      <c r="H14" s="92">
        <v>35451</v>
      </c>
    </row>
    <row r="15" spans="1:8" ht="9" customHeight="1" x14ac:dyDescent="0.2">
      <c r="A15" s="315" t="s">
        <v>87</v>
      </c>
      <c r="B15" s="92">
        <v>19365</v>
      </c>
      <c r="C15" s="92">
        <v>3242</v>
      </c>
      <c r="D15" s="92">
        <v>5212</v>
      </c>
      <c r="E15" s="92">
        <v>637</v>
      </c>
      <c r="F15" s="92">
        <v>2124</v>
      </c>
      <c r="G15" s="92">
        <v>215</v>
      </c>
      <c r="H15" s="92">
        <v>30795</v>
      </c>
    </row>
    <row r="16" spans="1:8" ht="9" customHeight="1" x14ac:dyDescent="0.2">
      <c r="A16" s="315" t="s">
        <v>86</v>
      </c>
      <c r="B16" s="92">
        <v>15993</v>
      </c>
      <c r="C16" s="92">
        <v>3027</v>
      </c>
      <c r="D16" s="92">
        <v>3895</v>
      </c>
      <c r="E16" s="92">
        <v>111</v>
      </c>
      <c r="F16" s="92">
        <v>1541</v>
      </c>
      <c r="G16" s="92">
        <v>287</v>
      </c>
      <c r="H16" s="92">
        <v>24854</v>
      </c>
    </row>
    <row r="17" spans="1:8" ht="9" customHeight="1" x14ac:dyDescent="0.2">
      <c r="A17" s="318" t="s">
        <v>205</v>
      </c>
      <c r="B17" s="93">
        <v>73025</v>
      </c>
      <c r="C17" s="93">
        <v>12303</v>
      </c>
      <c r="D17" s="93">
        <v>17606</v>
      </c>
      <c r="E17" s="93">
        <v>1206</v>
      </c>
      <c r="F17" s="93">
        <v>7082</v>
      </c>
      <c r="G17" s="93">
        <v>964</v>
      </c>
      <c r="H17" s="93">
        <v>112186</v>
      </c>
    </row>
    <row r="18" spans="1:8" ht="9" customHeight="1" x14ac:dyDescent="0.2">
      <c r="A18" s="315" t="s">
        <v>75</v>
      </c>
      <c r="B18" s="92">
        <v>7986</v>
      </c>
      <c r="C18" s="92">
        <v>1766</v>
      </c>
      <c r="D18" s="92">
        <v>2443</v>
      </c>
      <c r="E18" s="92">
        <v>201</v>
      </c>
      <c r="F18" s="92">
        <v>1540</v>
      </c>
      <c r="G18" s="92">
        <v>375</v>
      </c>
      <c r="H18" s="92">
        <v>14311</v>
      </c>
    </row>
    <row r="19" spans="1:8" ht="9" customHeight="1" x14ac:dyDescent="0.2">
      <c r="A19" s="315" t="s">
        <v>74</v>
      </c>
      <c r="B19" s="92">
        <v>3531</v>
      </c>
      <c r="C19" s="92">
        <v>638</v>
      </c>
      <c r="D19" s="92">
        <v>1110</v>
      </c>
      <c r="E19" s="92">
        <v>21</v>
      </c>
      <c r="F19" s="92">
        <v>1797</v>
      </c>
      <c r="G19" s="92">
        <v>120</v>
      </c>
      <c r="H19" s="92">
        <v>7217</v>
      </c>
    </row>
    <row r="20" spans="1:8" ht="9" customHeight="1" x14ac:dyDescent="0.2">
      <c r="A20" s="315" t="s">
        <v>73</v>
      </c>
      <c r="B20" s="92">
        <v>182742</v>
      </c>
      <c r="C20" s="92">
        <v>56307</v>
      </c>
      <c r="D20" s="92">
        <v>61458</v>
      </c>
      <c r="E20" s="92">
        <v>8517</v>
      </c>
      <c r="F20" s="92">
        <v>19589</v>
      </c>
      <c r="G20" s="92">
        <v>17962</v>
      </c>
      <c r="H20" s="92">
        <v>346575</v>
      </c>
    </row>
    <row r="21" spans="1:8" ht="9" customHeight="1" x14ac:dyDescent="0.2">
      <c r="A21" s="315" t="s">
        <v>72</v>
      </c>
      <c r="B21" s="92">
        <v>14021</v>
      </c>
      <c r="C21" s="92">
        <v>6703</v>
      </c>
      <c r="D21" s="92">
        <v>5764</v>
      </c>
      <c r="E21" s="92">
        <v>112</v>
      </c>
      <c r="F21" s="92">
        <v>3349</v>
      </c>
      <c r="G21" s="92">
        <v>402</v>
      </c>
      <c r="H21" s="92">
        <v>30351</v>
      </c>
    </row>
    <row r="22" spans="1:8" ht="9" customHeight="1" x14ac:dyDescent="0.2">
      <c r="A22" s="315" t="s">
        <v>71</v>
      </c>
      <c r="B22" s="92">
        <v>6660</v>
      </c>
      <c r="C22" s="92">
        <v>1593</v>
      </c>
      <c r="D22" s="92">
        <v>2091</v>
      </c>
      <c r="E22" s="92">
        <v>308</v>
      </c>
      <c r="F22" s="92">
        <v>1883</v>
      </c>
      <c r="G22" s="92">
        <v>363</v>
      </c>
      <c r="H22" s="92">
        <v>12898</v>
      </c>
    </row>
    <row r="23" spans="1:8" ht="9" customHeight="1" x14ac:dyDescent="0.2">
      <c r="A23" s="318" t="s">
        <v>206</v>
      </c>
      <c r="B23" s="93">
        <v>214940</v>
      </c>
      <c r="C23" s="93">
        <v>67007</v>
      </c>
      <c r="D23" s="93">
        <v>72866</v>
      </c>
      <c r="E23" s="93">
        <v>9159</v>
      </c>
      <c r="F23" s="93">
        <v>28158</v>
      </c>
      <c r="G23" s="93">
        <v>19222</v>
      </c>
      <c r="H23" s="93">
        <v>411352</v>
      </c>
    </row>
    <row r="24" spans="1:8" ht="9" customHeight="1" x14ac:dyDescent="0.2">
      <c r="A24" s="315" t="s">
        <v>65</v>
      </c>
      <c r="B24" s="92">
        <v>10470</v>
      </c>
      <c r="C24" s="92">
        <v>1702</v>
      </c>
      <c r="D24" s="92">
        <v>3449</v>
      </c>
      <c r="E24" s="92">
        <v>326</v>
      </c>
      <c r="F24" s="92">
        <v>1716</v>
      </c>
      <c r="G24" s="92">
        <v>309</v>
      </c>
      <c r="H24" s="92">
        <v>17972</v>
      </c>
    </row>
    <row r="25" spans="1:8" ht="9" customHeight="1" x14ac:dyDescent="0.2">
      <c r="A25" s="315" t="s">
        <v>64</v>
      </c>
      <c r="B25" s="92">
        <v>10984</v>
      </c>
      <c r="C25" s="92">
        <v>2929</v>
      </c>
      <c r="D25" s="92">
        <v>3744</v>
      </c>
      <c r="E25" s="92">
        <v>65</v>
      </c>
      <c r="F25" s="92">
        <v>923</v>
      </c>
      <c r="G25" s="92">
        <v>252</v>
      </c>
      <c r="H25" s="92">
        <v>18897</v>
      </c>
    </row>
    <row r="26" spans="1:8" ht="9" customHeight="1" x14ac:dyDescent="0.2">
      <c r="A26" s="315" t="s">
        <v>63</v>
      </c>
      <c r="B26" s="92">
        <v>7692</v>
      </c>
      <c r="C26" s="92">
        <v>1198</v>
      </c>
      <c r="D26" s="92">
        <v>1690</v>
      </c>
      <c r="E26" s="92">
        <v>64</v>
      </c>
      <c r="F26" s="92">
        <v>1268</v>
      </c>
      <c r="G26" s="92">
        <v>146</v>
      </c>
      <c r="H26" s="92">
        <v>12058</v>
      </c>
    </row>
    <row r="27" spans="1:8" ht="9" customHeight="1" x14ac:dyDescent="0.2">
      <c r="A27" s="315" t="s">
        <v>62</v>
      </c>
      <c r="B27" s="92">
        <v>5960</v>
      </c>
      <c r="C27" s="92">
        <v>740</v>
      </c>
      <c r="D27" s="92">
        <v>1829</v>
      </c>
      <c r="E27" s="92">
        <v>85</v>
      </c>
      <c r="F27" s="92">
        <v>865</v>
      </c>
      <c r="G27" s="92">
        <v>160</v>
      </c>
      <c r="H27" s="92">
        <v>9639</v>
      </c>
    </row>
    <row r="28" spans="1:8" ht="9" customHeight="1" x14ac:dyDescent="0.2">
      <c r="A28" s="318" t="s">
        <v>207</v>
      </c>
      <c r="B28" s="93">
        <v>35106</v>
      </c>
      <c r="C28" s="93">
        <v>6569</v>
      </c>
      <c r="D28" s="93">
        <v>10712</v>
      </c>
      <c r="E28" s="93">
        <v>540</v>
      </c>
      <c r="F28" s="93">
        <v>4772</v>
      </c>
      <c r="G28" s="93">
        <v>867</v>
      </c>
      <c r="H28" s="93">
        <v>58566</v>
      </c>
    </row>
    <row r="29" spans="1:8" ht="9" customHeight="1" x14ac:dyDescent="0.2">
      <c r="A29" s="315" t="s">
        <v>38</v>
      </c>
      <c r="B29" s="92">
        <v>777</v>
      </c>
      <c r="C29" s="92">
        <v>255</v>
      </c>
      <c r="D29" s="92">
        <v>310</v>
      </c>
      <c r="E29" s="92">
        <v>9</v>
      </c>
      <c r="F29" s="92">
        <v>1397</v>
      </c>
      <c r="G29" s="92">
        <v>72</v>
      </c>
      <c r="H29" s="92">
        <v>2820</v>
      </c>
    </row>
    <row r="30" spans="1:8" ht="9" customHeight="1" x14ac:dyDescent="0.2">
      <c r="A30" s="315" t="s">
        <v>61</v>
      </c>
      <c r="B30" s="92">
        <v>2483</v>
      </c>
      <c r="C30" s="92">
        <v>440</v>
      </c>
      <c r="D30" s="92">
        <v>879</v>
      </c>
      <c r="E30" s="92">
        <v>35</v>
      </c>
      <c r="F30" s="92">
        <v>2892</v>
      </c>
      <c r="G30" s="92">
        <v>104</v>
      </c>
      <c r="H30" s="92">
        <v>6833</v>
      </c>
    </row>
    <row r="31" spans="1:8" ht="9" customHeight="1" x14ac:dyDescent="0.2">
      <c r="A31" s="319" t="s">
        <v>208</v>
      </c>
      <c r="B31" s="93">
        <v>3260</v>
      </c>
      <c r="C31" s="93">
        <v>695</v>
      </c>
      <c r="D31" s="93">
        <v>1189</v>
      </c>
      <c r="E31" s="93">
        <v>44</v>
      </c>
      <c r="F31" s="93">
        <v>4289</v>
      </c>
      <c r="G31" s="93">
        <v>176</v>
      </c>
      <c r="H31" s="93">
        <v>9653</v>
      </c>
    </row>
    <row r="32" spans="1:8" ht="9" customHeight="1" x14ac:dyDescent="0.2">
      <c r="A32" s="315" t="s">
        <v>70</v>
      </c>
      <c r="B32" s="92">
        <v>15825</v>
      </c>
      <c r="C32" s="92">
        <v>6662</v>
      </c>
      <c r="D32" s="92">
        <v>5381</v>
      </c>
      <c r="E32" s="92">
        <v>30</v>
      </c>
      <c r="F32" s="92">
        <v>5058</v>
      </c>
      <c r="G32" s="92">
        <v>751</v>
      </c>
      <c r="H32" s="92">
        <v>33707</v>
      </c>
    </row>
    <row r="33" spans="1:8" ht="9" customHeight="1" x14ac:dyDescent="0.2">
      <c r="A33" s="315" t="s">
        <v>69</v>
      </c>
      <c r="B33" s="92">
        <v>2472</v>
      </c>
      <c r="C33" s="92">
        <v>502</v>
      </c>
      <c r="D33" s="92">
        <v>775</v>
      </c>
      <c r="E33" s="92">
        <v>74</v>
      </c>
      <c r="F33" s="92">
        <v>3140</v>
      </c>
      <c r="G33" s="92">
        <v>165</v>
      </c>
      <c r="H33" s="92">
        <v>7128</v>
      </c>
    </row>
    <row r="34" spans="1:8" ht="9" customHeight="1" x14ac:dyDescent="0.2">
      <c r="A34" s="315" t="s">
        <v>68</v>
      </c>
      <c r="B34" s="92">
        <v>50855</v>
      </c>
      <c r="C34" s="92">
        <v>21169</v>
      </c>
      <c r="D34" s="92">
        <v>11358</v>
      </c>
      <c r="E34" s="92">
        <v>491</v>
      </c>
      <c r="F34" s="92">
        <v>6124</v>
      </c>
      <c r="G34" s="92">
        <v>1453</v>
      </c>
      <c r="H34" s="92">
        <v>91450</v>
      </c>
    </row>
    <row r="35" spans="1:8" ht="9" customHeight="1" x14ac:dyDescent="0.2">
      <c r="A35" s="315" t="s">
        <v>67</v>
      </c>
      <c r="B35" s="92">
        <v>4019</v>
      </c>
      <c r="C35" s="92">
        <v>781</v>
      </c>
      <c r="D35" s="92">
        <v>1209</v>
      </c>
      <c r="E35" s="92">
        <v>60</v>
      </c>
      <c r="F35" s="92">
        <v>1897</v>
      </c>
      <c r="G35" s="92">
        <v>160</v>
      </c>
      <c r="H35" s="92">
        <v>8126</v>
      </c>
    </row>
    <row r="36" spans="1:8" ht="9" customHeight="1" x14ac:dyDescent="0.2">
      <c r="A36" s="315" t="s">
        <v>66</v>
      </c>
      <c r="B36" s="92">
        <v>18354</v>
      </c>
      <c r="C36" s="92">
        <v>4935</v>
      </c>
      <c r="D36" s="92">
        <v>5043</v>
      </c>
      <c r="E36" s="92">
        <v>133</v>
      </c>
      <c r="F36" s="92">
        <v>3007</v>
      </c>
      <c r="G36" s="92">
        <v>1419</v>
      </c>
      <c r="H36" s="92">
        <v>32891</v>
      </c>
    </row>
    <row r="37" spans="1:8" ht="9" customHeight="1" x14ac:dyDescent="0.2">
      <c r="A37" s="318" t="s">
        <v>209</v>
      </c>
      <c r="B37" s="93">
        <v>91525</v>
      </c>
      <c r="C37" s="93">
        <v>34049</v>
      </c>
      <c r="D37" s="93">
        <v>23766</v>
      </c>
      <c r="E37" s="93">
        <v>788</v>
      </c>
      <c r="F37" s="93">
        <v>19226</v>
      </c>
      <c r="G37" s="93">
        <v>3948</v>
      </c>
      <c r="H37" s="93">
        <v>173302</v>
      </c>
    </row>
    <row r="38" spans="1:8" ht="9" customHeight="1" x14ac:dyDescent="0.2">
      <c r="A38" s="315" t="s">
        <v>58</v>
      </c>
      <c r="B38" s="92">
        <v>3733</v>
      </c>
      <c r="C38" s="92">
        <v>942</v>
      </c>
      <c r="D38" s="92">
        <v>1228</v>
      </c>
      <c r="E38" s="92">
        <v>24</v>
      </c>
      <c r="F38" s="92">
        <v>1982</v>
      </c>
      <c r="G38" s="92">
        <v>166</v>
      </c>
      <c r="H38" s="92">
        <v>8075</v>
      </c>
    </row>
    <row r="39" spans="1:8" ht="9" customHeight="1" x14ac:dyDescent="0.2">
      <c r="A39" s="315" t="s">
        <v>57</v>
      </c>
      <c r="B39" s="92">
        <v>3577</v>
      </c>
      <c r="C39" s="92">
        <v>640</v>
      </c>
      <c r="D39" s="92">
        <v>946</v>
      </c>
      <c r="E39" s="92">
        <v>23</v>
      </c>
      <c r="F39" s="92">
        <v>3273</v>
      </c>
      <c r="G39" s="92">
        <v>273</v>
      </c>
      <c r="H39" s="92">
        <v>8732</v>
      </c>
    </row>
    <row r="40" spans="1:8" ht="9" customHeight="1" x14ac:dyDescent="0.2">
      <c r="A40" s="315" t="s">
        <v>56</v>
      </c>
      <c r="B40" s="92">
        <v>9881</v>
      </c>
      <c r="C40" s="92">
        <v>1329</v>
      </c>
      <c r="D40" s="92">
        <v>1870</v>
      </c>
      <c r="E40" s="92">
        <v>147</v>
      </c>
      <c r="F40" s="92">
        <v>3547</v>
      </c>
      <c r="G40" s="92">
        <v>384</v>
      </c>
      <c r="H40" s="92">
        <v>17158</v>
      </c>
    </row>
    <row r="41" spans="1:8" ht="9" customHeight="1" x14ac:dyDescent="0.2">
      <c r="A41" s="315" t="s">
        <v>60</v>
      </c>
      <c r="B41" s="92">
        <v>6074</v>
      </c>
      <c r="C41" s="92">
        <v>1595</v>
      </c>
      <c r="D41" s="92">
        <v>1570</v>
      </c>
      <c r="E41" s="92">
        <v>79</v>
      </c>
      <c r="F41" s="92">
        <v>3431</v>
      </c>
      <c r="G41" s="92">
        <v>196</v>
      </c>
      <c r="H41" s="92">
        <v>12945</v>
      </c>
    </row>
    <row r="42" spans="1:8" ht="9" customHeight="1" x14ac:dyDescent="0.2">
      <c r="A42" s="315" t="s">
        <v>59</v>
      </c>
      <c r="B42" s="92">
        <v>20867</v>
      </c>
      <c r="C42" s="92">
        <v>4816</v>
      </c>
      <c r="D42" s="92">
        <v>7024</v>
      </c>
      <c r="E42" s="92">
        <v>436</v>
      </c>
      <c r="F42" s="92">
        <v>6264</v>
      </c>
      <c r="G42" s="92">
        <v>877</v>
      </c>
      <c r="H42" s="92">
        <v>40284</v>
      </c>
    </row>
    <row r="43" spans="1:8" ht="9" customHeight="1" x14ac:dyDescent="0.2">
      <c r="A43" s="318" t="s">
        <v>210</v>
      </c>
      <c r="B43" s="93">
        <v>44132</v>
      </c>
      <c r="C43" s="93">
        <v>9322</v>
      </c>
      <c r="D43" s="93">
        <v>12638</v>
      </c>
      <c r="E43" s="93">
        <v>709</v>
      </c>
      <c r="F43" s="93">
        <v>18497</v>
      </c>
      <c r="G43" s="93">
        <v>1896</v>
      </c>
      <c r="H43" s="93">
        <v>87194</v>
      </c>
    </row>
    <row r="44" spans="1:8" ht="9" customHeight="1" x14ac:dyDescent="0.2">
      <c r="A44" s="315" t="s">
        <v>55</v>
      </c>
      <c r="B44" s="92">
        <v>2182</v>
      </c>
      <c r="C44" s="92">
        <v>846</v>
      </c>
      <c r="D44" s="92">
        <v>933</v>
      </c>
      <c r="E44" s="92">
        <v>36</v>
      </c>
      <c r="F44" s="92">
        <v>2154</v>
      </c>
      <c r="G44" s="92">
        <v>164</v>
      </c>
      <c r="H44" s="92">
        <v>6315</v>
      </c>
    </row>
    <row r="45" spans="1:8" ht="9" customHeight="1" x14ac:dyDescent="0.2">
      <c r="A45" s="315" t="s">
        <v>54</v>
      </c>
      <c r="B45" s="92">
        <v>2898</v>
      </c>
      <c r="C45" s="92">
        <v>609</v>
      </c>
      <c r="D45" s="92">
        <v>808</v>
      </c>
      <c r="E45" s="92">
        <v>36</v>
      </c>
      <c r="F45" s="92">
        <v>937</v>
      </c>
      <c r="G45" s="92">
        <v>203</v>
      </c>
      <c r="H45" s="92">
        <v>5491</v>
      </c>
    </row>
    <row r="46" spans="1:8" ht="9" customHeight="1" x14ac:dyDescent="0.2">
      <c r="A46" s="318" t="s">
        <v>211</v>
      </c>
      <c r="B46" s="93">
        <v>5080</v>
      </c>
      <c r="C46" s="93">
        <v>1455</v>
      </c>
      <c r="D46" s="93">
        <v>1741</v>
      </c>
      <c r="E46" s="93">
        <v>72</v>
      </c>
      <c r="F46" s="93">
        <v>3091</v>
      </c>
      <c r="G46" s="93">
        <v>367</v>
      </c>
      <c r="H46" s="93">
        <v>11806</v>
      </c>
    </row>
    <row r="47" spans="1:8" ht="9" customHeight="1" x14ac:dyDescent="0.2">
      <c r="A47" s="315" t="s">
        <v>53</v>
      </c>
      <c r="B47" s="92">
        <v>7010</v>
      </c>
      <c r="C47" s="92">
        <v>1075</v>
      </c>
      <c r="D47" s="92">
        <v>1895</v>
      </c>
      <c r="E47" s="92">
        <v>192</v>
      </c>
      <c r="F47" s="92">
        <v>1368</v>
      </c>
      <c r="G47" s="92">
        <v>220</v>
      </c>
      <c r="H47" s="92">
        <v>11760</v>
      </c>
    </row>
    <row r="48" spans="1:8" ht="9" customHeight="1" x14ac:dyDescent="0.2">
      <c r="A48" s="315" t="s">
        <v>31</v>
      </c>
      <c r="B48" s="92">
        <v>1611</v>
      </c>
      <c r="C48" s="92">
        <v>339</v>
      </c>
      <c r="D48" s="92">
        <v>541</v>
      </c>
      <c r="E48" s="92">
        <v>5</v>
      </c>
      <c r="F48" s="92">
        <v>3846</v>
      </c>
      <c r="G48" s="92">
        <v>98</v>
      </c>
      <c r="H48" s="92">
        <v>6440</v>
      </c>
    </row>
    <row r="49" spans="1:8" ht="9" customHeight="1" x14ac:dyDescent="0.2">
      <c r="A49" s="315" t="s">
        <v>52</v>
      </c>
      <c r="B49" s="92">
        <v>6050</v>
      </c>
      <c r="C49" s="92">
        <v>1430</v>
      </c>
      <c r="D49" s="92">
        <v>1688</v>
      </c>
      <c r="E49" s="92">
        <v>82</v>
      </c>
      <c r="F49" s="92">
        <v>1512</v>
      </c>
      <c r="G49" s="92">
        <v>101</v>
      </c>
      <c r="H49" s="92">
        <v>10863</v>
      </c>
    </row>
    <row r="50" spans="1:8" ht="9" customHeight="1" x14ac:dyDescent="0.2">
      <c r="A50" s="315" t="s">
        <v>30</v>
      </c>
      <c r="B50" s="92">
        <v>1154</v>
      </c>
      <c r="C50" s="92">
        <v>431</v>
      </c>
      <c r="D50" s="92">
        <v>556</v>
      </c>
      <c r="E50" s="92">
        <v>22</v>
      </c>
      <c r="F50" s="92">
        <v>1128</v>
      </c>
      <c r="G50" s="92">
        <v>55</v>
      </c>
      <c r="H50" s="92">
        <v>3346</v>
      </c>
    </row>
    <row r="51" spans="1:8" ht="9" customHeight="1" x14ac:dyDescent="0.2">
      <c r="A51" s="316" t="s">
        <v>212</v>
      </c>
      <c r="B51" s="92">
        <v>8106</v>
      </c>
      <c r="C51" s="92">
        <v>2707</v>
      </c>
      <c r="D51" s="92">
        <v>2721</v>
      </c>
      <c r="E51" s="92">
        <v>160</v>
      </c>
      <c r="F51" s="92">
        <v>2991</v>
      </c>
      <c r="G51" s="92">
        <v>173</v>
      </c>
      <c r="H51" s="92">
        <v>16858</v>
      </c>
    </row>
    <row r="52" spans="1:8" ht="9" customHeight="1" x14ac:dyDescent="0.2">
      <c r="A52" s="318" t="s">
        <v>213</v>
      </c>
      <c r="B52" s="93">
        <v>23931</v>
      </c>
      <c r="C52" s="93">
        <v>5982</v>
      </c>
      <c r="D52" s="93">
        <v>7401</v>
      </c>
      <c r="E52" s="93">
        <v>461</v>
      </c>
      <c r="F52" s="93">
        <v>10845</v>
      </c>
      <c r="G52" s="93">
        <v>647</v>
      </c>
      <c r="H52" s="93">
        <v>49267</v>
      </c>
    </row>
    <row r="53" spans="1:8" ht="9" customHeight="1" x14ac:dyDescent="0.2">
      <c r="A53" s="315" t="s">
        <v>51</v>
      </c>
      <c r="B53" s="92">
        <v>6659</v>
      </c>
      <c r="C53" s="92">
        <v>898</v>
      </c>
      <c r="D53" s="92">
        <v>1310</v>
      </c>
      <c r="E53" s="92">
        <v>2</v>
      </c>
      <c r="F53" s="92">
        <v>3497</v>
      </c>
      <c r="G53" s="92">
        <v>177</v>
      </c>
      <c r="H53" s="92">
        <v>12543</v>
      </c>
    </row>
    <row r="54" spans="1:8" ht="9" customHeight="1" x14ac:dyDescent="0.2">
      <c r="A54" s="315" t="s">
        <v>50</v>
      </c>
      <c r="B54" s="92">
        <v>9549</v>
      </c>
      <c r="C54" s="92">
        <v>4031</v>
      </c>
      <c r="D54" s="92">
        <v>4356</v>
      </c>
      <c r="E54" s="92">
        <v>125</v>
      </c>
      <c r="F54" s="92">
        <v>2034</v>
      </c>
      <c r="G54" s="92">
        <v>524</v>
      </c>
      <c r="H54" s="92">
        <v>20619</v>
      </c>
    </row>
    <row r="55" spans="1:8" ht="9" customHeight="1" x14ac:dyDescent="0.2">
      <c r="A55" s="315" t="s">
        <v>49</v>
      </c>
      <c r="B55" s="92">
        <v>9491</v>
      </c>
      <c r="C55" s="92">
        <v>2875</v>
      </c>
      <c r="D55" s="92">
        <v>3053</v>
      </c>
      <c r="E55" s="92">
        <v>23</v>
      </c>
      <c r="F55" s="92">
        <v>568</v>
      </c>
      <c r="G55" s="92">
        <v>175</v>
      </c>
      <c r="H55" s="92">
        <v>16185</v>
      </c>
    </row>
    <row r="56" spans="1:8" ht="9" customHeight="1" x14ac:dyDescent="0.2">
      <c r="A56" s="316" t="s">
        <v>48</v>
      </c>
      <c r="B56" s="92">
        <v>2252</v>
      </c>
      <c r="C56" s="92">
        <v>747</v>
      </c>
      <c r="D56" s="92">
        <v>1026</v>
      </c>
      <c r="E56" s="92">
        <v>13</v>
      </c>
      <c r="F56" s="92">
        <v>1974</v>
      </c>
      <c r="G56" s="92">
        <v>344</v>
      </c>
      <c r="H56" s="92">
        <v>6356</v>
      </c>
    </row>
    <row r="57" spans="1:8" ht="9" customHeight="1" x14ac:dyDescent="0.2">
      <c r="A57" s="315" t="s">
        <v>47</v>
      </c>
      <c r="B57" s="92">
        <v>1848</v>
      </c>
      <c r="C57" s="92">
        <v>218</v>
      </c>
      <c r="D57" s="92">
        <v>417</v>
      </c>
      <c r="E57" s="92">
        <v>2</v>
      </c>
      <c r="F57" s="92">
        <v>3823</v>
      </c>
      <c r="G57" s="92">
        <v>147</v>
      </c>
      <c r="H57" s="92">
        <v>6455</v>
      </c>
    </row>
    <row r="58" spans="1:8" ht="9" customHeight="1" x14ac:dyDescent="0.2">
      <c r="A58" s="315" t="s">
        <v>46</v>
      </c>
      <c r="B58" s="92">
        <v>766</v>
      </c>
      <c r="C58" s="92">
        <v>104</v>
      </c>
      <c r="D58" s="92">
        <v>216</v>
      </c>
      <c r="E58" s="92">
        <v>4</v>
      </c>
      <c r="F58" s="92">
        <v>800</v>
      </c>
      <c r="G58" s="92">
        <v>52</v>
      </c>
      <c r="H58" s="92">
        <v>1942</v>
      </c>
    </row>
    <row r="59" spans="1:8" ht="9" customHeight="1" x14ac:dyDescent="0.2">
      <c r="A59" s="315" t="s">
        <v>45</v>
      </c>
      <c r="B59" s="92">
        <v>9192</v>
      </c>
      <c r="C59" s="92">
        <v>4038</v>
      </c>
      <c r="D59" s="92">
        <v>4896</v>
      </c>
      <c r="E59" s="92">
        <v>148</v>
      </c>
      <c r="F59" s="92">
        <v>4522</v>
      </c>
      <c r="G59" s="92">
        <v>660</v>
      </c>
      <c r="H59" s="92">
        <v>23456</v>
      </c>
    </row>
    <row r="60" spans="1:8" ht="9" customHeight="1" x14ac:dyDescent="0.2">
      <c r="A60" s="315" t="s">
        <v>44</v>
      </c>
      <c r="B60" s="92">
        <v>7828</v>
      </c>
      <c r="C60" s="92">
        <v>3231</v>
      </c>
      <c r="D60" s="92">
        <v>3379</v>
      </c>
      <c r="E60" s="92">
        <v>88</v>
      </c>
      <c r="F60" s="92">
        <v>1527</v>
      </c>
      <c r="G60" s="92">
        <v>719</v>
      </c>
      <c r="H60" s="92">
        <v>16772</v>
      </c>
    </row>
    <row r="61" spans="1:8" ht="9" customHeight="1" x14ac:dyDescent="0.2">
      <c r="A61" s="315" t="s">
        <v>43</v>
      </c>
      <c r="B61" s="92">
        <v>3725</v>
      </c>
      <c r="C61" s="92">
        <v>1030</v>
      </c>
      <c r="D61" s="92">
        <v>1504</v>
      </c>
      <c r="E61" s="92">
        <v>50</v>
      </c>
      <c r="F61" s="92">
        <v>1248</v>
      </c>
      <c r="G61" s="92">
        <v>807</v>
      </c>
      <c r="H61" s="92">
        <v>8364</v>
      </c>
    </row>
    <row r="62" spans="1:8" ht="9" customHeight="1" x14ac:dyDescent="0.2">
      <c r="A62" s="318" t="s">
        <v>214</v>
      </c>
      <c r="B62" s="93">
        <v>51310</v>
      </c>
      <c r="C62" s="93">
        <v>17172</v>
      </c>
      <c r="D62" s="93">
        <v>20157</v>
      </c>
      <c r="E62" s="93">
        <v>455</v>
      </c>
      <c r="F62" s="93">
        <v>19993</v>
      </c>
      <c r="G62" s="93">
        <v>3605</v>
      </c>
      <c r="H62" s="93">
        <v>112692</v>
      </c>
    </row>
    <row r="63" spans="1:8" ht="9" customHeight="1" x14ac:dyDescent="0.2">
      <c r="A63" s="315" t="s">
        <v>42</v>
      </c>
      <c r="B63" s="92">
        <v>5173</v>
      </c>
      <c r="C63" s="92">
        <v>772</v>
      </c>
      <c r="D63" s="92">
        <v>1579</v>
      </c>
      <c r="E63" s="92">
        <v>67</v>
      </c>
      <c r="F63" s="92">
        <v>837</v>
      </c>
      <c r="G63" s="92">
        <v>202</v>
      </c>
      <c r="H63" s="92">
        <v>8630</v>
      </c>
    </row>
    <row r="64" spans="1:8" ht="9" customHeight="1" x14ac:dyDescent="0.2">
      <c r="A64" s="316" t="s">
        <v>41</v>
      </c>
      <c r="B64" s="92">
        <v>1727</v>
      </c>
      <c r="C64" s="92">
        <v>214</v>
      </c>
      <c r="D64" s="92">
        <v>469</v>
      </c>
      <c r="E64" s="92">
        <v>15</v>
      </c>
      <c r="F64" s="92">
        <v>679</v>
      </c>
      <c r="G64" s="92">
        <v>48</v>
      </c>
      <c r="H64" s="92">
        <v>3152</v>
      </c>
    </row>
    <row r="65" spans="1:13" ht="9" customHeight="1" x14ac:dyDescent="0.2">
      <c r="A65" s="315" t="s">
        <v>40</v>
      </c>
      <c r="B65" s="92">
        <v>5770</v>
      </c>
      <c r="C65" s="92">
        <v>2816</v>
      </c>
      <c r="D65" s="92">
        <v>2506</v>
      </c>
      <c r="E65" s="92">
        <v>206</v>
      </c>
      <c r="F65" s="92">
        <v>2272</v>
      </c>
      <c r="G65" s="92">
        <v>312</v>
      </c>
      <c r="H65" s="92">
        <v>13882</v>
      </c>
    </row>
    <row r="66" spans="1:13" ht="9" customHeight="1" x14ac:dyDescent="0.2">
      <c r="A66" s="315" t="s">
        <v>37</v>
      </c>
      <c r="B66" s="92">
        <v>865</v>
      </c>
      <c r="C66" s="92">
        <v>180</v>
      </c>
      <c r="D66" s="92">
        <v>301</v>
      </c>
      <c r="E66" s="92">
        <v>14</v>
      </c>
      <c r="F66" s="92">
        <v>585</v>
      </c>
      <c r="G66" s="92">
        <v>49</v>
      </c>
      <c r="H66" s="92">
        <v>1994</v>
      </c>
    </row>
    <row r="67" spans="1:13" ht="9" customHeight="1" x14ac:dyDescent="0.2">
      <c r="A67" s="318" t="s">
        <v>215</v>
      </c>
      <c r="B67" s="93">
        <v>13535</v>
      </c>
      <c r="C67" s="93">
        <v>3982</v>
      </c>
      <c r="D67" s="93">
        <v>4855</v>
      </c>
      <c r="E67" s="93">
        <v>302</v>
      </c>
      <c r="F67" s="93">
        <v>4373</v>
      </c>
      <c r="G67" s="93">
        <v>611</v>
      </c>
      <c r="H67" s="93">
        <v>27658</v>
      </c>
    </row>
    <row r="68" spans="1:13" ht="6" customHeight="1" x14ac:dyDescent="0.2">
      <c r="A68" s="94"/>
    </row>
    <row r="69" spans="1:13" ht="9" customHeight="1" x14ac:dyDescent="0.2">
      <c r="A69" s="318" t="s">
        <v>216</v>
      </c>
      <c r="B69" s="317">
        <v>2293159</v>
      </c>
      <c r="C69" s="317">
        <v>477825</v>
      </c>
      <c r="D69" s="317">
        <v>606185</v>
      </c>
      <c r="E69" s="317">
        <v>42601</v>
      </c>
      <c r="F69" s="317">
        <v>243577</v>
      </c>
      <c r="G69" s="317">
        <v>51587</v>
      </c>
      <c r="H69" s="317">
        <v>3714934</v>
      </c>
    </row>
    <row r="70" spans="1:13" ht="9" customHeight="1" x14ac:dyDescent="0.2">
      <c r="A70" s="315" t="s">
        <v>217</v>
      </c>
      <c r="B70" s="44">
        <v>844879</v>
      </c>
      <c r="C70" s="44">
        <v>173866</v>
      </c>
      <c r="D70" s="44">
        <v>228390</v>
      </c>
      <c r="E70" s="44">
        <v>16631</v>
      </c>
      <c r="F70" s="44">
        <v>58389</v>
      </c>
      <c r="G70" s="44">
        <v>9197</v>
      </c>
      <c r="H70" s="44">
        <v>1331352</v>
      </c>
    </row>
    <row r="71" spans="1:13" ht="9" customHeight="1" x14ac:dyDescent="0.2">
      <c r="A71" s="316" t="s">
        <v>218</v>
      </c>
      <c r="B71" s="92">
        <v>655778</v>
      </c>
      <c r="C71" s="92">
        <v>96339</v>
      </c>
      <c r="D71" s="92">
        <v>151700</v>
      </c>
      <c r="E71" s="92">
        <v>7679</v>
      </c>
      <c r="F71" s="92">
        <v>46520</v>
      </c>
      <c r="G71" s="92">
        <v>5897</v>
      </c>
      <c r="H71" s="92">
        <v>963913</v>
      </c>
    </row>
    <row r="72" spans="1:13" ht="9" customHeight="1" x14ac:dyDescent="0.2">
      <c r="A72" s="315" t="s">
        <v>219</v>
      </c>
      <c r="B72" s="92">
        <v>524623</v>
      </c>
      <c r="C72" s="92">
        <v>128394</v>
      </c>
      <c r="D72" s="92">
        <v>143636</v>
      </c>
      <c r="E72" s="92">
        <v>14920</v>
      </c>
      <c r="F72" s="92">
        <v>53582</v>
      </c>
      <c r="G72" s="92">
        <v>24376</v>
      </c>
      <c r="H72" s="92">
        <v>889531</v>
      </c>
    </row>
    <row r="73" spans="1:13" ht="9" customHeight="1" x14ac:dyDescent="0.2">
      <c r="A73" s="314" t="s">
        <v>220</v>
      </c>
      <c r="B73" s="92">
        <v>203034</v>
      </c>
      <c r="C73" s="92">
        <v>58072</v>
      </c>
      <c r="D73" s="92">
        <v>57447</v>
      </c>
      <c r="E73" s="92">
        <v>2614</v>
      </c>
      <c r="F73" s="92">
        <v>60720</v>
      </c>
      <c r="G73" s="92">
        <v>7901</v>
      </c>
      <c r="H73" s="92">
        <v>389788</v>
      </c>
    </row>
    <row r="74" spans="1:13" ht="9" customHeight="1" x14ac:dyDescent="0.2">
      <c r="A74" s="313" t="s">
        <v>221</v>
      </c>
      <c r="B74" s="44">
        <v>64845</v>
      </c>
      <c r="C74" s="44">
        <v>21154</v>
      </c>
      <c r="D74" s="44">
        <v>25012</v>
      </c>
      <c r="E74" s="44">
        <v>757</v>
      </c>
      <c r="F74" s="44">
        <v>24366</v>
      </c>
      <c r="G74" s="44">
        <v>4216</v>
      </c>
      <c r="H74" s="44">
        <v>140350</v>
      </c>
    </row>
    <row r="75" spans="1:13" s="38" customFormat="1" ht="3.75" customHeight="1" thickBot="1" x14ac:dyDescent="0.25">
      <c r="A75" s="14"/>
      <c r="B75" s="15"/>
      <c r="C75" s="15"/>
      <c r="D75" s="15"/>
      <c r="E75" s="15"/>
      <c r="F75" s="14"/>
      <c r="G75" s="15"/>
      <c r="H75" s="15"/>
      <c r="I75" s="58"/>
      <c r="J75" s="58"/>
      <c r="K75" s="58"/>
      <c r="L75" s="58"/>
      <c r="M75" s="58"/>
    </row>
    <row r="76" spans="1:13" s="38" customFormat="1" ht="5.25" customHeight="1" x14ac:dyDescent="0.15">
      <c r="B76" s="42"/>
      <c r="H76" s="58"/>
      <c r="I76" s="58"/>
      <c r="J76" s="58"/>
      <c r="K76" s="58"/>
      <c r="L76" s="58"/>
      <c r="M76" s="58"/>
    </row>
    <row r="77" spans="1:13" s="86" customFormat="1" ht="12" customHeight="1" x14ac:dyDescent="0.2">
      <c r="A77" s="19" t="s">
        <v>179</v>
      </c>
      <c r="B77" s="85"/>
      <c r="E77" s="87"/>
      <c r="F77" s="87"/>
    </row>
    <row r="78" spans="1:13" ht="9" customHeight="1" x14ac:dyDescent="0.2">
      <c r="A78" s="19" t="s">
        <v>226</v>
      </c>
      <c r="B78" s="88"/>
      <c r="C78" s="88"/>
      <c r="D78" s="88"/>
      <c r="E78" s="88"/>
      <c r="F78" s="88"/>
      <c r="G78" s="88"/>
      <c r="H78" s="88"/>
    </row>
    <row r="79" spans="1:13" ht="9" customHeight="1" x14ac:dyDescent="0.2"/>
    <row r="80" spans="1:13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</sheetData>
  <mergeCells count="8">
    <mergeCell ref="G7:G8"/>
    <mergeCell ref="H7:H8"/>
    <mergeCell ref="A7:A8"/>
    <mergeCell ref="B7:B8"/>
    <mergeCell ref="C7:C8"/>
    <mergeCell ref="D7:D8"/>
    <mergeCell ref="E7:E8"/>
    <mergeCell ref="F7:F8"/>
  </mergeCells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S40"/>
  <sheetViews>
    <sheetView zoomScaleNormal="100" workbookViewId="0"/>
  </sheetViews>
  <sheetFormatPr defaultRowHeight="12.75" x14ac:dyDescent="0.2"/>
  <cols>
    <col min="1" max="1" width="18.1640625" customWidth="1"/>
    <col min="2" max="6" width="14" customWidth="1"/>
    <col min="7" max="19" width="8.1640625" customWidth="1"/>
  </cols>
  <sheetData>
    <row r="1" spans="1:19" s="3" customFormat="1" ht="15" customHeight="1" x14ac:dyDescent="0.2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3" customFormat="1" ht="15" customHeight="1" x14ac:dyDescent="0.2">
      <c r="A2" s="4" t="s">
        <v>173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6" customFormat="1" ht="11.1" customHeight="1" thickBot="1" x14ac:dyDescent="0.25">
      <c r="A3" s="5"/>
    </row>
    <row r="4" spans="1:19" s="8" customFormat="1" ht="6" customHeight="1" x14ac:dyDescent="0.2">
      <c r="A4" s="7"/>
      <c r="B4" s="7"/>
      <c r="C4" s="7"/>
      <c r="D4" s="7"/>
      <c r="E4" s="7"/>
      <c r="F4" s="7"/>
      <c r="G4" s="62"/>
    </row>
    <row r="5" spans="1:19" s="10" customFormat="1" ht="3" customHeight="1" x14ac:dyDescent="0.2">
      <c r="A5" s="9"/>
      <c r="B5" s="9"/>
      <c r="C5" s="9"/>
      <c r="D5" s="9"/>
      <c r="E5" s="9"/>
      <c r="F5" s="9"/>
      <c r="G5" s="16"/>
    </row>
    <row r="6" spans="1:19" s="10" customFormat="1" x14ac:dyDescent="0.2">
      <c r="A6" s="9"/>
      <c r="B6" s="9" t="s">
        <v>138</v>
      </c>
      <c r="C6" s="9" t="s">
        <v>139</v>
      </c>
      <c r="D6" s="9" t="s">
        <v>140</v>
      </c>
      <c r="E6" s="9" t="s">
        <v>141</v>
      </c>
      <c r="F6" s="9">
        <v>2018</v>
      </c>
      <c r="G6" s="20"/>
    </row>
    <row r="7" spans="1:19" s="10" customFormat="1" ht="3" customHeight="1" x14ac:dyDescent="0.2">
      <c r="A7" s="9"/>
      <c r="B7" s="9"/>
      <c r="C7" s="9"/>
      <c r="D7" s="9"/>
      <c r="E7" s="9"/>
      <c r="F7" s="9"/>
      <c r="G7" s="23"/>
    </row>
    <row r="8" spans="1:19" s="12" customFormat="1" ht="3" customHeight="1" x14ac:dyDescent="0.2">
      <c r="A8" s="11"/>
      <c r="B8" s="11"/>
      <c r="C8" s="11"/>
      <c r="D8" s="11"/>
      <c r="E8" s="11"/>
      <c r="F8" s="11"/>
      <c r="G8"/>
    </row>
    <row r="9" spans="1:19" s="13" customFormat="1" ht="12.6" customHeight="1" x14ac:dyDescent="0.2">
      <c r="A9" s="20" t="s">
        <v>0</v>
      </c>
      <c r="B9" s="105">
        <v>10192264</v>
      </c>
      <c r="C9" s="105">
        <v>10355844</v>
      </c>
      <c r="D9" s="105">
        <v>10666866</v>
      </c>
      <c r="E9" s="105">
        <v>11137974</v>
      </c>
      <c r="F9" s="105">
        <v>11398589</v>
      </c>
      <c r="G9"/>
    </row>
    <row r="10" spans="1:19" s="13" customFormat="1" ht="12.6" customHeight="1" x14ac:dyDescent="0.2">
      <c r="A10" s="20" t="s">
        <v>1</v>
      </c>
      <c r="B10" s="105" t="s">
        <v>233</v>
      </c>
      <c r="C10" s="105" t="s">
        <v>233</v>
      </c>
      <c r="D10" s="105">
        <v>7518002</v>
      </c>
      <c r="E10" s="105">
        <v>7284552</v>
      </c>
      <c r="F10" s="105">
        <v>7050034</v>
      </c>
      <c r="G10"/>
    </row>
    <row r="11" spans="1:19" s="13" customFormat="1" ht="12.6" customHeight="1" x14ac:dyDescent="0.2">
      <c r="A11" s="20" t="s">
        <v>2</v>
      </c>
      <c r="B11" s="105">
        <v>10299125</v>
      </c>
      <c r="C11" s="105">
        <v>10203269</v>
      </c>
      <c r="D11" s="105">
        <v>10381130</v>
      </c>
      <c r="E11" s="105">
        <v>10516125</v>
      </c>
      <c r="F11" s="105">
        <v>10610055</v>
      </c>
      <c r="G11"/>
    </row>
    <row r="12" spans="1:19" s="13" customFormat="1" ht="12.6" customHeight="1" x14ac:dyDescent="0.2">
      <c r="A12" s="20" t="s">
        <v>3</v>
      </c>
      <c r="B12" s="105">
        <v>5294860</v>
      </c>
      <c r="C12" s="105">
        <v>5383507</v>
      </c>
      <c r="D12" s="105">
        <v>5475751</v>
      </c>
      <c r="E12" s="105">
        <v>5602628</v>
      </c>
      <c r="F12" s="105">
        <v>5781190</v>
      </c>
      <c r="G12"/>
    </row>
    <row r="13" spans="1:19" s="13" customFormat="1" ht="12.6" customHeight="1" x14ac:dyDescent="0.2">
      <c r="A13" s="20" t="s">
        <v>4</v>
      </c>
      <c r="B13" s="105">
        <v>82057379</v>
      </c>
      <c r="C13" s="105">
        <v>82536680</v>
      </c>
      <c r="D13" s="105">
        <v>82217837</v>
      </c>
      <c r="E13" s="105">
        <v>80523746</v>
      </c>
      <c r="F13" s="105">
        <v>82792351</v>
      </c>
      <c r="G13"/>
    </row>
    <row r="14" spans="1:19" s="13" customFormat="1" ht="12.6" customHeight="1" x14ac:dyDescent="0.2">
      <c r="A14" s="20" t="s">
        <v>142</v>
      </c>
      <c r="B14" s="105" t="s">
        <v>233</v>
      </c>
      <c r="C14" s="105" t="s">
        <v>233</v>
      </c>
      <c r="D14" s="105">
        <v>1340935</v>
      </c>
      <c r="E14" s="105">
        <v>1320174</v>
      </c>
      <c r="F14" s="105">
        <v>1319133</v>
      </c>
      <c r="G14"/>
    </row>
    <row r="15" spans="1:19" s="13" customFormat="1" ht="12.6" customHeight="1" x14ac:dyDescent="0.2">
      <c r="A15" s="20" t="s">
        <v>5</v>
      </c>
      <c r="B15" s="105">
        <v>3693386</v>
      </c>
      <c r="C15" s="105">
        <v>3964191</v>
      </c>
      <c r="D15" s="105">
        <v>4457765</v>
      </c>
      <c r="E15" s="105">
        <v>4609779</v>
      </c>
      <c r="F15" s="105">
        <v>4830392</v>
      </c>
      <c r="G15"/>
    </row>
    <row r="16" spans="1:19" s="13" customFormat="1" ht="12.6" customHeight="1" x14ac:dyDescent="0.2">
      <c r="A16" s="20" t="s">
        <v>6</v>
      </c>
      <c r="B16" s="105">
        <v>10511088</v>
      </c>
      <c r="C16" s="105">
        <v>11006377</v>
      </c>
      <c r="D16" s="105" t="s">
        <v>233</v>
      </c>
      <c r="E16" s="105">
        <v>11003615</v>
      </c>
      <c r="F16" s="105">
        <v>10741165</v>
      </c>
      <c r="G16"/>
    </row>
    <row r="17" spans="1:7" s="13" customFormat="1" ht="12.6" customHeight="1" x14ac:dyDescent="0.2">
      <c r="A17" s="20" t="s">
        <v>7</v>
      </c>
      <c r="B17" s="105">
        <v>40143449</v>
      </c>
      <c r="C17" s="105">
        <v>41827836</v>
      </c>
      <c r="D17" s="105">
        <v>45668938</v>
      </c>
      <c r="E17" s="105">
        <v>46727890</v>
      </c>
      <c r="F17" s="105">
        <v>46658447</v>
      </c>
      <c r="G17"/>
    </row>
    <row r="18" spans="1:7" s="13" customFormat="1" ht="12.6" customHeight="1" x14ac:dyDescent="0.2">
      <c r="A18" s="20" t="s">
        <v>8</v>
      </c>
      <c r="B18" s="105" t="s">
        <v>233</v>
      </c>
      <c r="C18" s="105">
        <v>58520688</v>
      </c>
      <c r="D18" s="105">
        <v>64007193</v>
      </c>
      <c r="E18" s="105">
        <v>65600350</v>
      </c>
      <c r="F18" s="105">
        <v>66926166</v>
      </c>
      <c r="G18"/>
    </row>
    <row r="19" spans="1:7" s="13" customFormat="1" ht="12.6" customHeight="1" x14ac:dyDescent="0.2">
      <c r="A19" s="20" t="s">
        <v>9</v>
      </c>
      <c r="B19" s="105" t="s">
        <v>233</v>
      </c>
      <c r="C19" s="105" t="s">
        <v>233</v>
      </c>
      <c r="D19" s="105" t="s">
        <v>233</v>
      </c>
      <c r="E19" s="105">
        <v>4262140</v>
      </c>
      <c r="F19" s="105">
        <v>4105493</v>
      </c>
      <c r="G19"/>
    </row>
    <row r="20" spans="1:7" s="13" customFormat="1" ht="12.6" customHeight="1" x14ac:dyDescent="0.2">
      <c r="A20" s="106" t="s">
        <v>10</v>
      </c>
      <c r="B20" s="105">
        <v>56904379</v>
      </c>
      <c r="C20" s="105">
        <v>57321070</v>
      </c>
      <c r="D20" s="105">
        <v>59619290</v>
      </c>
      <c r="E20" s="105">
        <v>59685227</v>
      </c>
      <c r="F20" s="105">
        <v>60483973</v>
      </c>
      <c r="G20"/>
    </row>
    <row r="21" spans="1:7" s="13" customFormat="1" ht="12.6" customHeight="1" x14ac:dyDescent="0.2">
      <c r="A21" s="20" t="s">
        <v>159</v>
      </c>
      <c r="B21" s="105">
        <v>675200</v>
      </c>
      <c r="C21" s="105">
        <v>715100</v>
      </c>
      <c r="D21" s="105">
        <v>789258</v>
      </c>
      <c r="E21" s="105">
        <v>865878</v>
      </c>
      <c r="F21" s="105">
        <v>864236</v>
      </c>
      <c r="G21"/>
    </row>
    <row r="22" spans="1:7" s="13" customFormat="1" ht="12.6" customHeight="1" x14ac:dyDescent="0.2">
      <c r="A22" s="20" t="s">
        <v>11</v>
      </c>
      <c r="B22" s="105">
        <v>2420789</v>
      </c>
      <c r="C22" s="105">
        <v>2331480</v>
      </c>
      <c r="D22" s="105">
        <v>2191810</v>
      </c>
      <c r="E22" s="105">
        <v>2023825</v>
      </c>
      <c r="F22" s="105">
        <v>1934379</v>
      </c>
      <c r="G22"/>
    </row>
    <row r="23" spans="1:7" s="13" customFormat="1" ht="12.6" customHeight="1" x14ac:dyDescent="0.2">
      <c r="A23" s="20" t="s">
        <v>12</v>
      </c>
      <c r="B23" s="105" t="s">
        <v>233</v>
      </c>
      <c r="C23" s="105">
        <v>3431497</v>
      </c>
      <c r="D23" s="105">
        <v>3212605</v>
      </c>
      <c r="E23" s="105">
        <v>2971905</v>
      </c>
      <c r="F23" s="105">
        <v>2808901</v>
      </c>
      <c r="G23"/>
    </row>
    <row r="24" spans="1:7" s="13" customFormat="1" ht="12.6" customHeight="1" x14ac:dyDescent="0.2">
      <c r="A24" s="20" t="s">
        <v>13</v>
      </c>
      <c r="B24" s="105">
        <v>422050</v>
      </c>
      <c r="C24" s="105">
        <v>448300</v>
      </c>
      <c r="D24" s="105">
        <v>483799</v>
      </c>
      <c r="E24" s="105">
        <v>537039</v>
      </c>
      <c r="F24" s="105">
        <v>602005</v>
      </c>
      <c r="G24"/>
    </row>
    <row r="25" spans="1:7" s="13" customFormat="1" ht="12.6" customHeight="1" x14ac:dyDescent="0.2">
      <c r="A25" s="20" t="s">
        <v>14</v>
      </c>
      <c r="B25" s="105">
        <v>10283621</v>
      </c>
      <c r="C25" s="105">
        <v>10142362</v>
      </c>
      <c r="D25" s="105">
        <v>10045401</v>
      </c>
      <c r="E25" s="105">
        <v>9908798</v>
      </c>
      <c r="F25" s="105">
        <v>9778371</v>
      </c>
      <c r="G25"/>
    </row>
    <row r="26" spans="1:7" s="13" customFormat="1" ht="12.6" customHeight="1" x14ac:dyDescent="0.2">
      <c r="A26" s="20" t="s">
        <v>15</v>
      </c>
      <c r="B26" s="105">
        <v>384176</v>
      </c>
      <c r="C26" s="105">
        <v>397296</v>
      </c>
      <c r="D26" s="105">
        <v>407832</v>
      </c>
      <c r="E26" s="105">
        <v>422509</v>
      </c>
      <c r="F26" s="105">
        <v>475701</v>
      </c>
      <c r="G26"/>
    </row>
    <row r="27" spans="1:7" s="13" customFormat="1" ht="12.6" customHeight="1" x14ac:dyDescent="0.2">
      <c r="A27" s="20" t="s">
        <v>16</v>
      </c>
      <c r="B27" s="105">
        <v>15654265</v>
      </c>
      <c r="C27" s="105">
        <v>16192572</v>
      </c>
      <c r="D27" s="105">
        <v>16405399</v>
      </c>
      <c r="E27" s="105">
        <v>16779575</v>
      </c>
      <c r="F27" s="105">
        <v>17181084</v>
      </c>
      <c r="G27"/>
    </row>
    <row r="28" spans="1:7" s="13" customFormat="1" ht="12.6" customHeight="1" x14ac:dyDescent="0.2">
      <c r="A28" s="20" t="s">
        <v>17</v>
      </c>
      <c r="B28" s="105">
        <v>7971116</v>
      </c>
      <c r="C28" s="105">
        <v>8100273</v>
      </c>
      <c r="D28" s="105">
        <v>8307989</v>
      </c>
      <c r="E28" s="105">
        <v>8451860</v>
      </c>
      <c r="F28" s="105">
        <v>8822267</v>
      </c>
      <c r="G28"/>
    </row>
    <row r="29" spans="1:7" s="13" customFormat="1" ht="12.6" customHeight="1" x14ac:dyDescent="0.2">
      <c r="A29" s="20" t="s">
        <v>18</v>
      </c>
      <c r="B29" s="105" t="s">
        <v>233</v>
      </c>
      <c r="C29" s="105">
        <v>38218531</v>
      </c>
      <c r="D29" s="105">
        <v>38115641</v>
      </c>
      <c r="E29" s="105">
        <v>38062535</v>
      </c>
      <c r="F29" s="105">
        <v>37976687</v>
      </c>
      <c r="G29"/>
    </row>
    <row r="30" spans="1:7" s="13" customFormat="1" ht="12.6" customHeight="1" x14ac:dyDescent="0.2">
      <c r="A30" s="20" t="s">
        <v>19</v>
      </c>
      <c r="B30" s="105">
        <v>10150102</v>
      </c>
      <c r="C30" s="105">
        <v>10407465</v>
      </c>
      <c r="D30" s="105">
        <v>10617575</v>
      </c>
      <c r="E30" s="105">
        <v>10487289</v>
      </c>
      <c r="F30" s="105">
        <v>10291027</v>
      </c>
      <c r="G30"/>
    </row>
    <row r="31" spans="1:7" s="13" customFormat="1" ht="12.6" customHeight="1" x14ac:dyDescent="0.2">
      <c r="A31" s="20" t="s">
        <v>20</v>
      </c>
      <c r="B31" s="105" t="s">
        <v>233</v>
      </c>
      <c r="C31" s="105" t="s">
        <v>233</v>
      </c>
      <c r="D31" s="105" t="s">
        <v>233</v>
      </c>
      <c r="E31" s="105">
        <v>20020074</v>
      </c>
      <c r="F31" s="105">
        <v>19530631</v>
      </c>
      <c r="G31"/>
    </row>
    <row r="32" spans="1:7" s="13" customFormat="1" ht="12.6" customHeight="1" x14ac:dyDescent="0.2">
      <c r="A32" s="20" t="s">
        <v>21</v>
      </c>
      <c r="B32" s="105">
        <v>1984923</v>
      </c>
      <c r="C32" s="105">
        <v>1995033</v>
      </c>
      <c r="D32" s="105">
        <v>2025866</v>
      </c>
      <c r="E32" s="105">
        <v>2058821</v>
      </c>
      <c r="F32" s="105">
        <v>2066880</v>
      </c>
      <c r="G32"/>
    </row>
    <row r="33" spans="1:19" s="13" customFormat="1" ht="12.6" customHeight="1" x14ac:dyDescent="0.2">
      <c r="A33" s="20" t="s">
        <v>23</v>
      </c>
      <c r="B33" s="105" t="s">
        <v>233</v>
      </c>
      <c r="C33" s="105">
        <v>5379161</v>
      </c>
      <c r="D33" s="105">
        <v>5400998</v>
      </c>
      <c r="E33" s="105">
        <v>5410836</v>
      </c>
      <c r="F33" s="105">
        <v>5443120</v>
      </c>
      <c r="G33"/>
    </row>
    <row r="34" spans="1:19" s="13" customFormat="1" ht="12.6" customHeight="1" x14ac:dyDescent="0.2">
      <c r="A34" s="20" t="s">
        <v>22</v>
      </c>
      <c r="B34" s="105">
        <v>5147349</v>
      </c>
      <c r="C34" s="105">
        <v>5206295</v>
      </c>
      <c r="D34" s="105">
        <v>5300484</v>
      </c>
      <c r="E34" s="105">
        <v>5426674</v>
      </c>
      <c r="F34" s="105">
        <v>5513130</v>
      </c>
      <c r="G34"/>
    </row>
    <row r="35" spans="1:19" s="13" customFormat="1" ht="12.6" customHeight="1" x14ac:dyDescent="0.2">
      <c r="A35" s="20" t="s">
        <v>24</v>
      </c>
      <c r="B35" s="105">
        <v>8847625</v>
      </c>
      <c r="C35" s="105">
        <v>8940788</v>
      </c>
      <c r="D35" s="105">
        <v>9182927</v>
      </c>
      <c r="E35" s="105">
        <v>9555893</v>
      </c>
      <c r="F35" s="105">
        <v>10120242</v>
      </c>
      <c r="G35"/>
    </row>
    <row r="36" spans="1:19" s="13" customFormat="1" ht="12.6" customHeight="1" x14ac:dyDescent="0.2">
      <c r="A36" s="20" t="s">
        <v>160</v>
      </c>
      <c r="B36" s="105" t="s">
        <v>233</v>
      </c>
      <c r="C36" s="105">
        <v>58395594</v>
      </c>
      <c r="D36" s="105">
        <v>61175586</v>
      </c>
      <c r="E36" s="105">
        <v>63905342</v>
      </c>
      <c r="F36" s="105">
        <v>66273576</v>
      </c>
      <c r="G36"/>
    </row>
    <row r="37" spans="1:19" s="16" customFormat="1" ht="6" customHeight="1" thickBot="1" x14ac:dyDescent="0.25">
      <c r="A37" s="14"/>
      <c r="B37" s="15"/>
      <c r="C37" s="15"/>
      <c r="D37" s="15"/>
      <c r="E37" s="15"/>
      <c r="F37" s="15"/>
      <c r="G37"/>
    </row>
    <row r="38" spans="1:19" s="16" customFormat="1" ht="6" customHeight="1" x14ac:dyDescent="0.2">
      <c r="A38" s="17"/>
      <c r="B38" s="18"/>
      <c r="C38" s="18"/>
      <c r="D38" s="18"/>
      <c r="E38" s="18"/>
      <c r="G38"/>
    </row>
    <row r="39" spans="1:19" s="20" customFormat="1" ht="12.95" customHeight="1" x14ac:dyDescent="0.2">
      <c r="A39" s="19" t="s">
        <v>228</v>
      </c>
      <c r="C39" s="21"/>
      <c r="D39" s="22"/>
      <c r="E39" s="21"/>
      <c r="G39"/>
    </row>
    <row r="40" spans="1:19" s="10" customFormat="1" x14ac:dyDescent="0.2">
      <c r="B40" s="23"/>
      <c r="C40" s="23"/>
      <c r="D40" s="23"/>
      <c r="E40" s="23"/>
      <c r="F40" s="23"/>
      <c r="G40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</sheetData>
  <pageMargins left="1.1811023622047245" right="0.78740157480314965" top="1.1811023622047245" bottom="1.1811023622047245" header="0.31496062992125984" footer="0.31496062992125984"/>
  <pageSetup paperSize="9" orientation="portrait" r:id="rId1"/>
  <ignoredErrors>
    <ignoredError sqref="B6 C6 D6 E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H40"/>
  <sheetViews>
    <sheetView workbookViewId="0"/>
  </sheetViews>
  <sheetFormatPr defaultRowHeight="12.75" x14ac:dyDescent="0.2"/>
  <cols>
    <col min="1" max="1" width="13" customWidth="1"/>
    <col min="2" max="6" width="15" customWidth="1"/>
  </cols>
  <sheetData>
    <row r="1" spans="1:8" s="3" customFormat="1" ht="15" customHeight="1" x14ac:dyDescent="0.2">
      <c r="A1" s="1" t="s">
        <v>234</v>
      </c>
      <c r="B1" s="2"/>
      <c r="C1" s="2"/>
      <c r="D1" s="2"/>
      <c r="E1" s="2"/>
      <c r="F1" s="2"/>
    </row>
    <row r="2" spans="1:8" s="3" customFormat="1" ht="15" customHeight="1" x14ac:dyDescent="0.2">
      <c r="A2" s="4" t="s">
        <v>173</v>
      </c>
      <c r="B2" s="2"/>
      <c r="C2" s="2"/>
      <c r="D2" s="2"/>
      <c r="E2" s="2"/>
      <c r="F2" s="2"/>
    </row>
    <row r="3" spans="1:8" s="6" customFormat="1" ht="11.1" customHeight="1" thickBot="1" x14ac:dyDescent="0.25">
      <c r="A3" s="5"/>
    </row>
    <row r="4" spans="1:8" s="8" customFormat="1" ht="6" customHeight="1" x14ac:dyDescent="0.2">
      <c r="A4" s="7"/>
      <c r="B4" s="7"/>
      <c r="C4" s="7"/>
      <c r="D4" s="7"/>
      <c r="E4" s="7"/>
      <c r="F4" s="7"/>
    </row>
    <row r="5" spans="1:8" s="10" customFormat="1" ht="3" customHeight="1" x14ac:dyDescent="0.2">
      <c r="A5" s="9"/>
      <c r="B5" s="9"/>
      <c r="C5" s="9"/>
      <c r="D5" s="9"/>
      <c r="E5" s="9"/>
      <c r="F5" s="9"/>
    </row>
    <row r="6" spans="1:8" s="10" customFormat="1" ht="12" x14ac:dyDescent="0.2">
      <c r="A6" s="9"/>
      <c r="B6" s="9" t="s">
        <v>138</v>
      </c>
      <c r="C6" s="9" t="s">
        <v>139</v>
      </c>
      <c r="D6" s="9" t="s">
        <v>140</v>
      </c>
      <c r="E6" s="9" t="s">
        <v>141</v>
      </c>
      <c r="F6" s="9">
        <v>2018</v>
      </c>
    </row>
    <row r="7" spans="1:8" s="10" customFormat="1" ht="3" customHeight="1" x14ac:dyDescent="0.2">
      <c r="A7" s="9"/>
      <c r="B7" s="9"/>
      <c r="C7" s="9"/>
      <c r="D7" s="9"/>
      <c r="E7" s="9"/>
      <c r="F7" s="9"/>
    </row>
    <row r="8" spans="1:8" s="12" customFormat="1" ht="3" customHeight="1" x14ac:dyDescent="0.2">
      <c r="A8" s="11"/>
      <c r="B8" s="11"/>
      <c r="C8" s="11"/>
      <c r="D8" s="11"/>
      <c r="E8" s="11"/>
      <c r="F8" s="11"/>
    </row>
    <row r="9" spans="1:8" s="13" customFormat="1" ht="12.6" customHeight="1" x14ac:dyDescent="0.2">
      <c r="A9" s="20" t="s">
        <v>0</v>
      </c>
      <c r="B9" s="105">
        <v>903120</v>
      </c>
      <c r="C9" s="105">
        <v>847932</v>
      </c>
      <c r="D9" s="105">
        <v>971448</v>
      </c>
      <c r="E9" s="105">
        <v>1222741</v>
      </c>
      <c r="F9" s="105">
        <v>1366070</v>
      </c>
      <c r="H9" s="107"/>
    </row>
    <row r="10" spans="1:8" s="13" customFormat="1" ht="12.6" customHeight="1" x14ac:dyDescent="0.2">
      <c r="A10" s="20" t="s">
        <v>1</v>
      </c>
      <c r="B10" s="229" t="s">
        <v>233</v>
      </c>
      <c r="C10" s="229" t="s">
        <v>233</v>
      </c>
      <c r="D10" s="105">
        <v>36265</v>
      </c>
      <c r="E10" s="105">
        <v>45201</v>
      </c>
      <c r="F10" s="105">
        <v>85895</v>
      </c>
      <c r="H10" s="107"/>
    </row>
    <row r="11" spans="1:8" s="13" customFormat="1" ht="12.6" customHeight="1" x14ac:dyDescent="0.2">
      <c r="A11" s="20" t="s">
        <v>2</v>
      </c>
      <c r="B11" s="105">
        <v>210311</v>
      </c>
      <c r="C11" s="105">
        <v>179154</v>
      </c>
      <c r="D11" s="105">
        <v>347649</v>
      </c>
      <c r="E11" s="105">
        <v>422280</v>
      </c>
      <c r="F11" s="105">
        <v>515422</v>
      </c>
      <c r="H11" s="107"/>
    </row>
    <row r="12" spans="1:8" s="13" customFormat="1" ht="12.6" customHeight="1" x14ac:dyDescent="0.2">
      <c r="A12" s="20" t="s">
        <v>3</v>
      </c>
      <c r="B12" s="105">
        <v>249573</v>
      </c>
      <c r="C12" s="105">
        <v>265332</v>
      </c>
      <c r="D12" s="105">
        <v>298450</v>
      </c>
      <c r="E12" s="105">
        <v>374569</v>
      </c>
      <c r="F12" s="105">
        <v>505934</v>
      </c>
      <c r="H12" s="107"/>
    </row>
    <row r="13" spans="1:8" s="13" customFormat="1" ht="12.6" customHeight="1" x14ac:dyDescent="0.2">
      <c r="A13" s="20" t="s">
        <v>4</v>
      </c>
      <c r="B13" s="105">
        <v>7313563</v>
      </c>
      <c r="C13" s="105">
        <v>7291969</v>
      </c>
      <c r="D13" s="105">
        <v>7255395</v>
      </c>
      <c r="E13" s="105">
        <v>6643699</v>
      </c>
      <c r="F13" s="105">
        <v>9678868</v>
      </c>
      <c r="H13" s="107"/>
    </row>
    <row r="14" spans="1:8" s="13" customFormat="1" ht="12.6" customHeight="1" x14ac:dyDescent="0.2">
      <c r="A14" s="20" t="s">
        <v>142</v>
      </c>
      <c r="B14" s="229" t="s">
        <v>233</v>
      </c>
      <c r="C14" s="229" t="s">
        <v>233</v>
      </c>
      <c r="D14" s="105">
        <v>229300</v>
      </c>
      <c r="E14" s="105">
        <v>197141</v>
      </c>
      <c r="F14" s="105">
        <v>197160</v>
      </c>
      <c r="H14" s="107"/>
    </row>
    <row r="15" spans="1:8" s="13" customFormat="1" ht="12.6" customHeight="1" x14ac:dyDescent="0.2">
      <c r="A15" s="20" t="s">
        <v>5</v>
      </c>
      <c r="B15" s="229" t="s">
        <v>233</v>
      </c>
      <c r="C15" s="105">
        <v>329743</v>
      </c>
      <c r="D15" s="105">
        <v>559021</v>
      </c>
      <c r="E15" s="105">
        <v>537183</v>
      </c>
      <c r="F15" s="105">
        <v>578782</v>
      </c>
      <c r="H15" s="107"/>
    </row>
    <row r="16" spans="1:8" s="13" customFormat="1" ht="12.6" customHeight="1" x14ac:dyDescent="0.2">
      <c r="A16" s="20" t="s">
        <v>6</v>
      </c>
      <c r="B16" s="105">
        <v>165651</v>
      </c>
      <c r="C16" s="229" t="s">
        <v>233</v>
      </c>
      <c r="D16" s="105" t="s">
        <v>233</v>
      </c>
      <c r="E16" s="105">
        <v>886450</v>
      </c>
      <c r="F16" s="105">
        <v>816059</v>
      </c>
      <c r="H16" s="107"/>
    </row>
    <row r="17" spans="1:8" s="13" customFormat="1" ht="12.6" customHeight="1" x14ac:dyDescent="0.2">
      <c r="A17" s="20" t="s">
        <v>7</v>
      </c>
      <c r="B17" s="229" t="s">
        <v>233</v>
      </c>
      <c r="C17" s="105">
        <v>2362023</v>
      </c>
      <c r="D17" s="105">
        <v>5086293</v>
      </c>
      <c r="E17" s="105">
        <v>5072680</v>
      </c>
      <c r="F17" s="105">
        <v>4562962</v>
      </c>
      <c r="H17" s="107"/>
    </row>
    <row r="18" spans="1:8" s="13" customFormat="1" ht="12.6" customHeight="1" x14ac:dyDescent="0.2">
      <c r="A18" s="20" t="s">
        <v>8</v>
      </c>
      <c r="B18" s="229" t="s">
        <v>233</v>
      </c>
      <c r="C18" s="105">
        <v>3263186</v>
      </c>
      <c r="D18" s="105">
        <v>3709814</v>
      </c>
      <c r="E18" s="105">
        <v>4092106</v>
      </c>
      <c r="F18" s="105">
        <v>4687431</v>
      </c>
      <c r="H18" s="107"/>
    </row>
    <row r="19" spans="1:8" s="13" customFormat="1" ht="12.6" customHeight="1" x14ac:dyDescent="0.2">
      <c r="A19" s="20" t="s">
        <v>9</v>
      </c>
      <c r="B19" s="229" t="s">
        <v>233</v>
      </c>
      <c r="C19" s="229" t="s">
        <v>233</v>
      </c>
      <c r="D19" s="105" t="s">
        <v>233</v>
      </c>
      <c r="E19" s="105">
        <v>27854</v>
      </c>
      <c r="F19" s="105">
        <v>51995</v>
      </c>
      <c r="H19" s="107"/>
    </row>
    <row r="20" spans="1:8" s="13" customFormat="1" ht="12.6" customHeight="1" x14ac:dyDescent="0.2">
      <c r="A20" s="106" t="s">
        <v>10</v>
      </c>
      <c r="B20" s="105">
        <v>991678</v>
      </c>
      <c r="C20" s="105">
        <v>1549373</v>
      </c>
      <c r="D20" s="105">
        <v>3432651</v>
      </c>
      <c r="E20" s="105">
        <v>4387721</v>
      </c>
      <c r="F20" s="105">
        <v>5144440</v>
      </c>
      <c r="H20" s="107"/>
    </row>
    <row r="21" spans="1:8" s="13" customFormat="1" ht="12.6" customHeight="1" x14ac:dyDescent="0.2">
      <c r="A21" s="20" t="s">
        <v>159</v>
      </c>
      <c r="B21" s="105">
        <v>50000</v>
      </c>
      <c r="C21" s="105">
        <v>72500</v>
      </c>
      <c r="D21" s="105">
        <v>125300</v>
      </c>
      <c r="E21" s="105">
        <v>170076</v>
      </c>
      <c r="F21" s="105">
        <v>149168</v>
      </c>
      <c r="H21" s="107"/>
    </row>
    <row r="22" spans="1:8" s="13" customFormat="1" ht="12.6" customHeight="1" x14ac:dyDescent="0.2">
      <c r="A22" s="20" t="s">
        <v>11</v>
      </c>
      <c r="B22" s="105">
        <v>660390</v>
      </c>
      <c r="C22" s="105">
        <v>534532</v>
      </c>
      <c r="D22" s="105">
        <v>404876</v>
      </c>
      <c r="E22" s="105">
        <v>315414</v>
      </c>
      <c r="F22" s="105">
        <v>272531</v>
      </c>
      <c r="H22" s="107"/>
    </row>
    <row r="23" spans="1:8" s="13" customFormat="1" ht="12.6" customHeight="1" x14ac:dyDescent="0.2">
      <c r="A23" s="20" t="s">
        <v>12</v>
      </c>
      <c r="B23" s="229" t="s">
        <v>233</v>
      </c>
      <c r="C23" s="105">
        <v>33609</v>
      </c>
      <c r="D23" s="105">
        <v>31998</v>
      </c>
      <c r="E23" s="105">
        <v>22224</v>
      </c>
      <c r="F23" s="105">
        <v>27344</v>
      </c>
      <c r="H23" s="107"/>
    </row>
    <row r="24" spans="1:8" s="13" customFormat="1" ht="12.6" customHeight="1" x14ac:dyDescent="0.2">
      <c r="A24" s="20" t="s">
        <v>13</v>
      </c>
      <c r="B24" s="105">
        <v>147700</v>
      </c>
      <c r="C24" s="105">
        <v>170700</v>
      </c>
      <c r="D24" s="105">
        <v>205889</v>
      </c>
      <c r="E24" s="105">
        <v>238844</v>
      </c>
      <c r="F24" s="105">
        <v>288009</v>
      </c>
      <c r="H24" s="107"/>
    </row>
    <row r="25" spans="1:8" s="13" customFormat="1" ht="12.6" customHeight="1" x14ac:dyDescent="0.2">
      <c r="A25" s="20" t="s">
        <v>14</v>
      </c>
      <c r="B25" s="105">
        <v>147605</v>
      </c>
      <c r="C25" s="105">
        <v>115599</v>
      </c>
      <c r="D25" s="105">
        <v>176580</v>
      </c>
      <c r="E25" s="105">
        <v>141122</v>
      </c>
      <c r="F25" s="105">
        <v>161549</v>
      </c>
      <c r="H25" s="107"/>
    </row>
    <row r="26" spans="1:8" s="13" customFormat="1" ht="12.6" customHeight="1" x14ac:dyDescent="0.2">
      <c r="A26" s="20" t="s">
        <v>15</v>
      </c>
      <c r="B26" s="105">
        <v>7663</v>
      </c>
      <c r="C26" s="105">
        <v>10358</v>
      </c>
      <c r="D26" s="105">
        <v>14725</v>
      </c>
      <c r="E26" s="105">
        <v>23611</v>
      </c>
      <c r="F26" s="105">
        <v>67145</v>
      </c>
      <c r="H26" s="107"/>
    </row>
    <row r="27" spans="1:8" s="13" customFormat="1" ht="12.6" customHeight="1" x14ac:dyDescent="0.2">
      <c r="A27" s="20" t="s">
        <v>16</v>
      </c>
      <c r="B27" s="105">
        <v>644665</v>
      </c>
      <c r="C27" s="105">
        <v>592779</v>
      </c>
      <c r="D27" s="105">
        <v>688375</v>
      </c>
      <c r="E27" s="105">
        <v>714552</v>
      </c>
      <c r="F27" s="105">
        <v>991440</v>
      </c>
      <c r="H27" s="107"/>
    </row>
    <row r="28" spans="1:8" s="13" customFormat="1" ht="12.6" customHeight="1" x14ac:dyDescent="0.2">
      <c r="A28" s="20" t="s">
        <v>17</v>
      </c>
      <c r="B28" s="105">
        <v>683700</v>
      </c>
      <c r="C28" s="105">
        <v>727052</v>
      </c>
      <c r="D28" s="105">
        <v>826485</v>
      </c>
      <c r="E28" s="105">
        <v>999095</v>
      </c>
      <c r="F28" s="105">
        <v>1385823</v>
      </c>
      <c r="H28" s="107"/>
    </row>
    <row r="29" spans="1:8" s="13" customFormat="1" ht="12.6" customHeight="1" x14ac:dyDescent="0.2">
      <c r="A29" s="20" t="s">
        <v>18</v>
      </c>
      <c r="B29" s="229" t="s">
        <v>233</v>
      </c>
      <c r="C29" s="105">
        <v>41650</v>
      </c>
      <c r="D29" s="105">
        <v>57842</v>
      </c>
      <c r="E29" s="105">
        <v>93265</v>
      </c>
      <c r="F29" s="105">
        <v>239230</v>
      </c>
      <c r="H29" s="107"/>
    </row>
    <row r="30" spans="1:8" s="13" customFormat="1" ht="12.6" customHeight="1" x14ac:dyDescent="0.2">
      <c r="A30" s="20" t="s">
        <v>19</v>
      </c>
      <c r="B30" s="105">
        <v>177774</v>
      </c>
      <c r="C30" s="105">
        <v>238737</v>
      </c>
      <c r="D30" s="105">
        <v>446333</v>
      </c>
      <c r="E30" s="105">
        <v>417042</v>
      </c>
      <c r="F30" s="105">
        <v>421711</v>
      </c>
      <c r="H30" s="107"/>
    </row>
    <row r="31" spans="1:8" s="13" customFormat="1" ht="12.6" customHeight="1" x14ac:dyDescent="0.2">
      <c r="A31" s="20" t="s">
        <v>20</v>
      </c>
      <c r="B31" s="229" t="s">
        <v>233</v>
      </c>
      <c r="C31" s="229" t="s">
        <v>233</v>
      </c>
      <c r="D31" s="105" t="s">
        <v>233</v>
      </c>
      <c r="E31" s="105">
        <v>70666</v>
      </c>
      <c r="F31" s="105">
        <v>111411</v>
      </c>
      <c r="H31" s="107"/>
    </row>
    <row r="32" spans="1:8" s="13" customFormat="1" ht="12.6" customHeight="1" x14ac:dyDescent="0.2">
      <c r="A32" s="20" t="s">
        <v>21</v>
      </c>
      <c r="B32" s="105">
        <v>40984</v>
      </c>
      <c r="C32" s="105">
        <v>44591</v>
      </c>
      <c r="D32" s="105">
        <v>68621</v>
      </c>
      <c r="E32" s="105">
        <v>91385</v>
      </c>
      <c r="F32" s="105">
        <v>121875</v>
      </c>
      <c r="H32" s="107"/>
    </row>
    <row r="33" spans="1:8" s="13" customFormat="1" ht="12.6" customHeight="1" x14ac:dyDescent="0.2">
      <c r="A33" s="20" t="s">
        <v>23</v>
      </c>
      <c r="B33" s="229" t="s">
        <v>233</v>
      </c>
      <c r="C33" s="105">
        <v>29854</v>
      </c>
      <c r="D33" s="105">
        <v>40904</v>
      </c>
      <c r="E33" s="105">
        <v>72925</v>
      </c>
      <c r="F33" s="105">
        <v>72883</v>
      </c>
      <c r="H33" s="107"/>
    </row>
    <row r="34" spans="1:8" s="13" customFormat="1" ht="12.6" customHeight="1" x14ac:dyDescent="0.2">
      <c r="A34" s="20" t="s">
        <v>22</v>
      </c>
      <c r="B34" s="105">
        <v>79942</v>
      </c>
      <c r="C34" s="105">
        <v>103206</v>
      </c>
      <c r="D34" s="105">
        <v>132708</v>
      </c>
      <c r="E34" s="105">
        <v>194250</v>
      </c>
      <c r="F34" s="105">
        <v>247848</v>
      </c>
      <c r="H34" s="107"/>
    </row>
    <row r="35" spans="1:8" s="13" customFormat="1" ht="12.6" customHeight="1" x14ac:dyDescent="0.2">
      <c r="A35" s="20" t="s">
        <v>24</v>
      </c>
      <c r="B35" s="105">
        <v>515459</v>
      </c>
      <c r="C35" s="105">
        <v>471320</v>
      </c>
      <c r="D35" s="105">
        <v>524488</v>
      </c>
      <c r="E35" s="105">
        <v>659374</v>
      </c>
      <c r="F35" s="105">
        <v>885839</v>
      </c>
      <c r="H35" s="107"/>
    </row>
    <row r="36" spans="1:8" s="13" customFormat="1" ht="12.6" customHeight="1" x14ac:dyDescent="0.2">
      <c r="A36" s="20" t="s">
        <v>160</v>
      </c>
      <c r="B36" s="105" t="s">
        <v>233</v>
      </c>
      <c r="C36" s="105">
        <v>2753753</v>
      </c>
      <c r="D36" s="105">
        <v>4020800</v>
      </c>
      <c r="E36" s="105">
        <v>4978600</v>
      </c>
      <c r="F36" s="105">
        <v>6285974</v>
      </c>
      <c r="H36" s="107"/>
    </row>
    <row r="37" spans="1:8" s="16" customFormat="1" ht="6" customHeight="1" thickBot="1" x14ac:dyDescent="0.25">
      <c r="A37" s="14"/>
      <c r="B37" s="15"/>
      <c r="C37" s="15"/>
      <c r="D37" s="15"/>
      <c r="E37" s="15"/>
      <c r="F37" s="15"/>
    </row>
    <row r="38" spans="1:8" s="16" customFormat="1" ht="6" customHeight="1" x14ac:dyDescent="0.2">
      <c r="A38" s="17"/>
      <c r="B38" s="18"/>
    </row>
    <row r="39" spans="1:8" s="20" customFormat="1" ht="12.95" customHeight="1" x14ac:dyDescent="0.2">
      <c r="A39" s="19" t="s">
        <v>228</v>
      </c>
    </row>
    <row r="40" spans="1:8" s="10" customFormat="1" ht="11.25" x14ac:dyDescent="0.2">
      <c r="B40" s="23"/>
      <c r="C40" s="23"/>
      <c r="D40" s="23"/>
      <c r="E40" s="23"/>
      <c r="F40" s="23"/>
    </row>
  </sheetData>
  <pageMargins left="1.1811023622047245" right="0.78740157480314965" top="1.1811023622047245" bottom="1.1811023622047245" header="0.31496062992125984" footer="0.31496062992125984"/>
  <pageSetup paperSize="9" orientation="portrait" r:id="rId1"/>
  <ignoredErrors>
    <ignoredError sqref="B6 C6 D6 E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I40"/>
  <sheetViews>
    <sheetView zoomScaleNormal="100" workbookViewId="0"/>
  </sheetViews>
  <sheetFormatPr defaultRowHeight="15" x14ac:dyDescent="0.25"/>
  <cols>
    <col min="1" max="1" width="20.5" style="27" customWidth="1"/>
    <col min="2" max="5" width="13.6640625" style="27" customWidth="1"/>
    <col min="6" max="16384" width="9.33203125" style="27"/>
  </cols>
  <sheetData>
    <row r="1" spans="1:9" s="8" customFormat="1" x14ac:dyDescent="0.2">
      <c r="A1" s="1" t="s">
        <v>256</v>
      </c>
    </row>
    <row r="2" spans="1:9" s="3" customFormat="1" ht="15" customHeight="1" x14ac:dyDescent="0.2">
      <c r="A2" s="4" t="s">
        <v>173</v>
      </c>
      <c r="B2" s="2"/>
      <c r="C2" s="2"/>
      <c r="D2" s="2"/>
      <c r="E2" s="2"/>
      <c r="F2" s="2"/>
      <c r="G2" s="2"/>
      <c r="H2" s="2"/>
      <c r="I2" s="2"/>
    </row>
    <row r="3" spans="1:9" s="6" customFormat="1" ht="11.1" customHeight="1" thickBot="1" x14ac:dyDescent="0.25">
      <c r="A3" s="5"/>
    </row>
    <row r="4" spans="1:9" s="8" customFormat="1" ht="6" customHeight="1" x14ac:dyDescent="0.2">
      <c r="A4" s="7"/>
      <c r="B4" s="7"/>
      <c r="C4" s="7"/>
      <c r="D4" s="7"/>
      <c r="E4" s="7"/>
    </row>
    <row r="5" spans="1:9" ht="2.4500000000000002" customHeight="1" x14ac:dyDescent="0.25">
      <c r="A5" s="24"/>
      <c r="B5" s="377"/>
      <c r="C5" s="378"/>
      <c r="D5" s="379"/>
      <c r="E5" s="25"/>
    </row>
    <row r="6" spans="1:9" s="29" customFormat="1" ht="18" customHeight="1" x14ac:dyDescent="0.25">
      <c r="A6" s="28"/>
      <c r="B6" s="375" t="s">
        <v>161</v>
      </c>
      <c r="C6" s="375"/>
      <c r="D6" s="375"/>
      <c r="E6" s="376" t="s">
        <v>125</v>
      </c>
    </row>
    <row r="7" spans="1:9" s="29" customFormat="1" ht="12.95" customHeight="1" x14ac:dyDescent="0.25">
      <c r="A7" s="28"/>
      <c r="B7" s="26" t="s">
        <v>162</v>
      </c>
      <c r="C7" s="26" t="s">
        <v>163</v>
      </c>
      <c r="D7" s="26" t="s">
        <v>164</v>
      </c>
      <c r="E7" s="376"/>
    </row>
    <row r="8" spans="1:9" ht="3" customHeight="1" x14ac:dyDescent="0.25">
      <c r="A8" s="30"/>
      <c r="B8" s="28"/>
      <c r="C8" s="28"/>
      <c r="D8" s="28"/>
      <c r="E8" s="71"/>
    </row>
    <row r="9" spans="1:9" s="29" customFormat="1" ht="6" customHeight="1" x14ac:dyDescent="0.25">
      <c r="A9" s="31"/>
      <c r="B9" s="32"/>
      <c r="C9" s="32"/>
      <c r="D9" s="32"/>
      <c r="E9" s="32"/>
    </row>
    <row r="10" spans="1:9" s="29" customFormat="1" ht="13.7" customHeight="1" x14ac:dyDescent="0.25">
      <c r="A10" s="33" t="s">
        <v>0</v>
      </c>
      <c r="B10" s="36">
        <v>1933942</v>
      </c>
      <c r="C10" s="36">
        <v>7333992</v>
      </c>
      <c r="D10" s="36">
        <v>2130655</v>
      </c>
      <c r="E10" s="36">
        <v>11398589</v>
      </c>
    </row>
    <row r="11" spans="1:9" s="29" customFormat="1" ht="13.7" customHeight="1" x14ac:dyDescent="0.25">
      <c r="A11" s="33" t="s">
        <v>1</v>
      </c>
      <c r="B11" s="36">
        <v>1004376</v>
      </c>
      <c r="C11" s="36">
        <v>4563750</v>
      </c>
      <c r="D11" s="36">
        <v>1481908</v>
      </c>
      <c r="E11" s="36">
        <v>7050034</v>
      </c>
    </row>
    <row r="12" spans="1:9" s="29" customFormat="1" ht="13.7" customHeight="1" x14ac:dyDescent="0.25">
      <c r="A12" s="33" t="s">
        <v>2</v>
      </c>
      <c r="B12" s="36">
        <v>1670677</v>
      </c>
      <c r="C12" s="36">
        <v>6899195</v>
      </c>
      <c r="D12" s="36">
        <v>2040183</v>
      </c>
      <c r="E12" s="36">
        <v>10610055</v>
      </c>
    </row>
    <row r="13" spans="1:9" s="29" customFormat="1" ht="13.7" customHeight="1" x14ac:dyDescent="0.25">
      <c r="A13" s="33" t="s">
        <v>3</v>
      </c>
      <c r="B13" s="36">
        <v>960570</v>
      </c>
      <c r="C13" s="36">
        <v>3704557</v>
      </c>
      <c r="D13" s="36">
        <v>1116063</v>
      </c>
      <c r="E13" s="36">
        <v>5781190</v>
      </c>
    </row>
    <row r="14" spans="1:9" s="29" customFormat="1" ht="13.7" customHeight="1" x14ac:dyDescent="0.25">
      <c r="A14" s="33" t="s">
        <v>4</v>
      </c>
      <c r="B14" s="36">
        <v>11171759</v>
      </c>
      <c r="C14" s="36">
        <v>53910881</v>
      </c>
      <c r="D14" s="36">
        <v>17709711</v>
      </c>
      <c r="E14" s="36">
        <v>82792351</v>
      </c>
    </row>
    <row r="15" spans="1:9" s="29" customFormat="1" ht="13.7" customHeight="1" x14ac:dyDescent="0.25">
      <c r="A15" s="33" t="s">
        <v>142</v>
      </c>
      <c r="B15" s="36">
        <v>215226</v>
      </c>
      <c r="C15" s="36">
        <v>845525</v>
      </c>
      <c r="D15" s="36">
        <v>258382</v>
      </c>
      <c r="E15" s="36">
        <v>1319133</v>
      </c>
    </row>
    <row r="16" spans="1:9" s="29" customFormat="1" ht="13.7" customHeight="1" x14ac:dyDescent="0.25">
      <c r="A16" s="33" t="s">
        <v>5</v>
      </c>
      <c r="B16" s="36">
        <v>1006448</v>
      </c>
      <c r="C16" s="36">
        <v>3155296</v>
      </c>
      <c r="D16" s="36">
        <v>668648</v>
      </c>
      <c r="E16" s="36">
        <v>4830392</v>
      </c>
    </row>
    <row r="17" spans="1:5" s="29" customFormat="1" ht="13.7" customHeight="1" x14ac:dyDescent="0.25">
      <c r="A17" s="33" t="s">
        <v>6</v>
      </c>
      <c r="B17" s="36">
        <v>1546667</v>
      </c>
      <c r="C17" s="36">
        <v>6854336</v>
      </c>
      <c r="D17" s="36">
        <v>2340162</v>
      </c>
      <c r="E17" s="36">
        <v>10741165</v>
      </c>
    </row>
    <row r="18" spans="1:5" s="29" customFormat="1" ht="13.7" customHeight="1" x14ac:dyDescent="0.25">
      <c r="A18" s="33" t="s">
        <v>7</v>
      </c>
      <c r="B18" s="36">
        <v>6978564</v>
      </c>
      <c r="C18" s="36">
        <v>30720389</v>
      </c>
      <c r="D18" s="36">
        <v>8959494</v>
      </c>
      <c r="E18" s="36">
        <v>46658447</v>
      </c>
    </row>
    <row r="19" spans="1:5" s="29" customFormat="1" ht="13.7" customHeight="1" x14ac:dyDescent="0.25">
      <c r="A19" s="33" t="s">
        <v>8</v>
      </c>
      <c r="B19" s="36">
        <v>12119763</v>
      </c>
      <c r="C19" s="36">
        <v>41654637</v>
      </c>
      <c r="D19" s="36">
        <v>13151766</v>
      </c>
      <c r="E19" s="36">
        <v>66926166</v>
      </c>
    </row>
    <row r="20" spans="1:5" s="29" customFormat="1" ht="13.7" customHeight="1" x14ac:dyDescent="0.25">
      <c r="A20" s="33" t="s">
        <v>9</v>
      </c>
      <c r="B20" s="36">
        <v>594393</v>
      </c>
      <c r="C20" s="36">
        <v>2685739</v>
      </c>
      <c r="D20" s="36">
        <v>825361</v>
      </c>
      <c r="E20" s="36">
        <v>4105493</v>
      </c>
    </row>
    <row r="21" spans="1:5" s="29" customFormat="1" ht="13.7" customHeight="1" x14ac:dyDescent="0.25">
      <c r="A21" s="33" t="s">
        <v>10</v>
      </c>
      <c r="B21" s="36">
        <v>8080176</v>
      </c>
      <c r="C21" s="36">
        <v>38759434</v>
      </c>
      <c r="D21" s="36">
        <v>13644363</v>
      </c>
      <c r="E21" s="36">
        <v>60483973</v>
      </c>
    </row>
    <row r="22" spans="1:5" s="29" customFormat="1" ht="13.7" customHeight="1" x14ac:dyDescent="0.25">
      <c r="A22" s="33" t="s">
        <v>159</v>
      </c>
      <c r="B22" s="36">
        <v>140289</v>
      </c>
      <c r="C22" s="36">
        <v>586727</v>
      </c>
      <c r="D22" s="36">
        <v>137220</v>
      </c>
      <c r="E22" s="36">
        <v>864236</v>
      </c>
    </row>
    <row r="23" spans="1:5" s="29" customFormat="1" ht="13.7" customHeight="1" x14ac:dyDescent="0.25">
      <c r="A23" s="33" t="s">
        <v>11</v>
      </c>
      <c r="B23" s="36">
        <v>305291</v>
      </c>
      <c r="C23" s="36">
        <v>1240232</v>
      </c>
      <c r="D23" s="36">
        <v>388856</v>
      </c>
      <c r="E23" s="36">
        <v>1934379</v>
      </c>
    </row>
    <row r="24" spans="1:5" s="29" customFormat="1" ht="13.7" customHeight="1" x14ac:dyDescent="0.25">
      <c r="A24" s="33" t="s">
        <v>12</v>
      </c>
      <c r="B24" s="36">
        <v>421437</v>
      </c>
      <c r="C24" s="36">
        <v>1835667</v>
      </c>
      <c r="D24" s="36">
        <v>551797</v>
      </c>
      <c r="E24" s="36">
        <v>2808901</v>
      </c>
    </row>
    <row r="25" spans="1:5" s="29" customFormat="1" ht="13.7" customHeight="1" x14ac:dyDescent="0.25">
      <c r="A25" s="33" t="s">
        <v>13</v>
      </c>
      <c r="B25" s="36">
        <v>97122</v>
      </c>
      <c r="C25" s="36">
        <v>418675</v>
      </c>
      <c r="D25" s="36">
        <v>86208</v>
      </c>
      <c r="E25" s="36">
        <v>602005</v>
      </c>
    </row>
    <row r="26" spans="1:5" s="29" customFormat="1" ht="13.7" customHeight="1" x14ac:dyDescent="0.25">
      <c r="A26" s="33" t="s">
        <v>14</v>
      </c>
      <c r="B26" s="36">
        <v>1421916</v>
      </c>
      <c r="C26" s="36">
        <v>6504490</v>
      </c>
      <c r="D26" s="36">
        <v>1851965</v>
      </c>
      <c r="E26" s="36">
        <v>9778371</v>
      </c>
    </row>
    <row r="27" spans="1:5" s="29" customFormat="1" ht="13.7" customHeight="1" x14ac:dyDescent="0.25">
      <c r="A27" s="33" t="s">
        <v>15</v>
      </c>
      <c r="B27" s="36">
        <v>66229</v>
      </c>
      <c r="C27" s="36">
        <v>319955</v>
      </c>
      <c r="D27" s="36">
        <v>89517</v>
      </c>
      <c r="E27" s="36">
        <v>475701</v>
      </c>
    </row>
    <row r="28" spans="1:5" s="29" customFormat="1" ht="13.7" customHeight="1" x14ac:dyDescent="0.25">
      <c r="A28" s="33" t="s">
        <v>16</v>
      </c>
      <c r="B28" s="36">
        <v>2762624</v>
      </c>
      <c r="C28" s="36">
        <v>11179344</v>
      </c>
      <c r="D28" s="36">
        <v>3239116</v>
      </c>
      <c r="E28" s="36">
        <v>17181084</v>
      </c>
    </row>
    <row r="29" spans="1:5" s="29" customFormat="1" ht="13.7" customHeight="1" x14ac:dyDescent="0.25">
      <c r="A29" s="33" t="s">
        <v>17</v>
      </c>
      <c r="B29" s="36">
        <v>1273002</v>
      </c>
      <c r="C29" s="36">
        <v>5902273</v>
      </c>
      <c r="D29" s="36">
        <v>1646992</v>
      </c>
      <c r="E29" s="36">
        <v>8822267</v>
      </c>
    </row>
    <row r="30" spans="1:5" s="29" customFormat="1" ht="13.7" customHeight="1" x14ac:dyDescent="0.25">
      <c r="A30" s="33" t="s">
        <v>18</v>
      </c>
      <c r="B30" s="36">
        <v>5786789</v>
      </c>
      <c r="C30" s="36">
        <v>25692538</v>
      </c>
      <c r="D30" s="36">
        <v>6497360</v>
      </c>
      <c r="E30" s="36">
        <v>37976687</v>
      </c>
    </row>
    <row r="31" spans="1:5" s="29" customFormat="1" ht="13.7" customHeight="1" x14ac:dyDescent="0.25">
      <c r="A31" s="33" t="s">
        <v>19</v>
      </c>
      <c r="B31" s="36">
        <v>1423896</v>
      </c>
      <c r="C31" s="36">
        <v>6653857</v>
      </c>
      <c r="D31" s="36">
        <v>2213274</v>
      </c>
      <c r="E31" s="36">
        <v>10291027</v>
      </c>
    </row>
    <row r="32" spans="1:5" s="29" customFormat="1" ht="13.7" customHeight="1" x14ac:dyDescent="0.25">
      <c r="A32" s="33" t="s">
        <v>20</v>
      </c>
      <c r="B32" s="36">
        <v>3052479</v>
      </c>
      <c r="C32" s="36">
        <v>12927891</v>
      </c>
      <c r="D32" s="36">
        <v>3550261</v>
      </c>
      <c r="E32" s="36">
        <v>19530631</v>
      </c>
    </row>
    <row r="33" spans="1:5" s="29" customFormat="1" ht="13.7" customHeight="1" x14ac:dyDescent="0.25">
      <c r="A33" s="33" t="s">
        <v>21</v>
      </c>
      <c r="B33" s="36">
        <v>310677</v>
      </c>
      <c r="C33" s="36">
        <v>1354941</v>
      </c>
      <c r="D33" s="36">
        <v>401262</v>
      </c>
      <c r="E33" s="36">
        <v>2066880</v>
      </c>
    </row>
    <row r="34" spans="1:5" s="29" customFormat="1" ht="13.7" customHeight="1" x14ac:dyDescent="0.25">
      <c r="A34" s="33" t="s">
        <v>23</v>
      </c>
      <c r="B34" s="36">
        <v>849701</v>
      </c>
      <c r="C34" s="36">
        <v>3748564</v>
      </c>
      <c r="D34" s="36">
        <v>844855</v>
      </c>
      <c r="E34" s="36">
        <v>5443120</v>
      </c>
    </row>
    <row r="35" spans="1:5" s="29" customFormat="1" ht="13.7" customHeight="1" x14ac:dyDescent="0.25">
      <c r="A35" s="33" t="s">
        <v>22</v>
      </c>
      <c r="B35" s="36">
        <v>890424</v>
      </c>
      <c r="C35" s="36">
        <v>3443388</v>
      </c>
      <c r="D35" s="36">
        <v>1179318</v>
      </c>
      <c r="E35" s="36">
        <v>5513130</v>
      </c>
    </row>
    <row r="36" spans="1:5" s="29" customFormat="1" ht="13.7" customHeight="1" x14ac:dyDescent="0.25">
      <c r="A36" s="33" t="s">
        <v>24</v>
      </c>
      <c r="B36" s="36">
        <v>1794677</v>
      </c>
      <c r="C36" s="36">
        <v>6319419</v>
      </c>
      <c r="D36" s="36">
        <v>2006146</v>
      </c>
      <c r="E36" s="36">
        <v>10120242</v>
      </c>
    </row>
    <row r="37" spans="1:5" s="29" customFormat="1" ht="13.7" customHeight="1" x14ac:dyDescent="0.25">
      <c r="A37" s="33" t="s">
        <v>160</v>
      </c>
      <c r="B37" s="36">
        <v>11871549</v>
      </c>
      <c r="C37" s="36">
        <v>42309960</v>
      </c>
      <c r="D37" s="36">
        <v>12092067</v>
      </c>
      <c r="E37" s="36">
        <v>66273576</v>
      </c>
    </row>
    <row r="38" spans="1:5" s="16" customFormat="1" ht="6" customHeight="1" thickBot="1" x14ac:dyDescent="0.25">
      <c r="A38" s="14"/>
      <c r="B38" s="15"/>
      <c r="C38" s="15"/>
      <c r="D38" s="15"/>
      <c r="E38" s="15"/>
    </row>
    <row r="39" spans="1:5" s="16" customFormat="1" ht="6" customHeight="1" x14ac:dyDescent="0.2">
      <c r="A39" s="17"/>
      <c r="B39" s="18"/>
      <c r="C39" s="18"/>
      <c r="D39" s="18"/>
      <c r="E39" s="18"/>
    </row>
    <row r="40" spans="1:5" ht="14.1" customHeight="1" x14ac:dyDescent="0.25">
      <c r="A40" s="19" t="s">
        <v>228</v>
      </c>
    </row>
  </sheetData>
  <mergeCells count="3">
    <mergeCell ref="B6:D6"/>
    <mergeCell ref="E6:E7"/>
    <mergeCell ref="B5:D5"/>
  </mergeCells>
  <pageMargins left="1.1811023622047245" right="1.1811023622047245" top="1.1811023622047245" bottom="1.181102362204724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J41"/>
  <sheetViews>
    <sheetView zoomScaleNormal="100" workbookViewId="0"/>
  </sheetViews>
  <sheetFormatPr defaultRowHeight="15" x14ac:dyDescent="0.25"/>
  <cols>
    <col min="1" max="1" width="24.1640625" style="27" customWidth="1"/>
    <col min="2" max="5" width="13.6640625" style="27" customWidth="1"/>
    <col min="6" max="16384" width="9.33203125" style="27"/>
  </cols>
  <sheetData>
    <row r="1" spans="1:10" s="8" customFormat="1" x14ac:dyDescent="0.2">
      <c r="A1" s="1" t="s">
        <v>257</v>
      </c>
      <c r="J1" s="35"/>
    </row>
    <row r="2" spans="1:10" s="8" customFormat="1" x14ac:dyDescent="0.2">
      <c r="A2" s="1" t="s">
        <v>235</v>
      </c>
      <c r="J2" s="35"/>
    </row>
    <row r="3" spans="1:10" s="3" customFormat="1" ht="15" customHeight="1" x14ac:dyDescent="0.2">
      <c r="A3" s="4" t="s">
        <v>173</v>
      </c>
      <c r="B3" s="2"/>
      <c r="C3" s="2"/>
      <c r="D3" s="2"/>
      <c r="E3" s="2"/>
      <c r="F3" s="2"/>
      <c r="G3" s="2"/>
      <c r="H3" s="2"/>
      <c r="I3" s="2"/>
    </row>
    <row r="4" spans="1:10" s="6" customFormat="1" ht="11.1" customHeight="1" thickBot="1" x14ac:dyDescent="0.25">
      <c r="A4" s="5"/>
    </row>
    <row r="5" spans="1:10" s="8" customFormat="1" ht="6" customHeight="1" x14ac:dyDescent="0.2">
      <c r="A5" s="7"/>
      <c r="B5" s="7"/>
      <c r="C5" s="7"/>
      <c r="D5" s="7"/>
      <c r="E5" s="7"/>
    </row>
    <row r="6" spans="1:10" ht="2.4500000000000002" customHeight="1" x14ac:dyDescent="0.25">
      <c r="A6" s="24"/>
      <c r="B6" s="377"/>
      <c r="C6" s="378"/>
      <c r="D6" s="379"/>
      <c r="E6" s="72"/>
    </row>
    <row r="7" spans="1:10" s="29" customFormat="1" ht="18" customHeight="1" x14ac:dyDescent="0.25">
      <c r="A7" s="28"/>
      <c r="B7" s="380" t="s">
        <v>161</v>
      </c>
      <c r="C7" s="381"/>
      <c r="D7" s="382"/>
      <c r="E7" s="383" t="s">
        <v>125</v>
      </c>
    </row>
    <row r="8" spans="1:10" s="29" customFormat="1" ht="12.95" customHeight="1" x14ac:dyDescent="0.25">
      <c r="A8" s="28"/>
      <c r="B8" s="26" t="s">
        <v>162</v>
      </c>
      <c r="C8" s="26" t="s">
        <v>163</v>
      </c>
      <c r="D8" s="26" t="s">
        <v>164</v>
      </c>
      <c r="E8" s="383"/>
    </row>
    <row r="9" spans="1:10" ht="3" customHeight="1" x14ac:dyDescent="0.25">
      <c r="A9" s="30"/>
      <c r="B9" s="30"/>
      <c r="C9" s="30"/>
      <c r="D9" s="30"/>
      <c r="E9" s="34"/>
    </row>
    <row r="10" spans="1:10" s="29" customFormat="1" ht="6" customHeight="1" x14ac:dyDescent="0.25">
      <c r="A10" s="31"/>
      <c r="B10" s="32"/>
      <c r="C10" s="32"/>
      <c r="D10" s="32"/>
      <c r="E10" s="32"/>
    </row>
    <row r="11" spans="1:10" s="29" customFormat="1" ht="13.7" customHeight="1" x14ac:dyDescent="0.25">
      <c r="A11" s="33" t="s">
        <v>0</v>
      </c>
      <c r="B11" s="36">
        <v>1711091</v>
      </c>
      <c r="C11" s="36">
        <v>6315767</v>
      </c>
      <c r="D11" s="36">
        <v>1995299</v>
      </c>
      <c r="E11" s="36">
        <v>10022157</v>
      </c>
    </row>
    <row r="12" spans="1:10" s="29" customFormat="1" ht="13.7" customHeight="1" x14ac:dyDescent="0.25">
      <c r="A12" s="33" t="s">
        <v>1</v>
      </c>
      <c r="B12" s="36">
        <v>996053</v>
      </c>
      <c r="C12" s="36">
        <v>4494937</v>
      </c>
      <c r="D12" s="36">
        <v>1466652</v>
      </c>
      <c r="E12" s="36">
        <v>6957642</v>
      </c>
    </row>
    <row r="13" spans="1:10" s="29" customFormat="1" ht="13.7" customHeight="1" x14ac:dyDescent="0.25">
      <c r="A13" s="33" t="s">
        <v>2</v>
      </c>
      <c r="B13" s="36">
        <v>1616169</v>
      </c>
      <c r="C13" s="36">
        <v>6466081</v>
      </c>
      <c r="D13" s="36">
        <v>2012382</v>
      </c>
      <c r="E13" s="36">
        <v>10094632</v>
      </c>
    </row>
    <row r="14" spans="1:10" s="29" customFormat="1" ht="13.7" customHeight="1" x14ac:dyDescent="0.25">
      <c r="A14" s="33" t="s">
        <v>3</v>
      </c>
      <c r="B14" s="36">
        <v>885447</v>
      </c>
      <c r="C14" s="36">
        <v>3300202</v>
      </c>
      <c r="D14" s="36">
        <v>1089549</v>
      </c>
      <c r="E14" s="36">
        <v>5275198</v>
      </c>
    </row>
    <row r="15" spans="1:10" s="29" customFormat="1" ht="13.7" customHeight="1" x14ac:dyDescent="0.25">
      <c r="A15" s="33" t="s">
        <v>4</v>
      </c>
      <c r="B15" s="36">
        <v>9940113</v>
      </c>
      <c r="C15" s="36">
        <v>46311862</v>
      </c>
      <c r="D15" s="36">
        <v>16861508</v>
      </c>
      <c r="E15" s="36">
        <v>73113483</v>
      </c>
    </row>
    <row r="16" spans="1:10" s="29" customFormat="1" ht="13.7" customHeight="1" x14ac:dyDescent="0.25">
      <c r="A16" s="33" t="s">
        <v>142</v>
      </c>
      <c r="B16" s="36">
        <v>206498</v>
      </c>
      <c r="C16" s="36">
        <v>710366</v>
      </c>
      <c r="D16" s="36">
        <v>204806</v>
      </c>
      <c r="E16" s="36">
        <v>1121670</v>
      </c>
    </row>
    <row r="17" spans="1:5" s="29" customFormat="1" ht="13.7" customHeight="1" x14ac:dyDescent="0.25">
      <c r="A17" s="33" t="s">
        <v>5</v>
      </c>
      <c r="B17" s="36">
        <v>940819</v>
      </c>
      <c r="C17" s="36">
        <v>2673100</v>
      </c>
      <c r="D17" s="36">
        <v>637691</v>
      </c>
      <c r="E17" s="36">
        <v>4251610</v>
      </c>
    </row>
    <row r="18" spans="1:5" s="29" customFormat="1" ht="13.7" customHeight="1" x14ac:dyDescent="0.25">
      <c r="A18" s="33" t="s">
        <v>6</v>
      </c>
      <c r="B18" s="36">
        <v>1367129</v>
      </c>
      <c r="C18" s="36">
        <v>6255702</v>
      </c>
      <c r="D18" s="36">
        <v>2302275</v>
      </c>
      <c r="E18" s="36">
        <v>9925106</v>
      </c>
    </row>
    <row r="19" spans="1:5" s="29" customFormat="1" ht="13.7" customHeight="1" x14ac:dyDescent="0.25">
      <c r="A19" s="33" t="s">
        <v>7</v>
      </c>
      <c r="B19" s="36">
        <v>6297607</v>
      </c>
      <c r="C19" s="36">
        <v>27220732</v>
      </c>
      <c r="D19" s="36">
        <v>8577146</v>
      </c>
      <c r="E19" s="36">
        <v>42095485</v>
      </c>
    </row>
    <row r="20" spans="1:5" s="29" customFormat="1" ht="13.7" customHeight="1" x14ac:dyDescent="0.25">
      <c r="A20" s="33" t="s">
        <v>8</v>
      </c>
      <c r="B20" s="36">
        <v>11277998</v>
      </c>
      <c r="C20" s="36">
        <v>38451897</v>
      </c>
      <c r="D20" s="36">
        <v>12508840</v>
      </c>
      <c r="E20" s="36">
        <v>62238735</v>
      </c>
    </row>
    <row r="21" spans="1:5" s="29" customFormat="1" ht="13.7" customHeight="1" x14ac:dyDescent="0.25">
      <c r="A21" s="33" t="s">
        <v>9</v>
      </c>
      <c r="B21" s="36">
        <v>586828</v>
      </c>
      <c r="C21" s="36">
        <v>2648571</v>
      </c>
      <c r="D21" s="36">
        <v>815768</v>
      </c>
      <c r="E21" s="36">
        <v>4051167</v>
      </c>
    </row>
    <row r="22" spans="1:5" s="29" customFormat="1" ht="13.7" customHeight="1" x14ac:dyDescent="0.25">
      <c r="A22" s="33" t="s">
        <v>10</v>
      </c>
      <c r="B22" s="36">
        <v>7173096</v>
      </c>
      <c r="C22" s="36">
        <v>34730223</v>
      </c>
      <c r="D22" s="36">
        <v>13436214</v>
      </c>
      <c r="E22" s="36">
        <v>55339533</v>
      </c>
    </row>
    <row r="23" spans="1:5" s="29" customFormat="1" ht="13.7" customHeight="1" x14ac:dyDescent="0.25">
      <c r="A23" s="33" t="s">
        <v>159</v>
      </c>
      <c r="B23" s="36">
        <v>123715</v>
      </c>
      <c r="C23" s="36">
        <v>464336</v>
      </c>
      <c r="D23" s="36">
        <v>125420</v>
      </c>
      <c r="E23" s="36">
        <v>713471</v>
      </c>
    </row>
    <row r="24" spans="1:5" s="29" customFormat="1" ht="13.7" customHeight="1" x14ac:dyDescent="0.25">
      <c r="A24" s="33" t="s">
        <v>11</v>
      </c>
      <c r="B24" s="36">
        <v>298674</v>
      </c>
      <c r="C24" s="36">
        <v>1075391</v>
      </c>
      <c r="D24" s="36">
        <v>287783</v>
      </c>
      <c r="E24" s="36">
        <v>1661848</v>
      </c>
    </row>
    <row r="25" spans="1:5" s="29" customFormat="1" ht="13.7" customHeight="1" x14ac:dyDescent="0.25">
      <c r="A25" s="33" t="s">
        <v>12</v>
      </c>
      <c r="B25" s="36">
        <v>419411</v>
      </c>
      <c r="C25" s="36">
        <v>1814372</v>
      </c>
      <c r="D25" s="36">
        <v>547774</v>
      </c>
      <c r="E25" s="36">
        <v>2781557</v>
      </c>
    </row>
    <row r="26" spans="1:5" s="29" customFormat="1" ht="13.7" customHeight="1" x14ac:dyDescent="0.25">
      <c r="A26" s="33" t="s">
        <v>13</v>
      </c>
      <c r="B26" s="36">
        <v>48511</v>
      </c>
      <c r="C26" s="36">
        <v>203569</v>
      </c>
      <c r="D26" s="36">
        <v>61691</v>
      </c>
      <c r="E26" s="36">
        <v>313771</v>
      </c>
    </row>
    <row r="27" spans="1:5" s="29" customFormat="1" ht="13.7" customHeight="1" x14ac:dyDescent="0.25">
      <c r="A27" s="33" t="s">
        <v>14</v>
      </c>
      <c r="B27" s="36">
        <v>1408238</v>
      </c>
      <c r="C27" s="36">
        <v>6370431</v>
      </c>
      <c r="D27" s="36">
        <v>1837893</v>
      </c>
      <c r="E27" s="36">
        <v>9616562</v>
      </c>
    </row>
    <row r="28" spans="1:5" s="29" customFormat="1" ht="13.7" customHeight="1" x14ac:dyDescent="0.25">
      <c r="A28" s="33" t="s">
        <v>15</v>
      </c>
      <c r="B28" s="36">
        <v>58495</v>
      </c>
      <c r="C28" s="36">
        <v>265650</v>
      </c>
      <c r="D28" s="36">
        <v>84411</v>
      </c>
      <c r="E28" s="36">
        <v>408556</v>
      </c>
    </row>
    <row r="29" spans="1:5" s="29" customFormat="1" ht="13.7" customHeight="1" x14ac:dyDescent="0.25">
      <c r="A29" s="33" t="s">
        <v>16</v>
      </c>
      <c r="B29" s="36">
        <v>2614223</v>
      </c>
      <c r="C29" s="36">
        <v>10339239</v>
      </c>
      <c r="D29" s="36">
        <v>3186817</v>
      </c>
      <c r="E29" s="36">
        <v>16140279</v>
      </c>
    </row>
    <row r="30" spans="1:5" s="29" customFormat="1" ht="13.7" customHeight="1" x14ac:dyDescent="0.25">
      <c r="A30" s="33" t="s">
        <v>17</v>
      </c>
      <c r="B30" s="36">
        <v>1041670</v>
      </c>
      <c r="C30" s="36">
        <v>4827791</v>
      </c>
      <c r="D30" s="36">
        <v>1556926</v>
      </c>
      <c r="E30" s="36">
        <v>7426387</v>
      </c>
    </row>
    <row r="31" spans="1:5" s="29" customFormat="1" ht="13.7" customHeight="1" x14ac:dyDescent="0.25">
      <c r="A31" s="33" t="s">
        <v>18</v>
      </c>
      <c r="B31" s="36">
        <v>5764662</v>
      </c>
      <c r="C31" s="36">
        <v>25479380</v>
      </c>
      <c r="D31" s="36">
        <v>6487564</v>
      </c>
      <c r="E31" s="36">
        <v>37731606</v>
      </c>
    </row>
    <row r="32" spans="1:5" s="29" customFormat="1" ht="13.7" customHeight="1" x14ac:dyDescent="0.25">
      <c r="A32" s="33" t="s">
        <v>19</v>
      </c>
      <c r="B32" s="36">
        <v>1385887</v>
      </c>
      <c r="C32" s="36">
        <v>6309912</v>
      </c>
      <c r="D32" s="36">
        <v>2173517</v>
      </c>
      <c r="E32" s="36">
        <v>9869316</v>
      </c>
    </row>
    <row r="33" spans="1:5" s="29" customFormat="1" ht="13.7" customHeight="1" x14ac:dyDescent="0.25">
      <c r="A33" s="33" t="s">
        <v>20</v>
      </c>
      <c r="B33" s="36">
        <v>3045756</v>
      </c>
      <c r="C33" s="36">
        <v>12831766</v>
      </c>
      <c r="D33" s="36">
        <v>3541586</v>
      </c>
      <c r="E33" s="36">
        <v>19419108</v>
      </c>
    </row>
    <row r="34" spans="1:5" s="29" customFormat="1" ht="13.7" customHeight="1" x14ac:dyDescent="0.25">
      <c r="A34" s="33" t="s">
        <v>21</v>
      </c>
      <c r="B34" s="36">
        <v>294538</v>
      </c>
      <c r="C34" s="36">
        <v>1255006</v>
      </c>
      <c r="D34" s="36">
        <v>395461</v>
      </c>
      <c r="E34" s="36">
        <v>1945005</v>
      </c>
    </row>
    <row r="35" spans="1:5" s="29" customFormat="1" ht="13.7" customHeight="1" x14ac:dyDescent="0.25">
      <c r="A35" s="33" t="s">
        <v>23</v>
      </c>
      <c r="B35" s="36">
        <v>845634</v>
      </c>
      <c r="C35" s="36">
        <v>3688916</v>
      </c>
      <c r="D35" s="36">
        <v>835687</v>
      </c>
      <c r="E35" s="36">
        <v>5370237</v>
      </c>
    </row>
    <row r="36" spans="1:5" s="29" customFormat="1" ht="13.7" customHeight="1" x14ac:dyDescent="0.25">
      <c r="A36" s="33" t="s">
        <v>22</v>
      </c>
      <c r="B36" s="36">
        <v>852384</v>
      </c>
      <c r="C36" s="36">
        <v>3243127</v>
      </c>
      <c r="D36" s="36">
        <v>1168167</v>
      </c>
      <c r="E36" s="36">
        <v>5263678</v>
      </c>
    </row>
    <row r="37" spans="1:5" s="29" customFormat="1" ht="13.7" customHeight="1" x14ac:dyDescent="0.25">
      <c r="A37" s="33" t="s">
        <v>24</v>
      </c>
      <c r="B37" s="36">
        <v>1636483</v>
      </c>
      <c r="C37" s="36">
        <v>5643113</v>
      </c>
      <c r="D37" s="36">
        <v>1943310</v>
      </c>
      <c r="E37" s="36">
        <v>9222906</v>
      </c>
    </row>
    <row r="38" spans="1:5" s="29" customFormat="1" ht="13.7" customHeight="1" x14ac:dyDescent="0.25">
      <c r="A38" s="33" t="s">
        <v>160</v>
      </c>
      <c r="B38" s="36">
        <v>10922712</v>
      </c>
      <c r="C38" s="36">
        <v>37303014</v>
      </c>
      <c r="D38" s="36">
        <v>11741400</v>
      </c>
      <c r="E38" s="36">
        <v>59967126</v>
      </c>
    </row>
    <row r="39" spans="1:5" s="16" customFormat="1" ht="6" customHeight="1" thickBot="1" x14ac:dyDescent="0.25">
      <c r="A39" s="14"/>
      <c r="B39" s="15"/>
      <c r="C39" s="15"/>
      <c r="D39" s="15"/>
      <c r="E39" s="15"/>
    </row>
    <row r="40" spans="1:5" s="16" customFormat="1" ht="6" customHeight="1" x14ac:dyDescent="0.2">
      <c r="A40" s="17"/>
      <c r="B40" s="18"/>
      <c r="C40" s="18"/>
      <c r="D40" s="18"/>
      <c r="E40" s="18"/>
    </row>
    <row r="41" spans="1:5" ht="14.1" customHeight="1" x14ac:dyDescent="0.25">
      <c r="A41" s="19" t="s">
        <v>228</v>
      </c>
    </row>
  </sheetData>
  <mergeCells count="3">
    <mergeCell ref="B7:D7"/>
    <mergeCell ref="E7:E8"/>
    <mergeCell ref="B6:D6"/>
  </mergeCells>
  <pageMargins left="1.1811023622047245" right="1.1811023622047245" top="1.1811023622047245" bottom="1.181102362204724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J40"/>
  <sheetViews>
    <sheetView zoomScale="115" zoomScaleNormal="115" workbookViewId="0"/>
  </sheetViews>
  <sheetFormatPr defaultRowHeight="15" x14ac:dyDescent="0.25"/>
  <cols>
    <col min="1" max="1" width="29" style="27" customWidth="1"/>
    <col min="2" max="2" width="10.33203125" style="27" bestFit="1" customWidth="1"/>
    <col min="3" max="3" width="14.83203125" style="27" bestFit="1" customWidth="1"/>
    <col min="4" max="4" width="13.6640625" style="27" customWidth="1"/>
    <col min="5" max="5" width="12.5" style="27" bestFit="1" customWidth="1"/>
    <col min="6" max="16384" width="9.33203125" style="27"/>
  </cols>
  <sheetData>
    <row r="1" spans="1:10" s="8" customFormat="1" x14ac:dyDescent="0.2">
      <c r="A1" s="1" t="s">
        <v>258</v>
      </c>
      <c r="J1" s="35"/>
    </row>
    <row r="2" spans="1:10" s="3" customFormat="1" ht="15" customHeight="1" x14ac:dyDescent="0.2">
      <c r="A2" s="4" t="s">
        <v>173</v>
      </c>
      <c r="B2" s="2"/>
      <c r="C2" s="2"/>
      <c r="D2" s="2"/>
      <c r="E2" s="2"/>
      <c r="F2" s="2"/>
      <c r="G2" s="2"/>
      <c r="H2" s="2"/>
      <c r="I2" s="2"/>
    </row>
    <row r="3" spans="1:10" s="6" customFormat="1" ht="11.1" customHeight="1" thickBot="1" x14ac:dyDescent="0.25">
      <c r="A3" s="5"/>
    </row>
    <row r="4" spans="1:10" s="8" customFormat="1" ht="6" customHeight="1" x14ac:dyDescent="0.2">
      <c r="A4" s="7"/>
      <c r="B4" s="7"/>
      <c r="C4" s="7"/>
      <c r="D4" s="7"/>
      <c r="E4" s="7"/>
    </row>
    <row r="5" spans="1:10" ht="2.4500000000000002" customHeight="1" x14ac:dyDescent="0.25">
      <c r="A5" s="24"/>
      <c r="B5" s="384"/>
      <c r="C5" s="385"/>
      <c r="D5" s="385"/>
      <c r="E5" s="25"/>
    </row>
    <row r="6" spans="1:10" s="29" customFormat="1" ht="18" customHeight="1" x14ac:dyDescent="0.25">
      <c r="A6" s="28"/>
      <c r="B6" s="375" t="s">
        <v>161</v>
      </c>
      <c r="C6" s="375"/>
      <c r="D6" s="375"/>
      <c r="E6" s="383" t="s">
        <v>125</v>
      </c>
    </row>
    <row r="7" spans="1:10" s="29" customFormat="1" ht="12.95" customHeight="1" x14ac:dyDescent="0.25">
      <c r="A7" s="28"/>
      <c r="B7" s="26" t="s">
        <v>162</v>
      </c>
      <c r="C7" s="26" t="s">
        <v>163</v>
      </c>
      <c r="D7" s="26" t="s">
        <v>164</v>
      </c>
      <c r="E7" s="383"/>
    </row>
    <row r="8" spans="1:10" ht="3" customHeight="1" x14ac:dyDescent="0.25">
      <c r="A8" s="30"/>
      <c r="B8" s="30"/>
      <c r="C8" s="30"/>
      <c r="D8" s="30"/>
      <c r="E8" s="34"/>
    </row>
    <row r="9" spans="1:10" s="29" customFormat="1" ht="6" customHeight="1" x14ac:dyDescent="0.25">
      <c r="A9" s="31"/>
      <c r="B9" s="32"/>
      <c r="C9" s="32"/>
      <c r="D9" s="32"/>
      <c r="E9" s="32"/>
    </row>
    <row r="10" spans="1:10" s="29" customFormat="1" ht="13.7" customHeight="1" x14ac:dyDescent="0.25">
      <c r="A10" s="33" t="s">
        <v>0</v>
      </c>
      <c r="B10" s="36">
        <v>214172</v>
      </c>
      <c r="C10" s="36">
        <v>1016596</v>
      </c>
      <c r="D10" s="36">
        <v>135302</v>
      </c>
      <c r="E10" s="36">
        <v>1366070</v>
      </c>
    </row>
    <row r="11" spans="1:10" s="29" customFormat="1" ht="13.7" customHeight="1" x14ac:dyDescent="0.25">
      <c r="A11" s="33" t="s">
        <v>1</v>
      </c>
      <c r="B11" s="36">
        <v>8298</v>
      </c>
      <c r="C11" s="36">
        <v>63784</v>
      </c>
      <c r="D11" s="36">
        <v>13813</v>
      </c>
      <c r="E11" s="36">
        <v>85895</v>
      </c>
    </row>
    <row r="12" spans="1:10" s="29" customFormat="1" ht="13.7" customHeight="1" x14ac:dyDescent="0.25">
      <c r="A12" s="33" t="s">
        <v>2</v>
      </c>
      <c r="B12" s="36">
        <v>54508</v>
      </c>
      <c r="C12" s="36">
        <v>433113</v>
      </c>
      <c r="D12" s="36">
        <v>27801</v>
      </c>
      <c r="E12" s="36">
        <v>515422</v>
      </c>
    </row>
    <row r="13" spans="1:10" s="29" customFormat="1" ht="13.7" customHeight="1" x14ac:dyDescent="0.25">
      <c r="A13" s="33" t="s">
        <v>3</v>
      </c>
      <c r="B13" s="36">
        <v>75114</v>
      </c>
      <c r="C13" s="36">
        <v>404318</v>
      </c>
      <c r="D13" s="36">
        <v>26502</v>
      </c>
      <c r="E13" s="36">
        <v>505934</v>
      </c>
    </row>
    <row r="14" spans="1:10" s="29" customFormat="1" ht="13.7" customHeight="1" x14ac:dyDescent="0.25">
      <c r="A14" s="33" t="s">
        <v>4</v>
      </c>
      <c r="B14" s="36">
        <v>1231646</v>
      </c>
      <c r="C14" s="36">
        <v>7599019</v>
      </c>
      <c r="D14" s="36">
        <v>848203</v>
      </c>
      <c r="E14" s="36">
        <v>9678868</v>
      </c>
    </row>
    <row r="15" spans="1:10" s="29" customFormat="1" ht="13.7" customHeight="1" x14ac:dyDescent="0.25">
      <c r="A15" s="33" t="s">
        <v>142</v>
      </c>
      <c r="B15" s="36">
        <v>8457</v>
      </c>
      <c r="C15" s="36">
        <v>135138</v>
      </c>
      <c r="D15" s="36">
        <v>53565</v>
      </c>
      <c r="E15" s="36">
        <v>197160</v>
      </c>
    </row>
    <row r="16" spans="1:10" s="29" customFormat="1" ht="13.7" customHeight="1" x14ac:dyDescent="0.25">
      <c r="A16" s="33" t="s">
        <v>5</v>
      </c>
      <c r="B16" s="36">
        <v>65629</v>
      </c>
      <c r="C16" s="36">
        <v>482196</v>
      </c>
      <c r="D16" s="36">
        <v>30957</v>
      </c>
      <c r="E16" s="36">
        <v>578782</v>
      </c>
    </row>
    <row r="17" spans="1:5" s="29" customFormat="1" ht="13.7" customHeight="1" x14ac:dyDescent="0.25">
      <c r="A17" s="33" t="s">
        <v>6</v>
      </c>
      <c r="B17" s="36">
        <v>179538</v>
      </c>
      <c r="C17" s="36">
        <v>598634</v>
      </c>
      <c r="D17" s="36">
        <v>37887</v>
      </c>
      <c r="E17" s="36">
        <v>816059</v>
      </c>
    </row>
    <row r="18" spans="1:5" s="29" customFormat="1" ht="13.7" customHeight="1" x14ac:dyDescent="0.25">
      <c r="A18" s="33" t="s">
        <v>7</v>
      </c>
      <c r="B18" s="36">
        <v>680957</v>
      </c>
      <c r="C18" s="36">
        <v>3499657</v>
      </c>
      <c r="D18" s="36">
        <v>382348</v>
      </c>
      <c r="E18" s="36">
        <v>4562962</v>
      </c>
    </row>
    <row r="19" spans="1:5" s="29" customFormat="1" ht="13.7" customHeight="1" x14ac:dyDescent="0.25">
      <c r="A19" s="33" t="s">
        <v>8</v>
      </c>
      <c r="B19" s="36">
        <v>841765</v>
      </c>
      <c r="C19" s="36">
        <v>3202740</v>
      </c>
      <c r="D19" s="36">
        <v>642926</v>
      </c>
      <c r="E19" s="36">
        <v>4687431</v>
      </c>
    </row>
    <row r="20" spans="1:5" s="29" customFormat="1" ht="13.7" customHeight="1" x14ac:dyDescent="0.25">
      <c r="A20" s="33" t="s">
        <v>9</v>
      </c>
      <c r="B20" s="36">
        <v>6404</v>
      </c>
      <c r="C20" s="36">
        <v>36561</v>
      </c>
      <c r="D20" s="36">
        <v>9030</v>
      </c>
      <c r="E20" s="36">
        <v>51995</v>
      </c>
    </row>
    <row r="21" spans="1:5" s="29" customFormat="1" ht="13.7" customHeight="1" x14ac:dyDescent="0.25">
      <c r="A21" s="33" t="s">
        <v>10</v>
      </c>
      <c r="B21" s="36">
        <v>907080</v>
      </c>
      <c r="C21" s="36">
        <v>4029211</v>
      </c>
      <c r="D21" s="36">
        <v>208149</v>
      </c>
      <c r="E21" s="36">
        <v>5144440</v>
      </c>
    </row>
    <row r="22" spans="1:5" s="29" customFormat="1" ht="13.7" customHeight="1" x14ac:dyDescent="0.25">
      <c r="A22" s="33" t="s">
        <v>159</v>
      </c>
      <c r="B22" s="36">
        <v>16292</v>
      </c>
      <c r="C22" s="36">
        <v>121431</v>
      </c>
      <c r="D22" s="36">
        <v>11445</v>
      </c>
      <c r="E22" s="36">
        <v>149168</v>
      </c>
    </row>
    <row r="23" spans="1:5" s="29" customFormat="1" ht="13.7" customHeight="1" x14ac:dyDescent="0.25">
      <c r="A23" s="33" t="s">
        <v>11</v>
      </c>
      <c r="B23" s="36">
        <v>6617</v>
      </c>
      <c r="C23" s="36">
        <v>164841</v>
      </c>
      <c r="D23" s="36">
        <v>101073</v>
      </c>
      <c r="E23" s="36">
        <v>272531</v>
      </c>
    </row>
    <row r="24" spans="1:5" s="29" customFormat="1" ht="13.7" customHeight="1" x14ac:dyDescent="0.25">
      <c r="A24" s="33" t="s">
        <v>12</v>
      </c>
      <c r="B24" s="36">
        <v>2026</v>
      </c>
      <c r="C24" s="36">
        <v>21295</v>
      </c>
      <c r="D24" s="36">
        <v>4023</v>
      </c>
      <c r="E24" s="36">
        <v>27344</v>
      </c>
    </row>
    <row r="25" spans="1:5" s="29" customFormat="1" ht="13.7" customHeight="1" x14ac:dyDescent="0.25">
      <c r="A25" s="33" t="s">
        <v>13</v>
      </c>
      <c r="B25" s="36">
        <v>48464</v>
      </c>
      <c r="C25" s="36">
        <v>215036</v>
      </c>
      <c r="D25" s="36">
        <v>24509</v>
      </c>
      <c r="E25" s="36">
        <v>288009</v>
      </c>
    </row>
    <row r="26" spans="1:5" s="29" customFormat="1" ht="13.7" customHeight="1" x14ac:dyDescent="0.25">
      <c r="A26" s="33" t="s">
        <v>14</v>
      </c>
      <c r="B26" s="36">
        <v>13517</v>
      </c>
      <c r="C26" s="36">
        <v>133970</v>
      </c>
      <c r="D26" s="36">
        <v>14062</v>
      </c>
      <c r="E26" s="36">
        <v>161549</v>
      </c>
    </row>
    <row r="27" spans="1:5" s="29" customFormat="1" ht="13.7" customHeight="1" x14ac:dyDescent="0.25">
      <c r="A27" s="33" t="s">
        <v>15</v>
      </c>
      <c r="B27" s="36">
        <v>7734</v>
      </c>
      <c r="C27" s="36">
        <v>54305</v>
      </c>
      <c r="D27" s="36">
        <v>5106</v>
      </c>
      <c r="E27" s="36">
        <v>67145</v>
      </c>
    </row>
    <row r="28" spans="1:5" s="29" customFormat="1" ht="13.7" customHeight="1" x14ac:dyDescent="0.25">
      <c r="A28" s="33" t="s">
        <v>16</v>
      </c>
      <c r="B28" s="36">
        <v>137801</v>
      </c>
      <c r="C28" s="36">
        <v>803446</v>
      </c>
      <c r="D28" s="36">
        <v>50193</v>
      </c>
      <c r="E28" s="36">
        <v>991440</v>
      </c>
    </row>
    <row r="29" spans="1:5" s="29" customFormat="1" ht="13.7" customHeight="1" x14ac:dyDescent="0.25">
      <c r="A29" s="33" t="s">
        <v>17</v>
      </c>
      <c r="B29" s="36">
        <v>222833</v>
      </c>
      <c r="C29" s="36">
        <v>1073027</v>
      </c>
      <c r="D29" s="36">
        <v>89963</v>
      </c>
      <c r="E29" s="36">
        <v>1385823</v>
      </c>
    </row>
    <row r="30" spans="1:5" s="29" customFormat="1" ht="13.7" customHeight="1" x14ac:dyDescent="0.25">
      <c r="A30" s="33" t="s">
        <v>18</v>
      </c>
      <c r="B30" s="36">
        <v>21776</v>
      </c>
      <c r="C30" s="36">
        <v>209252</v>
      </c>
      <c r="D30" s="36">
        <v>8202</v>
      </c>
      <c r="E30" s="36">
        <v>239230</v>
      </c>
    </row>
    <row r="31" spans="1:5" s="29" customFormat="1" ht="13.7" customHeight="1" x14ac:dyDescent="0.25">
      <c r="A31" s="33" t="s">
        <v>19</v>
      </c>
      <c r="B31" s="36">
        <v>38009</v>
      </c>
      <c r="C31" s="36">
        <v>343945</v>
      </c>
      <c r="D31" s="36">
        <v>39757</v>
      </c>
      <c r="E31" s="36">
        <v>421711</v>
      </c>
    </row>
    <row r="32" spans="1:5" s="29" customFormat="1" ht="13.7" customHeight="1" x14ac:dyDescent="0.25">
      <c r="A32" s="33" t="s">
        <v>20</v>
      </c>
      <c r="B32" s="36">
        <v>6716</v>
      </c>
      <c r="C32" s="36">
        <v>96020</v>
      </c>
      <c r="D32" s="36">
        <v>8675</v>
      </c>
      <c r="E32" s="36">
        <v>111411</v>
      </c>
    </row>
    <row r="33" spans="1:5" s="29" customFormat="1" ht="13.7" customHeight="1" x14ac:dyDescent="0.25">
      <c r="A33" s="33" t="s">
        <v>21</v>
      </c>
      <c r="B33" s="36">
        <v>16139</v>
      </c>
      <c r="C33" s="36">
        <v>99935</v>
      </c>
      <c r="D33" s="36">
        <v>5801</v>
      </c>
      <c r="E33" s="36">
        <v>121875</v>
      </c>
    </row>
    <row r="34" spans="1:5" s="29" customFormat="1" ht="13.7" customHeight="1" x14ac:dyDescent="0.25">
      <c r="A34" s="33" t="s">
        <v>23</v>
      </c>
      <c r="B34" s="36">
        <v>4067</v>
      </c>
      <c r="C34" s="36">
        <v>59648</v>
      </c>
      <c r="D34" s="36">
        <v>9168</v>
      </c>
      <c r="E34" s="36">
        <v>72883</v>
      </c>
    </row>
    <row r="35" spans="1:5" s="29" customFormat="1" ht="13.7" customHeight="1" x14ac:dyDescent="0.25">
      <c r="A35" s="33" t="s">
        <v>22</v>
      </c>
      <c r="B35" s="36">
        <v>37389</v>
      </c>
      <c r="C35" s="36">
        <v>199341</v>
      </c>
      <c r="D35" s="36">
        <v>11118</v>
      </c>
      <c r="E35" s="36">
        <v>247848</v>
      </c>
    </row>
    <row r="36" spans="1:5" s="29" customFormat="1" ht="13.7" customHeight="1" x14ac:dyDescent="0.25">
      <c r="A36" s="33" t="s">
        <v>24</v>
      </c>
      <c r="B36" s="36">
        <v>150678</v>
      </c>
      <c r="C36" s="36">
        <v>673054</v>
      </c>
      <c r="D36" s="36">
        <v>62107</v>
      </c>
      <c r="E36" s="36">
        <v>885839</v>
      </c>
    </row>
    <row r="37" spans="1:5" s="29" customFormat="1" ht="13.7" customHeight="1" x14ac:dyDescent="0.25">
      <c r="A37" s="33" t="s">
        <v>160</v>
      </c>
      <c r="B37" s="36">
        <v>944338</v>
      </c>
      <c r="C37" s="36">
        <v>4994056</v>
      </c>
      <c r="D37" s="36">
        <v>347580</v>
      </c>
      <c r="E37" s="36">
        <v>6285974</v>
      </c>
    </row>
    <row r="38" spans="1:5" s="16" customFormat="1" ht="6" customHeight="1" thickBot="1" x14ac:dyDescent="0.25">
      <c r="A38" s="14"/>
      <c r="B38" s="230"/>
      <c r="C38" s="230"/>
      <c r="D38" s="230"/>
      <c r="E38" s="230"/>
    </row>
    <row r="39" spans="1:5" s="16" customFormat="1" ht="6" customHeight="1" x14ac:dyDescent="0.2">
      <c r="A39" s="17"/>
      <c r="B39" s="18"/>
      <c r="C39" s="18"/>
      <c r="D39" s="18"/>
      <c r="E39" s="18"/>
    </row>
    <row r="40" spans="1:5" ht="14.1" customHeight="1" x14ac:dyDescent="0.25">
      <c r="A40" s="19" t="s">
        <v>228</v>
      </c>
    </row>
  </sheetData>
  <mergeCells count="3">
    <mergeCell ref="B6:D6"/>
    <mergeCell ref="E6:E7"/>
    <mergeCell ref="B5:D5"/>
  </mergeCells>
  <pageMargins left="1.1811023622047245" right="1.1811023622047245" top="1.1811023622047245" bottom="0.98425196850393704" header="0.51181102362204722" footer="0.51181102362204722"/>
  <pageSetup paperSize="9" firstPageNumber="0" fitToWidth="0" fitToHeight="0" pageOrder="overThenDown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V39"/>
  <sheetViews>
    <sheetView zoomScale="115" zoomScaleNormal="115" workbookViewId="0"/>
  </sheetViews>
  <sheetFormatPr defaultColWidth="10.6640625" defaultRowHeight="15" x14ac:dyDescent="0.25"/>
  <cols>
    <col min="1" max="1" width="21.33203125" style="109" customWidth="1"/>
    <col min="2" max="3" width="7.6640625" style="109" customWidth="1"/>
    <col min="4" max="4" width="6.33203125" style="109" customWidth="1"/>
    <col min="5" max="5" width="7.6640625" style="109" customWidth="1"/>
    <col min="6" max="6" width="7" style="109" customWidth="1"/>
    <col min="7" max="9" width="8.33203125" style="109" customWidth="1"/>
    <col min="10" max="10" width="0.83203125" style="109" customWidth="1"/>
    <col min="11" max="11" width="6.6640625" style="109" customWidth="1"/>
    <col min="12" max="13" width="7" style="109" customWidth="1"/>
    <col min="14" max="14" width="7.1640625" style="109" customWidth="1"/>
    <col min="15" max="15" width="7.33203125" style="109" customWidth="1"/>
    <col min="16" max="17" width="7.83203125" style="109" customWidth="1"/>
    <col min="18" max="18" width="7" style="109" customWidth="1"/>
    <col min="19" max="19" width="8.83203125" style="109" customWidth="1"/>
    <col min="20" max="20" width="9" style="109" customWidth="1"/>
    <col min="21" max="21" width="10.6640625" style="109"/>
    <col min="22" max="22" width="10.33203125" style="135" customWidth="1"/>
    <col min="23" max="16384" width="10.6640625" style="109"/>
  </cols>
  <sheetData>
    <row r="1" spans="1:22" x14ac:dyDescent="0.25">
      <c r="A1" s="1" t="s">
        <v>259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T1" s="108"/>
      <c r="V1" s="110"/>
    </row>
    <row r="2" spans="1:22" s="3" customFormat="1" ht="15" customHeight="1" x14ac:dyDescent="0.2">
      <c r="A2" s="4" t="s">
        <v>173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2" s="3" customFormat="1" ht="7.5" customHeight="1" thickBot="1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2" s="3" customFormat="1" ht="4.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ht="15" customHeight="1" x14ac:dyDescent="0.25">
      <c r="A5" s="394" t="s">
        <v>236</v>
      </c>
      <c r="B5" s="387" t="s">
        <v>237</v>
      </c>
      <c r="C5" s="387" t="s">
        <v>238</v>
      </c>
      <c r="D5" s="387" t="s">
        <v>239</v>
      </c>
      <c r="E5" s="387" t="s">
        <v>240</v>
      </c>
      <c r="F5" s="391" t="s">
        <v>241</v>
      </c>
      <c r="G5" s="392"/>
      <c r="H5" s="392"/>
      <c r="I5" s="393"/>
      <c r="J5" s="111"/>
      <c r="K5" s="391" t="s">
        <v>242</v>
      </c>
      <c r="L5" s="392"/>
      <c r="M5" s="392"/>
      <c r="N5" s="393"/>
      <c r="O5" s="387" t="s">
        <v>243</v>
      </c>
      <c r="P5" s="387" t="s">
        <v>244</v>
      </c>
      <c r="Q5" s="387" t="s">
        <v>245</v>
      </c>
      <c r="R5" s="387" t="s">
        <v>246</v>
      </c>
      <c r="S5" s="387" t="s">
        <v>247</v>
      </c>
      <c r="T5" s="387" t="s">
        <v>248</v>
      </c>
      <c r="V5" s="112"/>
    </row>
    <row r="6" spans="1:22" ht="15" customHeight="1" x14ac:dyDescent="0.25">
      <c r="A6" s="394"/>
      <c r="B6" s="388"/>
      <c r="C6" s="388"/>
      <c r="D6" s="388"/>
      <c r="E6" s="388"/>
      <c r="F6" s="389" t="s">
        <v>125</v>
      </c>
      <c r="G6" s="389" t="s">
        <v>249</v>
      </c>
      <c r="H6" s="389" t="s">
        <v>250</v>
      </c>
      <c r="I6" s="389" t="s">
        <v>251</v>
      </c>
      <c r="J6" s="113"/>
      <c r="K6" s="389" t="s">
        <v>125</v>
      </c>
      <c r="L6" s="389" t="s">
        <v>252</v>
      </c>
      <c r="M6" s="389" t="s">
        <v>253</v>
      </c>
      <c r="N6" s="389" t="s">
        <v>251</v>
      </c>
      <c r="O6" s="388"/>
      <c r="P6" s="388"/>
      <c r="Q6" s="388"/>
      <c r="R6" s="388"/>
      <c r="S6" s="388"/>
      <c r="T6" s="388"/>
      <c r="V6" s="386"/>
    </row>
    <row r="7" spans="1:22" ht="51" customHeight="1" x14ac:dyDescent="0.25">
      <c r="A7" s="394"/>
      <c r="B7" s="388"/>
      <c r="C7" s="388"/>
      <c r="D7" s="388"/>
      <c r="E7" s="388"/>
      <c r="F7" s="390"/>
      <c r="G7" s="390"/>
      <c r="H7" s="390"/>
      <c r="I7" s="390"/>
      <c r="J7" s="113"/>
      <c r="K7" s="390"/>
      <c r="L7" s="390"/>
      <c r="M7" s="390"/>
      <c r="N7" s="390"/>
      <c r="O7" s="388"/>
      <c r="P7" s="388"/>
      <c r="Q7" s="388"/>
      <c r="R7" s="388"/>
      <c r="S7" s="388"/>
      <c r="T7" s="388"/>
      <c r="V7" s="386"/>
    </row>
    <row r="8" spans="1:22" ht="6.75" customHeight="1" x14ac:dyDescent="0.25">
      <c r="A8" s="114"/>
      <c r="B8" s="115"/>
      <c r="C8" s="115"/>
      <c r="D8" s="115"/>
      <c r="E8" s="115"/>
      <c r="F8" s="115"/>
      <c r="G8" s="115"/>
      <c r="H8" s="115"/>
      <c r="I8" s="115"/>
      <c r="J8" s="113"/>
      <c r="K8" s="115"/>
      <c r="L8" s="115"/>
      <c r="M8" s="115"/>
      <c r="N8" s="115"/>
      <c r="O8" s="115"/>
      <c r="P8" s="115"/>
      <c r="Q8" s="115"/>
      <c r="R8" s="115"/>
      <c r="S8" s="115"/>
      <c r="T8" s="115"/>
      <c r="V8" s="116"/>
    </row>
    <row r="9" spans="1:22" s="123" customFormat="1" ht="11.25" x14ac:dyDescent="0.2">
      <c r="A9" s="117" t="s">
        <v>190</v>
      </c>
      <c r="B9" s="118">
        <v>423506</v>
      </c>
      <c r="C9" s="119">
        <v>5647</v>
      </c>
      <c r="D9" s="118">
        <v>686</v>
      </c>
      <c r="E9" s="119">
        <v>4961</v>
      </c>
      <c r="F9" s="118">
        <v>44874</v>
      </c>
      <c r="G9" s="120">
        <v>20881</v>
      </c>
      <c r="H9" s="118">
        <v>20059</v>
      </c>
      <c r="I9" s="120">
        <v>3934</v>
      </c>
      <c r="J9" s="121"/>
      <c r="K9" s="118">
        <v>45430</v>
      </c>
      <c r="L9" s="120">
        <v>19918</v>
      </c>
      <c r="M9" s="118">
        <v>3823</v>
      </c>
      <c r="N9" s="120">
        <v>11888</v>
      </c>
      <c r="O9" s="118">
        <v>9801</v>
      </c>
      <c r="P9" s="120">
        <v>963</v>
      </c>
      <c r="Q9" s="118">
        <v>16236</v>
      </c>
      <c r="R9" s="120">
        <v>-556</v>
      </c>
      <c r="S9" s="118">
        <v>4405</v>
      </c>
      <c r="T9" s="120">
        <v>427911</v>
      </c>
      <c r="U9" s="122"/>
      <c r="V9" s="120"/>
    </row>
    <row r="10" spans="1:22" s="123" customFormat="1" ht="11.25" x14ac:dyDescent="0.2">
      <c r="A10" s="117" t="s">
        <v>254</v>
      </c>
      <c r="B10" s="118">
        <v>8117</v>
      </c>
      <c r="C10" s="119">
        <v>124</v>
      </c>
      <c r="D10" s="118">
        <v>18</v>
      </c>
      <c r="E10" s="119">
        <v>106</v>
      </c>
      <c r="F10" s="118">
        <v>1487</v>
      </c>
      <c r="G10" s="119">
        <v>758</v>
      </c>
      <c r="H10" s="118">
        <v>617</v>
      </c>
      <c r="I10" s="119">
        <v>112</v>
      </c>
      <c r="J10" s="124"/>
      <c r="K10" s="118">
        <v>1416</v>
      </c>
      <c r="L10" s="119">
        <v>717</v>
      </c>
      <c r="M10" s="118">
        <v>113</v>
      </c>
      <c r="N10" s="119">
        <v>270</v>
      </c>
      <c r="O10" s="118">
        <v>316</v>
      </c>
      <c r="P10" s="119">
        <v>41</v>
      </c>
      <c r="Q10" s="118">
        <v>504</v>
      </c>
      <c r="R10" s="119">
        <v>71</v>
      </c>
      <c r="S10" s="118">
        <v>177</v>
      </c>
      <c r="T10" s="119">
        <v>8294</v>
      </c>
      <c r="U10" s="122"/>
      <c r="V10" s="120"/>
    </row>
    <row r="11" spans="1:22" s="123" customFormat="1" ht="11.25" x14ac:dyDescent="0.2">
      <c r="A11" s="117" t="s">
        <v>194</v>
      </c>
      <c r="B11" s="118">
        <v>1153835</v>
      </c>
      <c r="C11" s="119">
        <v>16396</v>
      </c>
      <c r="D11" s="118">
        <v>1572</v>
      </c>
      <c r="E11" s="119">
        <v>14824</v>
      </c>
      <c r="F11" s="118">
        <v>132361</v>
      </c>
      <c r="G11" s="119">
        <v>63603</v>
      </c>
      <c r="H11" s="118">
        <v>56817</v>
      </c>
      <c r="I11" s="119">
        <v>11941</v>
      </c>
      <c r="J11" s="124"/>
      <c r="K11" s="118">
        <v>119248</v>
      </c>
      <c r="L11" s="119">
        <v>60909</v>
      </c>
      <c r="M11" s="118">
        <v>8088</v>
      </c>
      <c r="N11" s="119">
        <v>19777</v>
      </c>
      <c r="O11" s="118">
        <v>30474</v>
      </c>
      <c r="P11" s="119">
        <v>2694</v>
      </c>
      <c r="Q11" s="118">
        <v>48729</v>
      </c>
      <c r="R11" s="119">
        <v>13113</v>
      </c>
      <c r="S11" s="118">
        <v>27937</v>
      </c>
      <c r="T11" s="119">
        <v>1181772</v>
      </c>
      <c r="U11" s="122"/>
      <c r="V11" s="120"/>
    </row>
    <row r="12" spans="1:22" s="123" customFormat="1" ht="11.25" x14ac:dyDescent="0.2">
      <c r="A12" s="117" t="s">
        <v>196</v>
      </c>
      <c r="B12" s="118">
        <v>94947</v>
      </c>
      <c r="C12" s="119">
        <v>1399</v>
      </c>
      <c r="D12" s="118">
        <v>204</v>
      </c>
      <c r="E12" s="119">
        <v>1195</v>
      </c>
      <c r="F12" s="118">
        <v>13732</v>
      </c>
      <c r="G12" s="119">
        <v>6970</v>
      </c>
      <c r="H12" s="118">
        <v>5872</v>
      </c>
      <c r="I12" s="119">
        <v>890</v>
      </c>
      <c r="J12" s="124"/>
      <c r="K12" s="118">
        <v>12148</v>
      </c>
      <c r="L12" s="119">
        <v>5911</v>
      </c>
      <c r="M12" s="118">
        <v>1434</v>
      </c>
      <c r="N12" s="119">
        <v>2136</v>
      </c>
      <c r="O12" s="118">
        <v>2667</v>
      </c>
      <c r="P12" s="119">
        <v>1059</v>
      </c>
      <c r="Q12" s="118">
        <v>4438</v>
      </c>
      <c r="R12" s="119">
        <v>1584</v>
      </c>
      <c r="S12" s="118">
        <v>2779</v>
      </c>
      <c r="T12" s="119">
        <v>97726</v>
      </c>
      <c r="U12" s="122"/>
      <c r="V12" s="120"/>
    </row>
    <row r="13" spans="1:22" s="128" customFormat="1" ht="11.25" x14ac:dyDescent="0.2">
      <c r="A13" s="117" t="s">
        <v>255</v>
      </c>
      <c r="B13" s="118">
        <v>48018</v>
      </c>
      <c r="C13" s="125">
        <v>705</v>
      </c>
      <c r="D13" s="118">
        <v>117</v>
      </c>
      <c r="E13" s="119">
        <v>588</v>
      </c>
      <c r="F13" s="118">
        <v>7093</v>
      </c>
      <c r="G13" s="125">
        <v>3351</v>
      </c>
      <c r="H13" s="118">
        <v>3405</v>
      </c>
      <c r="I13" s="119">
        <v>337</v>
      </c>
      <c r="J13" s="126"/>
      <c r="K13" s="118">
        <v>5366</v>
      </c>
      <c r="L13" s="119">
        <v>2597</v>
      </c>
      <c r="M13" s="118">
        <v>880</v>
      </c>
      <c r="N13" s="125">
        <v>774</v>
      </c>
      <c r="O13" s="118">
        <v>1115</v>
      </c>
      <c r="P13" s="119">
        <v>754</v>
      </c>
      <c r="Q13" s="118">
        <v>2525</v>
      </c>
      <c r="R13" s="119">
        <v>1727</v>
      </c>
      <c r="S13" s="118">
        <v>2315</v>
      </c>
      <c r="T13" s="119">
        <v>50333</v>
      </c>
      <c r="U13" s="122"/>
      <c r="V13" s="127"/>
    </row>
    <row r="14" spans="1:22" s="128" customFormat="1" ht="11.25" x14ac:dyDescent="0.2">
      <c r="A14" s="117" t="s">
        <v>106</v>
      </c>
      <c r="B14" s="118">
        <v>46929</v>
      </c>
      <c r="C14" s="125">
        <v>694</v>
      </c>
      <c r="D14" s="118">
        <v>87</v>
      </c>
      <c r="E14" s="119">
        <v>607</v>
      </c>
      <c r="F14" s="118">
        <v>6639</v>
      </c>
      <c r="G14" s="125">
        <v>3619</v>
      </c>
      <c r="H14" s="118">
        <v>2467</v>
      </c>
      <c r="I14" s="119">
        <v>553</v>
      </c>
      <c r="J14" s="126"/>
      <c r="K14" s="118">
        <v>6782</v>
      </c>
      <c r="L14" s="119">
        <v>3314</v>
      </c>
      <c r="M14" s="118">
        <v>554</v>
      </c>
      <c r="N14" s="125">
        <v>1362</v>
      </c>
      <c r="O14" s="118">
        <v>1552</v>
      </c>
      <c r="P14" s="119">
        <v>305</v>
      </c>
      <c r="Q14" s="118">
        <v>1913</v>
      </c>
      <c r="R14" s="119">
        <v>-143</v>
      </c>
      <c r="S14" s="118">
        <v>464</v>
      </c>
      <c r="T14" s="119">
        <v>47393</v>
      </c>
      <c r="U14" s="122"/>
      <c r="V14" s="127"/>
    </row>
    <row r="15" spans="1:22" s="123" customFormat="1" ht="11.25" x14ac:dyDescent="0.2">
      <c r="A15" s="117" t="s">
        <v>197</v>
      </c>
      <c r="B15" s="118">
        <v>487864</v>
      </c>
      <c r="C15" s="119">
        <v>7042</v>
      </c>
      <c r="D15" s="118">
        <v>699</v>
      </c>
      <c r="E15" s="119">
        <v>6343</v>
      </c>
      <c r="F15" s="118">
        <v>65032</v>
      </c>
      <c r="G15" s="119">
        <v>29639</v>
      </c>
      <c r="H15" s="118">
        <v>28953</v>
      </c>
      <c r="I15" s="119">
        <v>6440</v>
      </c>
      <c r="J15" s="124"/>
      <c r="K15" s="118">
        <v>58154</v>
      </c>
      <c r="L15" s="119">
        <v>27389</v>
      </c>
      <c r="M15" s="118">
        <v>4832</v>
      </c>
      <c r="N15" s="119">
        <v>10397</v>
      </c>
      <c r="O15" s="118">
        <v>15536</v>
      </c>
      <c r="P15" s="119">
        <v>2250</v>
      </c>
      <c r="Q15" s="118">
        <v>24121</v>
      </c>
      <c r="R15" s="119">
        <v>6878</v>
      </c>
      <c r="S15" s="118">
        <v>13221</v>
      </c>
      <c r="T15" s="119">
        <v>501085</v>
      </c>
      <c r="U15" s="122"/>
      <c r="V15" s="120"/>
    </row>
    <row r="16" spans="1:22" s="123" customFormat="1" ht="11.25" x14ac:dyDescent="0.2">
      <c r="A16" s="117" t="s">
        <v>198</v>
      </c>
      <c r="B16" s="118">
        <v>106681</v>
      </c>
      <c r="C16" s="119">
        <v>1353</v>
      </c>
      <c r="D16" s="118">
        <v>218</v>
      </c>
      <c r="E16" s="119">
        <v>1135</v>
      </c>
      <c r="F16" s="118">
        <v>14497</v>
      </c>
      <c r="G16" s="119">
        <v>6495</v>
      </c>
      <c r="H16" s="118">
        <v>7037</v>
      </c>
      <c r="I16" s="119">
        <v>965</v>
      </c>
      <c r="J16" s="124"/>
      <c r="K16" s="118">
        <v>12120</v>
      </c>
      <c r="L16" s="119">
        <v>5491</v>
      </c>
      <c r="M16" s="118">
        <v>1470</v>
      </c>
      <c r="N16" s="119">
        <v>2637</v>
      </c>
      <c r="O16" s="118">
        <v>2522</v>
      </c>
      <c r="P16" s="119">
        <v>1004</v>
      </c>
      <c r="Q16" s="118">
        <v>5567</v>
      </c>
      <c r="R16" s="119">
        <v>2377</v>
      </c>
      <c r="S16" s="118">
        <v>3512</v>
      </c>
      <c r="T16" s="119">
        <v>110193</v>
      </c>
      <c r="U16" s="122"/>
      <c r="V16" s="120"/>
    </row>
    <row r="17" spans="1:22" s="123" customFormat="1" ht="11.25" x14ac:dyDescent="0.2">
      <c r="A17" s="117" t="s">
        <v>192</v>
      </c>
      <c r="B17" s="118">
        <v>141720</v>
      </c>
      <c r="C17" s="119">
        <v>1884</v>
      </c>
      <c r="D17" s="118">
        <v>249</v>
      </c>
      <c r="E17" s="119">
        <v>1635</v>
      </c>
      <c r="F17" s="118">
        <v>17524</v>
      </c>
      <c r="G17" s="119">
        <v>6468</v>
      </c>
      <c r="H17" s="118">
        <v>8192</v>
      </c>
      <c r="I17" s="119">
        <v>2864</v>
      </c>
      <c r="J17" s="124"/>
      <c r="K17" s="118">
        <v>14551</v>
      </c>
      <c r="L17" s="119">
        <v>5802</v>
      </c>
      <c r="M17" s="118">
        <v>960</v>
      </c>
      <c r="N17" s="119">
        <v>4418</v>
      </c>
      <c r="O17" s="118">
        <v>3371</v>
      </c>
      <c r="P17" s="119">
        <v>666</v>
      </c>
      <c r="Q17" s="118">
        <v>7232</v>
      </c>
      <c r="R17" s="119">
        <v>2973</v>
      </c>
      <c r="S17" s="118">
        <v>4608</v>
      </c>
      <c r="T17" s="119">
        <v>146328</v>
      </c>
      <c r="U17" s="122"/>
      <c r="V17" s="120"/>
    </row>
    <row r="18" spans="1:22" s="123" customFormat="1" ht="11.25" x14ac:dyDescent="0.2">
      <c r="A18" s="117" t="s">
        <v>200</v>
      </c>
      <c r="B18" s="118">
        <v>535974</v>
      </c>
      <c r="C18" s="119">
        <v>7860</v>
      </c>
      <c r="D18" s="118">
        <v>758</v>
      </c>
      <c r="E18" s="119">
        <v>7102</v>
      </c>
      <c r="F18" s="118">
        <v>59428</v>
      </c>
      <c r="G18" s="119">
        <v>26576</v>
      </c>
      <c r="H18" s="118">
        <v>26421</v>
      </c>
      <c r="I18" s="119">
        <v>6431</v>
      </c>
      <c r="J18" s="124"/>
      <c r="K18" s="118">
        <v>54967</v>
      </c>
      <c r="L18" s="119">
        <v>24792</v>
      </c>
      <c r="M18" s="118">
        <v>4069</v>
      </c>
      <c r="N18" s="119">
        <v>12660</v>
      </c>
      <c r="O18" s="118">
        <v>13446</v>
      </c>
      <c r="P18" s="119">
        <v>1784</v>
      </c>
      <c r="Q18" s="118">
        <v>22352</v>
      </c>
      <c r="R18" s="119">
        <v>4461</v>
      </c>
      <c r="S18" s="118">
        <v>11563</v>
      </c>
      <c r="T18" s="119">
        <v>547537</v>
      </c>
      <c r="U18" s="122"/>
      <c r="V18" s="120"/>
    </row>
    <row r="19" spans="1:22" s="123" customFormat="1" ht="11.25" x14ac:dyDescent="0.2">
      <c r="A19" s="117" t="s">
        <v>202</v>
      </c>
      <c r="B19" s="118">
        <v>408463</v>
      </c>
      <c r="C19" s="119">
        <v>5091</v>
      </c>
      <c r="D19" s="118">
        <v>647</v>
      </c>
      <c r="E19" s="119">
        <v>4444</v>
      </c>
      <c r="F19" s="118">
        <v>47439</v>
      </c>
      <c r="G19" s="119">
        <v>19653</v>
      </c>
      <c r="H19" s="118">
        <v>20914</v>
      </c>
      <c r="I19" s="119">
        <v>6872</v>
      </c>
      <c r="J19" s="124"/>
      <c r="K19" s="118">
        <v>42964</v>
      </c>
      <c r="L19" s="119">
        <v>19377</v>
      </c>
      <c r="M19" s="118">
        <v>3441</v>
      </c>
      <c r="N19" s="119">
        <v>10797</v>
      </c>
      <c r="O19" s="118">
        <v>9349</v>
      </c>
      <c r="P19" s="119">
        <v>276</v>
      </c>
      <c r="Q19" s="118">
        <v>17473</v>
      </c>
      <c r="R19" s="119">
        <v>4475</v>
      </c>
      <c r="S19" s="118">
        <v>8919</v>
      </c>
      <c r="T19" s="119">
        <v>417382</v>
      </c>
      <c r="U19" s="122"/>
      <c r="V19" s="120"/>
    </row>
    <row r="20" spans="1:22" s="123" customFormat="1" ht="11.25" x14ac:dyDescent="0.2">
      <c r="A20" s="117" t="s">
        <v>203</v>
      </c>
      <c r="B20" s="118">
        <v>95710</v>
      </c>
      <c r="C20" s="119">
        <v>1074</v>
      </c>
      <c r="D20" s="118">
        <v>181</v>
      </c>
      <c r="E20" s="119">
        <v>893</v>
      </c>
      <c r="F20" s="118">
        <v>9234</v>
      </c>
      <c r="G20" s="119">
        <v>3680</v>
      </c>
      <c r="H20" s="118">
        <v>4702</v>
      </c>
      <c r="I20" s="119">
        <v>852</v>
      </c>
      <c r="J20" s="124"/>
      <c r="K20" s="118">
        <v>8296</v>
      </c>
      <c r="L20" s="119">
        <v>4018</v>
      </c>
      <c r="M20" s="118">
        <v>903</v>
      </c>
      <c r="N20" s="119">
        <v>1683</v>
      </c>
      <c r="O20" s="118">
        <v>1692</v>
      </c>
      <c r="P20" s="119">
        <v>-338</v>
      </c>
      <c r="Q20" s="118">
        <v>3799</v>
      </c>
      <c r="R20" s="119">
        <v>938</v>
      </c>
      <c r="S20" s="118">
        <v>1831</v>
      </c>
      <c r="T20" s="119">
        <v>97541</v>
      </c>
      <c r="U20" s="122"/>
      <c r="V20" s="120"/>
    </row>
    <row r="21" spans="1:22" s="123" customFormat="1" ht="11.25" x14ac:dyDescent="0.2">
      <c r="A21" s="117" t="s">
        <v>205</v>
      </c>
      <c r="B21" s="118">
        <v>136045</v>
      </c>
      <c r="C21" s="119">
        <v>1606</v>
      </c>
      <c r="D21" s="118">
        <v>243</v>
      </c>
      <c r="E21" s="119">
        <v>1363</v>
      </c>
      <c r="F21" s="118">
        <v>16327</v>
      </c>
      <c r="G21" s="119">
        <v>7119</v>
      </c>
      <c r="H21" s="118">
        <v>7654</v>
      </c>
      <c r="I21" s="119">
        <v>1554</v>
      </c>
      <c r="J21" s="124"/>
      <c r="K21" s="118">
        <v>16799</v>
      </c>
      <c r="L21" s="119">
        <v>7517</v>
      </c>
      <c r="M21" s="118">
        <v>1503</v>
      </c>
      <c r="N21" s="119">
        <v>4199</v>
      </c>
      <c r="O21" s="118">
        <v>3580</v>
      </c>
      <c r="P21" s="119">
        <v>-398</v>
      </c>
      <c r="Q21" s="118">
        <v>6151</v>
      </c>
      <c r="R21" s="119">
        <v>-472</v>
      </c>
      <c r="S21" s="118">
        <v>891</v>
      </c>
      <c r="T21" s="119">
        <v>136936</v>
      </c>
      <c r="U21" s="122"/>
      <c r="V21" s="120"/>
    </row>
    <row r="22" spans="1:22" s="123" customFormat="1" ht="11.25" x14ac:dyDescent="0.2">
      <c r="A22" s="117" t="s">
        <v>206</v>
      </c>
      <c r="B22" s="118">
        <v>679474</v>
      </c>
      <c r="C22" s="119">
        <v>6767</v>
      </c>
      <c r="D22" s="118">
        <v>893</v>
      </c>
      <c r="E22" s="119">
        <v>5874</v>
      </c>
      <c r="F22" s="118">
        <v>54708</v>
      </c>
      <c r="G22" s="119">
        <v>19440</v>
      </c>
      <c r="H22" s="118">
        <v>28629</v>
      </c>
      <c r="I22" s="119">
        <v>6639</v>
      </c>
      <c r="J22" s="124"/>
      <c r="K22" s="118">
        <v>56647</v>
      </c>
      <c r="L22" s="119">
        <v>19863</v>
      </c>
      <c r="M22" s="118">
        <v>2942</v>
      </c>
      <c r="N22" s="119">
        <v>26899</v>
      </c>
      <c r="O22" s="118">
        <v>6943</v>
      </c>
      <c r="P22" s="119">
        <v>-423</v>
      </c>
      <c r="Q22" s="118">
        <v>25687</v>
      </c>
      <c r="R22" s="119">
        <v>-1939</v>
      </c>
      <c r="S22" s="118">
        <v>3935</v>
      </c>
      <c r="T22" s="119">
        <v>683409</v>
      </c>
      <c r="U22" s="122"/>
      <c r="V22" s="120"/>
    </row>
    <row r="23" spans="1:22" s="123" customFormat="1" ht="11.25" x14ac:dyDescent="0.2">
      <c r="A23" s="117" t="s">
        <v>207</v>
      </c>
      <c r="B23" s="118">
        <v>87054</v>
      </c>
      <c r="C23" s="119">
        <v>937</v>
      </c>
      <c r="D23" s="118">
        <v>156</v>
      </c>
      <c r="E23" s="119">
        <v>781</v>
      </c>
      <c r="F23" s="118">
        <v>12006</v>
      </c>
      <c r="G23" s="119">
        <v>4261</v>
      </c>
      <c r="H23" s="118">
        <v>6578</v>
      </c>
      <c r="I23" s="119">
        <v>1167</v>
      </c>
      <c r="J23" s="124"/>
      <c r="K23" s="118">
        <v>10543</v>
      </c>
      <c r="L23" s="119">
        <v>4439</v>
      </c>
      <c r="M23" s="118">
        <v>893</v>
      </c>
      <c r="N23" s="119">
        <v>2529</v>
      </c>
      <c r="O23" s="118">
        <v>2682</v>
      </c>
      <c r="P23" s="119">
        <v>-178</v>
      </c>
      <c r="Q23" s="118">
        <v>5685</v>
      </c>
      <c r="R23" s="119">
        <v>1463</v>
      </c>
      <c r="S23" s="118">
        <v>2244</v>
      </c>
      <c r="T23" s="119">
        <v>89298</v>
      </c>
      <c r="U23" s="122"/>
      <c r="V23" s="120"/>
    </row>
    <row r="24" spans="1:22" s="123" customFormat="1" ht="11.25" x14ac:dyDescent="0.2">
      <c r="A24" s="117" t="s">
        <v>208</v>
      </c>
      <c r="B24" s="118">
        <v>13943</v>
      </c>
      <c r="C24" s="119">
        <v>110</v>
      </c>
      <c r="D24" s="118">
        <v>25</v>
      </c>
      <c r="E24" s="119">
        <v>85</v>
      </c>
      <c r="F24" s="118">
        <v>3155</v>
      </c>
      <c r="G24" s="119">
        <v>1099</v>
      </c>
      <c r="H24" s="118">
        <v>1875</v>
      </c>
      <c r="I24" s="119">
        <v>181</v>
      </c>
      <c r="J24" s="124"/>
      <c r="K24" s="118">
        <v>3283</v>
      </c>
      <c r="L24" s="119">
        <v>1283</v>
      </c>
      <c r="M24" s="118">
        <v>147</v>
      </c>
      <c r="N24" s="119">
        <v>1427</v>
      </c>
      <c r="O24" s="118">
        <v>426</v>
      </c>
      <c r="P24" s="119">
        <v>-184</v>
      </c>
      <c r="Q24" s="118">
        <v>1728</v>
      </c>
      <c r="R24" s="119">
        <v>-128</v>
      </c>
      <c r="S24" s="118">
        <v>-43</v>
      </c>
      <c r="T24" s="119">
        <v>13900</v>
      </c>
      <c r="U24" s="122"/>
      <c r="V24" s="120"/>
    </row>
    <row r="25" spans="1:22" s="123" customFormat="1" ht="11.25" x14ac:dyDescent="0.2">
      <c r="A25" s="117" t="s">
        <v>209</v>
      </c>
      <c r="B25" s="118">
        <v>258524</v>
      </c>
      <c r="C25" s="119">
        <v>2490</v>
      </c>
      <c r="D25" s="118">
        <v>359</v>
      </c>
      <c r="E25" s="119">
        <v>2131</v>
      </c>
      <c r="F25" s="118">
        <v>31092</v>
      </c>
      <c r="G25" s="119">
        <v>10405</v>
      </c>
      <c r="H25" s="118">
        <v>17346</v>
      </c>
      <c r="I25" s="119">
        <v>3341</v>
      </c>
      <c r="J25" s="124"/>
      <c r="K25" s="118">
        <v>26584</v>
      </c>
      <c r="L25" s="119">
        <v>13402</v>
      </c>
      <c r="M25" s="118">
        <v>1393</v>
      </c>
      <c r="N25" s="119">
        <v>9251</v>
      </c>
      <c r="O25" s="118">
        <v>2538</v>
      </c>
      <c r="P25" s="119">
        <v>-2997</v>
      </c>
      <c r="Q25" s="118">
        <v>15953</v>
      </c>
      <c r="R25" s="119">
        <v>4508</v>
      </c>
      <c r="S25" s="118">
        <v>6639</v>
      </c>
      <c r="T25" s="119">
        <v>265163</v>
      </c>
      <c r="U25" s="122"/>
      <c r="V25" s="120"/>
    </row>
    <row r="26" spans="1:22" s="123" customFormat="1" ht="11.25" x14ac:dyDescent="0.2">
      <c r="A26" s="117" t="s">
        <v>210</v>
      </c>
      <c r="B26" s="118">
        <v>134351</v>
      </c>
      <c r="C26" s="119">
        <v>1499</v>
      </c>
      <c r="D26" s="118">
        <v>198</v>
      </c>
      <c r="E26" s="119">
        <v>1301</v>
      </c>
      <c r="F26" s="118">
        <v>19114</v>
      </c>
      <c r="G26" s="119">
        <v>5184</v>
      </c>
      <c r="H26" s="118">
        <v>11880</v>
      </c>
      <c r="I26" s="119">
        <v>2050</v>
      </c>
      <c r="J26" s="124"/>
      <c r="K26" s="118">
        <v>15955</v>
      </c>
      <c r="L26" s="119">
        <v>6180</v>
      </c>
      <c r="M26" s="118">
        <v>1592</v>
      </c>
      <c r="N26" s="119">
        <v>6622</v>
      </c>
      <c r="O26" s="118">
        <v>1561</v>
      </c>
      <c r="P26" s="119">
        <v>-996</v>
      </c>
      <c r="Q26" s="118">
        <v>10288</v>
      </c>
      <c r="R26" s="119">
        <v>3159</v>
      </c>
      <c r="S26" s="118">
        <v>4460</v>
      </c>
      <c r="T26" s="119">
        <v>138811</v>
      </c>
      <c r="U26" s="122"/>
      <c r="V26" s="120"/>
    </row>
    <row r="27" spans="1:22" s="123" customFormat="1" ht="11.25" x14ac:dyDescent="0.2">
      <c r="A27" s="117" t="s">
        <v>211</v>
      </c>
      <c r="B27" s="118">
        <v>22500</v>
      </c>
      <c r="C27" s="119">
        <v>250</v>
      </c>
      <c r="D27" s="118">
        <v>37</v>
      </c>
      <c r="E27" s="119">
        <v>213</v>
      </c>
      <c r="F27" s="118">
        <v>3328</v>
      </c>
      <c r="G27" s="119">
        <v>1074</v>
      </c>
      <c r="H27" s="118">
        <v>1994</v>
      </c>
      <c r="I27" s="119">
        <v>260</v>
      </c>
      <c r="J27" s="124"/>
      <c r="K27" s="118">
        <v>2824</v>
      </c>
      <c r="L27" s="119">
        <v>1273</v>
      </c>
      <c r="M27" s="118">
        <v>243</v>
      </c>
      <c r="N27" s="119">
        <v>1056</v>
      </c>
      <c r="O27" s="118">
        <v>252</v>
      </c>
      <c r="P27" s="119">
        <v>-199</v>
      </c>
      <c r="Q27" s="118">
        <v>1751</v>
      </c>
      <c r="R27" s="119">
        <v>504</v>
      </c>
      <c r="S27" s="118">
        <v>717</v>
      </c>
      <c r="T27" s="119">
        <v>23217</v>
      </c>
      <c r="U27" s="122"/>
      <c r="V27" s="120"/>
    </row>
    <row r="28" spans="1:22" s="123" customFormat="1" ht="11.25" x14ac:dyDescent="0.2">
      <c r="A28" s="117" t="s">
        <v>213</v>
      </c>
      <c r="B28" s="118">
        <v>108494</v>
      </c>
      <c r="C28" s="119">
        <v>1086</v>
      </c>
      <c r="D28" s="118">
        <v>154</v>
      </c>
      <c r="E28" s="119">
        <v>932</v>
      </c>
      <c r="F28" s="118">
        <v>14158</v>
      </c>
      <c r="G28" s="119">
        <v>3281</v>
      </c>
      <c r="H28" s="118">
        <v>9968</v>
      </c>
      <c r="I28" s="119">
        <v>909</v>
      </c>
      <c r="J28" s="124"/>
      <c r="K28" s="118">
        <v>10506</v>
      </c>
      <c r="L28" s="119">
        <v>4662</v>
      </c>
      <c r="M28" s="118">
        <v>742</v>
      </c>
      <c r="N28" s="119">
        <v>3091</v>
      </c>
      <c r="O28" s="118">
        <v>2011</v>
      </c>
      <c r="P28" s="119">
        <v>-1381</v>
      </c>
      <c r="Q28" s="118">
        <v>9226</v>
      </c>
      <c r="R28" s="119">
        <v>3652</v>
      </c>
      <c r="S28" s="118">
        <v>4584</v>
      </c>
      <c r="T28" s="119">
        <v>113078</v>
      </c>
      <c r="U28" s="122"/>
      <c r="V28" s="120"/>
    </row>
    <row r="29" spans="1:22" s="123" customFormat="1" ht="11.25" x14ac:dyDescent="0.2">
      <c r="A29" s="117" t="s">
        <v>214</v>
      </c>
      <c r="B29" s="118">
        <v>193014</v>
      </c>
      <c r="C29" s="119">
        <v>2408</v>
      </c>
      <c r="D29" s="118">
        <v>298</v>
      </c>
      <c r="E29" s="119">
        <v>2110</v>
      </c>
      <c r="F29" s="118">
        <v>25073</v>
      </c>
      <c r="G29" s="119">
        <v>6854</v>
      </c>
      <c r="H29" s="118">
        <v>15719</v>
      </c>
      <c r="I29" s="119">
        <v>2500</v>
      </c>
      <c r="J29" s="124"/>
      <c r="K29" s="118">
        <v>20175</v>
      </c>
      <c r="L29" s="119">
        <v>8256</v>
      </c>
      <c r="M29" s="118">
        <v>1155</v>
      </c>
      <c r="N29" s="119">
        <v>8052</v>
      </c>
      <c r="O29" s="118">
        <v>2712</v>
      </c>
      <c r="P29" s="119">
        <v>-1402</v>
      </c>
      <c r="Q29" s="118">
        <v>14564</v>
      </c>
      <c r="R29" s="119">
        <v>4898</v>
      </c>
      <c r="S29" s="118">
        <v>7008</v>
      </c>
      <c r="T29" s="119">
        <v>200022</v>
      </c>
      <c r="U29" s="122"/>
      <c r="V29" s="120"/>
    </row>
    <row r="30" spans="1:22" s="123" customFormat="1" ht="11.25" x14ac:dyDescent="0.2">
      <c r="A30" s="117" t="s">
        <v>215</v>
      </c>
      <c r="B30" s="118">
        <v>54224</v>
      </c>
      <c r="C30" s="119">
        <v>421</v>
      </c>
      <c r="D30" s="118">
        <v>95</v>
      </c>
      <c r="E30" s="119">
        <v>326</v>
      </c>
      <c r="F30" s="118">
        <v>7586</v>
      </c>
      <c r="G30" s="119">
        <v>2859</v>
      </c>
      <c r="H30" s="118">
        <v>4273</v>
      </c>
      <c r="I30" s="119">
        <v>454</v>
      </c>
      <c r="J30" s="124"/>
      <c r="K30" s="118">
        <v>6236</v>
      </c>
      <c r="L30" s="119">
        <v>3223</v>
      </c>
      <c r="M30" s="118">
        <v>485</v>
      </c>
      <c r="N30" s="119">
        <v>1884</v>
      </c>
      <c r="O30" s="118">
        <v>644</v>
      </c>
      <c r="P30" s="119">
        <v>-364</v>
      </c>
      <c r="Q30" s="118">
        <v>3788</v>
      </c>
      <c r="R30" s="119">
        <v>1350</v>
      </c>
      <c r="S30" s="118">
        <v>1676</v>
      </c>
      <c r="T30" s="119">
        <v>55900</v>
      </c>
      <c r="U30" s="122"/>
      <c r="V30" s="120"/>
    </row>
    <row r="31" spans="1:22" s="123" customFormat="1" ht="11.25" x14ac:dyDescent="0.2">
      <c r="A31" s="129" t="s">
        <v>217</v>
      </c>
      <c r="B31" s="118">
        <v>1727178</v>
      </c>
      <c r="C31" s="130">
        <v>24051</v>
      </c>
      <c r="D31" s="118">
        <v>2525</v>
      </c>
      <c r="E31" s="131">
        <v>21526</v>
      </c>
      <c r="F31" s="118">
        <v>196246</v>
      </c>
      <c r="G31" s="130">
        <v>91710</v>
      </c>
      <c r="H31" s="118">
        <v>85685</v>
      </c>
      <c r="I31" s="130">
        <v>18851</v>
      </c>
      <c r="J31" s="132">
        <v>0</v>
      </c>
      <c r="K31" s="118">
        <v>180645</v>
      </c>
      <c r="L31" s="130">
        <v>87346</v>
      </c>
      <c r="M31" s="118">
        <v>12984</v>
      </c>
      <c r="N31" s="130">
        <v>36353</v>
      </c>
      <c r="O31" s="118">
        <v>43962</v>
      </c>
      <c r="P31" s="131">
        <v>4364</v>
      </c>
      <c r="Q31" s="118">
        <v>72701</v>
      </c>
      <c r="R31" s="131">
        <v>15601</v>
      </c>
      <c r="S31" s="118">
        <v>37127</v>
      </c>
      <c r="T31" s="131">
        <v>1764305</v>
      </c>
      <c r="U31" s="122"/>
      <c r="V31" s="120"/>
    </row>
    <row r="32" spans="1:22" s="123" customFormat="1" ht="11.25" x14ac:dyDescent="0.2">
      <c r="A32" s="129" t="s">
        <v>218</v>
      </c>
      <c r="B32" s="118">
        <v>1225466</v>
      </c>
      <c r="C32" s="130">
        <v>17654</v>
      </c>
      <c r="D32" s="118">
        <v>1879</v>
      </c>
      <c r="E32" s="131">
        <v>15775</v>
      </c>
      <c r="F32" s="118">
        <v>152689</v>
      </c>
      <c r="G32" s="130">
        <v>69680</v>
      </c>
      <c r="H32" s="118">
        <v>68283</v>
      </c>
      <c r="I32" s="130">
        <v>14726</v>
      </c>
      <c r="J32" s="132">
        <v>0</v>
      </c>
      <c r="K32" s="118">
        <v>137389</v>
      </c>
      <c r="L32" s="130">
        <v>63583</v>
      </c>
      <c r="M32" s="118">
        <v>11805</v>
      </c>
      <c r="N32" s="130">
        <v>27830</v>
      </c>
      <c r="O32" s="118">
        <v>34171</v>
      </c>
      <c r="P32" s="131">
        <v>6097</v>
      </c>
      <c r="Q32" s="118">
        <v>56478</v>
      </c>
      <c r="R32" s="131">
        <v>15300</v>
      </c>
      <c r="S32" s="118">
        <v>31075</v>
      </c>
      <c r="T32" s="131">
        <v>1256541</v>
      </c>
      <c r="U32" s="122"/>
      <c r="V32" s="120"/>
    </row>
    <row r="33" spans="1:22" s="123" customFormat="1" ht="11.25" x14ac:dyDescent="0.2">
      <c r="A33" s="129" t="s">
        <v>219</v>
      </c>
      <c r="B33" s="118">
        <v>1319692</v>
      </c>
      <c r="C33" s="130">
        <v>14538</v>
      </c>
      <c r="D33" s="118">
        <v>1964</v>
      </c>
      <c r="E33" s="131">
        <v>12574</v>
      </c>
      <c r="F33" s="118">
        <v>127708</v>
      </c>
      <c r="G33" s="130">
        <v>49892</v>
      </c>
      <c r="H33" s="118">
        <v>61899</v>
      </c>
      <c r="I33" s="130">
        <v>15917</v>
      </c>
      <c r="J33" s="132">
        <v>0</v>
      </c>
      <c r="K33" s="118">
        <v>124706</v>
      </c>
      <c r="L33" s="130">
        <v>50775</v>
      </c>
      <c r="M33" s="118">
        <v>8789</v>
      </c>
      <c r="N33" s="130">
        <v>43578</v>
      </c>
      <c r="O33" s="118">
        <v>21564</v>
      </c>
      <c r="P33" s="131">
        <v>-883</v>
      </c>
      <c r="Q33" s="118">
        <v>53110</v>
      </c>
      <c r="R33" s="131">
        <v>3002</v>
      </c>
      <c r="S33" s="118">
        <v>15576</v>
      </c>
      <c r="T33" s="131">
        <v>1335268</v>
      </c>
      <c r="U33" s="122"/>
      <c r="V33" s="120"/>
    </row>
    <row r="34" spans="1:22" s="123" customFormat="1" ht="11.25" x14ac:dyDescent="0.2">
      <c r="A34" s="129" t="s">
        <v>220</v>
      </c>
      <c r="B34" s="118">
        <v>624866</v>
      </c>
      <c r="C34" s="130">
        <v>6372</v>
      </c>
      <c r="D34" s="118">
        <v>929</v>
      </c>
      <c r="E34" s="131">
        <v>5443</v>
      </c>
      <c r="F34" s="118">
        <v>82853</v>
      </c>
      <c r="G34" s="130">
        <v>25304</v>
      </c>
      <c r="H34" s="118">
        <v>49641</v>
      </c>
      <c r="I34" s="130">
        <v>7908</v>
      </c>
      <c r="J34" s="132">
        <v>0</v>
      </c>
      <c r="K34" s="118">
        <v>69695</v>
      </c>
      <c r="L34" s="130">
        <v>31239</v>
      </c>
      <c r="M34" s="118">
        <v>5010</v>
      </c>
      <c r="N34" s="130">
        <v>23976</v>
      </c>
      <c r="O34" s="118">
        <v>9470</v>
      </c>
      <c r="P34" s="131">
        <v>-5935</v>
      </c>
      <c r="Q34" s="118">
        <v>44631</v>
      </c>
      <c r="R34" s="131">
        <v>13158</v>
      </c>
      <c r="S34" s="118">
        <v>18601</v>
      </c>
      <c r="T34" s="131">
        <v>643467</v>
      </c>
      <c r="U34" s="122"/>
      <c r="V34" s="120"/>
    </row>
    <row r="35" spans="1:22" s="123" customFormat="1" ht="11.25" x14ac:dyDescent="0.2">
      <c r="A35" s="129" t="s">
        <v>221</v>
      </c>
      <c r="B35" s="118">
        <v>247238</v>
      </c>
      <c r="C35" s="131">
        <v>2829</v>
      </c>
      <c r="D35" s="118">
        <v>393</v>
      </c>
      <c r="E35" s="131">
        <v>2436</v>
      </c>
      <c r="F35" s="118">
        <v>32659</v>
      </c>
      <c r="G35" s="131">
        <v>9713</v>
      </c>
      <c r="H35" s="118">
        <v>19992</v>
      </c>
      <c r="I35" s="130">
        <v>2954</v>
      </c>
      <c r="J35" s="133">
        <v>0</v>
      </c>
      <c r="K35" s="118">
        <v>26411</v>
      </c>
      <c r="L35" s="131">
        <v>11479</v>
      </c>
      <c r="M35" s="118">
        <v>1640</v>
      </c>
      <c r="N35" s="131">
        <v>9936</v>
      </c>
      <c r="O35" s="118">
        <v>3356</v>
      </c>
      <c r="P35" s="131">
        <v>-1766</v>
      </c>
      <c r="Q35" s="118">
        <v>18352</v>
      </c>
      <c r="R35" s="131">
        <v>6248</v>
      </c>
      <c r="S35" s="118">
        <v>8684</v>
      </c>
      <c r="T35" s="131">
        <v>255922</v>
      </c>
      <c r="U35" s="122"/>
      <c r="V35" s="120"/>
    </row>
    <row r="36" spans="1:22" s="123" customFormat="1" ht="11.25" x14ac:dyDescent="0.2">
      <c r="A36" s="134" t="s">
        <v>10</v>
      </c>
      <c r="B36" s="118">
        <v>5144440</v>
      </c>
      <c r="C36" s="131">
        <v>65444</v>
      </c>
      <c r="D36" s="118">
        <v>7690</v>
      </c>
      <c r="E36" s="131">
        <v>57754</v>
      </c>
      <c r="F36" s="118">
        <v>592155</v>
      </c>
      <c r="G36" s="131">
        <v>246299</v>
      </c>
      <c r="H36" s="118">
        <v>285500</v>
      </c>
      <c r="I36" s="131">
        <v>60356</v>
      </c>
      <c r="J36" s="133">
        <v>0</v>
      </c>
      <c r="K36" s="118">
        <v>538846</v>
      </c>
      <c r="L36" s="131">
        <v>244422</v>
      </c>
      <c r="M36" s="118">
        <v>40228</v>
      </c>
      <c r="N36" s="131">
        <v>141673</v>
      </c>
      <c r="O36" s="118">
        <v>112523</v>
      </c>
      <c r="P36" s="131">
        <v>1877</v>
      </c>
      <c r="Q36" s="118">
        <v>245272</v>
      </c>
      <c r="R36" s="131">
        <v>53309</v>
      </c>
      <c r="S36" s="118">
        <v>111063</v>
      </c>
      <c r="T36" s="131">
        <v>5255503</v>
      </c>
      <c r="U36" s="122"/>
      <c r="V36" s="120"/>
    </row>
    <row r="37" spans="1:22" ht="5.25" customHeight="1" thickBot="1" x14ac:dyDescent="0.3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2" ht="3.75" customHeight="1" x14ac:dyDescent="0.25">
      <c r="R38" s="136"/>
    </row>
    <row r="39" spans="1:22" x14ac:dyDescent="0.25">
      <c r="A39" s="19" t="s">
        <v>550</v>
      </c>
      <c r="R39" s="136"/>
    </row>
  </sheetData>
  <mergeCells count="22">
    <mergeCell ref="F5:I5"/>
    <mergeCell ref="A5:A7"/>
    <mergeCell ref="B5:B7"/>
    <mergeCell ref="C5:C7"/>
    <mergeCell ref="D5:D7"/>
    <mergeCell ref="E5:E7"/>
    <mergeCell ref="V6:V7"/>
    <mergeCell ref="T5:T7"/>
    <mergeCell ref="F6:F7"/>
    <mergeCell ref="G6:G7"/>
    <mergeCell ref="H6:H7"/>
    <mergeCell ref="I6:I7"/>
    <mergeCell ref="K6:K7"/>
    <mergeCell ref="L6:L7"/>
    <mergeCell ref="M6:M7"/>
    <mergeCell ref="N6:N7"/>
    <mergeCell ref="K5:N5"/>
    <mergeCell ref="O5:O7"/>
    <mergeCell ref="P5:P7"/>
    <mergeCell ref="Q5:Q7"/>
    <mergeCell ref="R5:R7"/>
    <mergeCell ref="S5:S7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L37"/>
  <sheetViews>
    <sheetView workbookViewId="0"/>
  </sheetViews>
  <sheetFormatPr defaultRowHeight="15" x14ac:dyDescent="0.25"/>
  <cols>
    <col min="1" max="1" width="22.5" style="137" customWidth="1"/>
    <col min="2" max="12" width="10.1640625" style="137" customWidth="1"/>
    <col min="13" max="16384" width="9.33203125" style="137"/>
  </cols>
  <sheetData>
    <row r="1" spans="1:12" x14ac:dyDescent="0.25">
      <c r="A1" s="1" t="s">
        <v>436</v>
      </c>
    </row>
    <row r="2" spans="1:12" s="3" customFormat="1" ht="15" customHeight="1" x14ac:dyDescent="0.2">
      <c r="A2" s="4" t="s">
        <v>173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3" customFormat="1" ht="7.5" customHeight="1" thickBot="1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3" customFormat="1" ht="4.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s="143" customFormat="1" ht="86.25" customHeight="1" x14ac:dyDescent="0.2">
      <c r="A5" s="145" t="s">
        <v>272</v>
      </c>
      <c r="B5" s="144" t="s">
        <v>271</v>
      </c>
      <c r="C5" s="144" t="s">
        <v>270</v>
      </c>
      <c r="D5" s="144" t="s">
        <v>269</v>
      </c>
      <c r="E5" s="144" t="s">
        <v>268</v>
      </c>
      <c r="F5" s="144" t="s">
        <v>267</v>
      </c>
      <c r="G5" s="144" t="s">
        <v>266</v>
      </c>
      <c r="H5" s="144" t="s">
        <v>265</v>
      </c>
      <c r="I5" s="144" t="s">
        <v>264</v>
      </c>
      <c r="J5" s="144" t="s">
        <v>263</v>
      </c>
      <c r="K5" s="144" t="s">
        <v>262</v>
      </c>
      <c r="L5" s="144" t="s">
        <v>261</v>
      </c>
    </row>
    <row r="6" spans="1:12" s="143" customFormat="1" ht="5.25" customHeight="1" x14ac:dyDescent="0.2">
      <c r="A6" s="114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1:12" ht="12.75" customHeight="1" x14ac:dyDescent="0.25">
      <c r="A7" s="147" t="s">
        <v>190</v>
      </c>
      <c r="B7" s="118">
        <v>427911</v>
      </c>
      <c r="C7" s="148">
        <v>8.1421511889537506</v>
      </c>
      <c r="D7" s="231">
        <v>1.029419669043329</v>
      </c>
      <c r="E7" s="148">
        <v>9.8225693381195409</v>
      </c>
      <c r="F7" s="231">
        <v>52.352007777318178</v>
      </c>
      <c r="G7" s="148">
        <v>19.424188222344522</v>
      </c>
      <c r="H7" s="231">
        <v>22.90429551939539</v>
      </c>
      <c r="I7" s="149">
        <v>13.264945379291229</v>
      </c>
      <c r="J7" s="231">
        <v>11.653514082993409</v>
      </c>
      <c r="K7" s="149">
        <v>2.2621112803714278</v>
      </c>
      <c r="L7" s="231">
        <v>38.138773362523885</v>
      </c>
    </row>
    <row r="8" spans="1:12" ht="12.75" customHeight="1" x14ac:dyDescent="0.25">
      <c r="A8" s="147" t="s">
        <v>254</v>
      </c>
      <c r="B8" s="118">
        <v>8294</v>
      </c>
      <c r="C8" s="148">
        <v>0.15781553164368853</v>
      </c>
      <c r="D8" s="231">
        <v>2.1340728237279962</v>
      </c>
      <c r="E8" s="148">
        <v>6.6000350134483465</v>
      </c>
      <c r="F8" s="231">
        <v>55.642633228840118</v>
      </c>
      <c r="G8" s="148">
        <v>13.716814159292035</v>
      </c>
      <c r="H8" s="231">
        <v>38.099831203279479</v>
      </c>
      <c r="I8" s="149">
        <v>15.111815245871671</v>
      </c>
      <c r="J8" s="231">
        <v>12.918164645664493</v>
      </c>
      <c r="K8" s="149">
        <v>4.9966485893607944</v>
      </c>
      <c r="L8" s="231">
        <v>61.422216805800993</v>
      </c>
    </row>
    <row r="9" spans="1:12" ht="12.75" customHeight="1" x14ac:dyDescent="0.25">
      <c r="A9" s="147" t="s">
        <v>194</v>
      </c>
      <c r="B9" s="118">
        <v>1181772</v>
      </c>
      <c r="C9" s="148">
        <v>22.486372855271895</v>
      </c>
      <c r="D9" s="231">
        <v>2.3639923775482918</v>
      </c>
      <c r="E9" s="148">
        <v>11.746566348997582</v>
      </c>
      <c r="F9" s="231">
        <v>51.146075554337045</v>
      </c>
      <c r="G9" s="148">
        <v>21.661183993235834</v>
      </c>
      <c r="H9" s="231">
        <v>25.786699972583545</v>
      </c>
      <c r="I9" s="149">
        <v>14.040033276146202</v>
      </c>
      <c r="J9" s="231">
        <v>12.693916399462752</v>
      </c>
      <c r="K9" s="149">
        <v>2.3068949527895746</v>
      </c>
      <c r="L9" s="231">
        <v>41.727054251849736</v>
      </c>
    </row>
    <row r="10" spans="1:12" ht="12.75" customHeight="1" x14ac:dyDescent="0.25">
      <c r="A10" s="147" t="s">
        <v>196</v>
      </c>
      <c r="B10" s="118">
        <v>97726</v>
      </c>
      <c r="C10" s="148">
        <v>1.8594985104185078</v>
      </c>
      <c r="D10" s="231">
        <v>2.8436649407527166</v>
      </c>
      <c r="E10" s="148">
        <v>9.1138848580029777</v>
      </c>
      <c r="F10" s="231">
        <v>52.797617829441499</v>
      </c>
      <c r="G10" s="148">
        <v>14.516965860745046</v>
      </c>
      <c r="H10" s="231">
        <v>27.290587970447987</v>
      </c>
      <c r="I10" s="149">
        <v>14.522013982239338</v>
      </c>
      <c r="J10" s="231">
        <v>12.404436532363123</v>
      </c>
      <c r="K10" s="149">
        <v>10.992718232445647</v>
      </c>
      <c r="L10" s="231">
        <v>46.067689816424725</v>
      </c>
    </row>
    <row r="11" spans="1:12" s="142" customFormat="1" ht="12.75" customHeight="1" x14ac:dyDescent="0.2">
      <c r="A11" s="147" t="s">
        <v>255</v>
      </c>
      <c r="B11" s="118">
        <v>50333</v>
      </c>
      <c r="C11" s="148">
        <v>0.95771993660739985</v>
      </c>
      <c r="D11" s="231">
        <v>4.5993682077364744</v>
      </c>
      <c r="E11" s="148">
        <v>9.4757312991125389</v>
      </c>
      <c r="F11" s="231">
        <v>52.345379770726964</v>
      </c>
      <c r="G11" s="148">
        <v>13.342165026495078</v>
      </c>
      <c r="H11" s="231">
        <v>22.152464585858183</v>
      </c>
      <c r="I11" s="149">
        <v>14.336407357322244</v>
      </c>
      <c r="J11" s="231">
        <v>11.957173795894297</v>
      </c>
      <c r="K11" s="149">
        <v>15.332838506980101</v>
      </c>
      <c r="L11" s="231">
        <v>51.346707201756971</v>
      </c>
    </row>
    <row r="12" spans="1:12" s="142" customFormat="1" ht="12.75" customHeight="1" x14ac:dyDescent="0.2">
      <c r="A12" s="147" t="s">
        <v>106</v>
      </c>
      <c r="B12" s="118">
        <v>47393</v>
      </c>
      <c r="C12" s="148">
        <v>0.90177857381110815</v>
      </c>
      <c r="D12" s="231">
        <v>0.97904753866604777</v>
      </c>
      <c r="E12" s="148">
        <v>8.7586721813793442</v>
      </c>
      <c r="F12" s="231">
        <v>53.277910239908842</v>
      </c>
      <c r="G12" s="148">
        <v>15.943027796921664</v>
      </c>
      <c r="H12" s="231">
        <v>32.747452155381602</v>
      </c>
      <c r="I12" s="149">
        <v>14.715548864527895</v>
      </c>
      <c r="J12" s="231">
        <v>12.870804266236933</v>
      </c>
      <c r="K12" s="149">
        <v>6.46720807446831</v>
      </c>
      <c r="L12" s="231">
        <v>40.56317720150124</v>
      </c>
    </row>
    <row r="13" spans="1:12" ht="12.75" customHeight="1" x14ac:dyDescent="0.25">
      <c r="A13" s="147" t="s">
        <v>197</v>
      </c>
      <c r="B13" s="118">
        <v>501085</v>
      </c>
      <c r="C13" s="148">
        <v>9.5344822369999598</v>
      </c>
      <c r="D13" s="231">
        <v>2.6326870690601396</v>
      </c>
      <c r="E13" s="148">
        <v>10.214021860414109</v>
      </c>
      <c r="F13" s="231">
        <v>52.320065457956233</v>
      </c>
      <c r="G13" s="148">
        <v>19.896589721131296</v>
      </c>
      <c r="H13" s="231">
        <v>31.004719758124867</v>
      </c>
      <c r="I13" s="149">
        <v>14.241381507034236</v>
      </c>
      <c r="J13" s="231">
        <v>12.827759571019335</v>
      </c>
      <c r="K13" s="149">
        <v>4.5502852017647015</v>
      </c>
      <c r="L13" s="231">
        <v>48.781079711896162</v>
      </c>
    </row>
    <row r="14" spans="1:12" ht="12.75" customHeight="1" x14ac:dyDescent="0.25">
      <c r="A14" s="147" t="s">
        <v>198</v>
      </c>
      <c r="B14" s="118">
        <v>110193</v>
      </c>
      <c r="C14" s="148">
        <v>2.0967165274189741</v>
      </c>
      <c r="D14" s="231">
        <v>3.2134527601571787</v>
      </c>
      <c r="E14" s="148">
        <v>9.0677408205921566</v>
      </c>
      <c r="F14" s="231">
        <v>51.648471318504804</v>
      </c>
      <c r="G14" s="148">
        <v>17.281900625878148</v>
      </c>
      <c r="H14" s="231">
        <v>22.887116241503545</v>
      </c>
      <c r="I14" s="149">
        <v>12.477290961572157</v>
      </c>
      <c r="J14" s="231">
        <v>10.466907052020989</v>
      </c>
      <c r="K14" s="149">
        <v>9.2588323173824438</v>
      </c>
      <c r="L14" s="231">
        <v>51.338565249868587</v>
      </c>
    </row>
    <row r="15" spans="1:12" ht="12.75" customHeight="1" x14ac:dyDescent="0.25">
      <c r="A15" s="147" t="s">
        <v>192</v>
      </c>
      <c r="B15" s="118">
        <v>146328</v>
      </c>
      <c r="C15" s="148">
        <v>2.7842815426040097</v>
      </c>
      <c r="D15" s="231">
        <v>3.1490897162538953</v>
      </c>
      <c r="E15" s="148">
        <v>9.4366197183098599</v>
      </c>
      <c r="F15" s="231">
        <v>51.851320321469572</v>
      </c>
      <c r="G15" s="148">
        <v>20.833794094880016</v>
      </c>
      <c r="H15" s="231">
        <v>23.037286096987589</v>
      </c>
      <c r="I15" s="149">
        <v>13.081153141143142</v>
      </c>
      <c r="J15" s="231">
        <v>11.352274620896518</v>
      </c>
      <c r="K15" s="149">
        <v>4.6242292951174804</v>
      </c>
      <c r="L15" s="231">
        <v>50.213853246681111</v>
      </c>
    </row>
    <row r="16" spans="1:12" ht="12.75" customHeight="1" x14ac:dyDescent="0.25">
      <c r="A16" s="147" t="s">
        <v>200</v>
      </c>
      <c r="B16" s="118">
        <v>547537</v>
      </c>
      <c r="C16" s="148">
        <v>10.418355769181369</v>
      </c>
      <c r="D16" s="231">
        <v>2.1118207536659623</v>
      </c>
      <c r="E16" s="148">
        <v>12.278054130562845</v>
      </c>
      <c r="F16" s="231">
        <v>52.905648385405911</v>
      </c>
      <c r="G16" s="148">
        <v>24.25925925925926</v>
      </c>
      <c r="H16" s="231">
        <v>24.557244533246156</v>
      </c>
      <c r="I16" s="149">
        <v>14.508389854833037</v>
      </c>
      <c r="J16" s="231">
        <v>13.109234700893669</v>
      </c>
      <c r="K16" s="149">
        <v>3.2929984097992544</v>
      </c>
      <c r="L16" s="231">
        <v>41.258464381072272</v>
      </c>
    </row>
    <row r="17" spans="1:12" ht="12.75" customHeight="1" x14ac:dyDescent="0.25">
      <c r="A17" s="147" t="s">
        <v>202</v>
      </c>
      <c r="B17" s="118">
        <v>417382</v>
      </c>
      <c r="C17" s="148">
        <v>7.9418088049802273</v>
      </c>
      <c r="D17" s="231">
        <v>2.1368913848704545</v>
      </c>
      <c r="E17" s="148">
        <v>11.190943042507309</v>
      </c>
      <c r="F17" s="231">
        <v>52.891116531139339</v>
      </c>
      <c r="G17" s="148">
        <v>20.476209628765634</v>
      </c>
      <c r="H17" s="231">
        <v>22.399145147610582</v>
      </c>
      <c r="I17" s="149">
        <v>12.329190102258897</v>
      </c>
      <c r="J17" s="231">
        <v>10.76231011872688</v>
      </c>
      <c r="K17" s="149">
        <v>0.66840629900283954</v>
      </c>
      <c r="L17" s="231">
        <v>42.315446603176142</v>
      </c>
    </row>
    <row r="18" spans="1:12" ht="12.75" customHeight="1" x14ac:dyDescent="0.25">
      <c r="A18" s="147" t="s">
        <v>203</v>
      </c>
      <c r="B18" s="118">
        <v>97541</v>
      </c>
      <c r="C18" s="148">
        <v>1.8559783906507139</v>
      </c>
      <c r="D18" s="231">
        <v>1.8771593483765801</v>
      </c>
      <c r="E18" s="148">
        <v>11.058882218556374</v>
      </c>
      <c r="F18" s="231">
        <v>55.467957064208896</v>
      </c>
      <c r="G18" s="148">
        <v>18.542817679558009</v>
      </c>
      <c r="H18" s="231">
        <v>17.346551706461899</v>
      </c>
      <c r="I18" s="149">
        <v>11.115078317835353</v>
      </c>
      <c r="J18" s="231">
        <v>9.2418667949971809</v>
      </c>
      <c r="K18" s="149">
        <v>-3.4980414072889663</v>
      </c>
      <c r="L18" s="231">
        <v>39.316743509736042</v>
      </c>
    </row>
    <row r="19" spans="1:12" ht="12.75" customHeight="1" x14ac:dyDescent="0.25">
      <c r="A19" s="147" t="s">
        <v>205</v>
      </c>
      <c r="B19" s="118">
        <v>136936</v>
      </c>
      <c r="C19" s="148">
        <v>2.6055736244466039</v>
      </c>
      <c r="D19" s="231">
        <v>0.65066892562949119</v>
      </c>
      <c r="E19" s="148">
        <v>8.9778144342874153</v>
      </c>
      <c r="F19" s="231">
        <v>54.214377519425128</v>
      </c>
      <c r="G19" s="148">
        <v>15.789991151312554</v>
      </c>
      <c r="H19" s="231">
        <v>26.143599929894258</v>
      </c>
      <c r="I19" s="149">
        <v>11.766386671599856</v>
      </c>
      <c r="J19" s="231">
        <v>9.9860429846765886</v>
      </c>
      <c r="K19" s="149">
        <v>-2.9159538575944848</v>
      </c>
      <c r="L19" s="231">
        <v>45.065407482572049</v>
      </c>
    </row>
    <row r="20" spans="1:12" ht="12.75" customHeight="1" x14ac:dyDescent="0.25">
      <c r="A20" s="147" t="s">
        <v>206</v>
      </c>
      <c r="B20" s="118">
        <v>683409</v>
      </c>
      <c r="C20" s="148">
        <v>13.003683948044554</v>
      </c>
      <c r="D20" s="231">
        <v>0.57578990033786503</v>
      </c>
      <c r="E20" s="148">
        <v>11.624416873246538</v>
      </c>
      <c r="F20" s="231">
        <v>51.881084387241025</v>
      </c>
      <c r="G20" s="148">
        <v>16.054567022538553</v>
      </c>
      <c r="H20" s="231">
        <v>10.159362841285379</v>
      </c>
      <c r="I20" s="149">
        <v>9.9304195591257667</v>
      </c>
      <c r="J20" s="231">
        <v>8.6199622418065225</v>
      </c>
      <c r="K20" s="149">
        <v>-0.6207429397827986</v>
      </c>
      <c r="L20" s="231">
        <v>37.695091948465127</v>
      </c>
    </row>
    <row r="21" spans="1:12" ht="12.75" customHeight="1" x14ac:dyDescent="0.25">
      <c r="A21" s="147" t="s">
        <v>207</v>
      </c>
      <c r="B21" s="118">
        <v>89298</v>
      </c>
      <c r="C21" s="148">
        <v>1.6991332704024715</v>
      </c>
      <c r="D21" s="231">
        <v>2.5129342202512936</v>
      </c>
      <c r="E21" s="148">
        <v>6.8084295277451616</v>
      </c>
      <c r="F21" s="231">
        <v>53.37969495397433</v>
      </c>
      <c r="G21" s="148">
        <v>10.484502629517735</v>
      </c>
      <c r="H21" s="231">
        <v>30.034267284821606</v>
      </c>
      <c r="I21" s="149">
        <v>10.626474324079114</v>
      </c>
      <c r="J21" s="231">
        <v>8.8572854291417169</v>
      </c>
      <c r="K21" s="149">
        <v>-2.0186898929413899</v>
      </c>
      <c r="L21" s="231">
        <v>64.473326075122486</v>
      </c>
    </row>
    <row r="22" spans="1:12" ht="12.75" customHeight="1" x14ac:dyDescent="0.25">
      <c r="A22" s="147" t="s">
        <v>208</v>
      </c>
      <c r="B22" s="118">
        <v>13900</v>
      </c>
      <c r="C22" s="148">
        <v>0.26448467444505314</v>
      </c>
      <c r="D22" s="231">
        <v>-0.30935251798561147</v>
      </c>
      <c r="E22" s="148">
        <v>4.5481763121815861</v>
      </c>
      <c r="F22" s="231">
        <v>47.53237410071943</v>
      </c>
      <c r="G22" s="148">
        <v>5.8047493403693933</v>
      </c>
      <c r="H22" s="231">
        <v>30.647482014388491</v>
      </c>
      <c r="I22" s="149">
        <v>7.9014474015012759</v>
      </c>
      <c r="J22" s="231">
        <v>6.1056639011600762</v>
      </c>
      <c r="K22" s="149">
        <v>-13.216966562511223</v>
      </c>
      <c r="L22" s="231">
        <v>124.12455554358367</v>
      </c>
    </row>
    <row r="23" spans="1:12" ht="12.75" customHeight="1" x14ac:dyDescent="0.25">
      <c r="A23" s="147" t="s">
        <v>209</v>
      </c>
      <c r="B23" s="118">
        <v>265163</v>
      </c>
      <c r="C23" s="148">
        <v>5.0454352323650085</v>
      </c>
      <c r="D23" s="231">
        <v>2.5037429807326061</v>
      </c>
      <c r="E23" s="148">
        <v>4.5704425536550373</v>
      </c>
      <c r="F23" s="231">
        <v>50.082402145095664</v>
      </c>
      <c r="G23" s="148">
        <v>5.1803769816502312</v>
      </c>
      <c r="H23" s="231">
        <v>9.5714711328503608</v>
      </c>
      <c r="I23" s="149">
        <v>9.5094970850909029</v>
      </c>
      <c r="J23" s="231">
        <v>8.1384491117786002</v>
      </c>
      <c r="K23" s="149">
        <v>-11.445768178320256</v>
      </c>
      <c r="L23" s="231">
        <v>60.925705621869554</v>
      </c>
    </row>
    <row r="24" spans="1:12" ht="12.75" customHeight="1" x14ac:dyDescent="0.25">
      <c r="A24" s="147" t="s">
        <v>210</v>
      </c>
      <c r="B24" s="118">
        <v>138811</v>
      </c>
      <c r="C24" s="148">
        <v>2.6412505139850553</v>
      </c>
      <c r="D24" s="231">
        <v>3.2130018514382868</v>
      </c>
      <c r="E24" s="148">
        <v>3.4452512786503431</v>
      </c>
      <c r="F24" s="231">
        <v>49.637276584708708</v>
      </c>
      <c r="G24" s="148">
        <v>5.183084955568618</v>
      </c>
      <c r="H24" s="231">
        <v>11.245506480034003</v>
      </c>
      <c r="I24" s="149">
        <v>10.975172242112739</v>
      </c>
      <c r="J24" s="231">
        <v>9.525483046690244</v>
      </c>
      <c r="K24" s="149">
        <v>-7.2923759527313461</v>
      </c>
      <c r="L24" s="231">
        <v>75.325264861144674</v>
      </c>
    </row>
    <row r="25" spans="1:12" ht="12.75" customHeight="1" x14ac:dyDescent="0.25">
      <c r="A25" s="147" t="s">
        <v>211</v>
      </c>
      <c r="B25" s="118">
        <v>23217</v>
      </c>
      <c r="C25" s="148">
        <v>0.44176551702092071</v>
      </c>
      <c r="D25" s="231">
        <v>3.0882542964207262</v>
      </c>
      <c r="E25" s="148">
        <v>4.1247608235664073</v>
      </c>
      <c r="F25" s="231">
        <v>50.088297368307707</v>
      </c>
      <c r="G25" s="148">
        <v>6.7258541834813013</v>
      </c>
      <c r="H25" s="231">
        <v>10.854115518800878</v>
      </c>
      <c r="I25" s="149">
        <v>10.936850624494172</v>
      </c>
      <c r="J25" s="231">
        <v>9.3181967320690333</v>
      </c>
      <c r="K25" s="149">
        <v>-8.7057330970973599</v>
      </c>
      <c r="L25" s="231">
        <v>76.601701773957174</v>
      </c>
    </row>
    <row r="26" spans="1:12" ht="12.75" customHeight="1" x14ac:dyDescent="0.25">
      <c r="A26" s="147" t="s">
        <v>213</v>
      </c>
      <c r="B26" s="118">
        <v>113078</v>
      </c>
      <c r="C26" s="148">
        <v>2.1516113681221376</v>
      </c>
      <c r="D26" s="231">
        <v>4.053838943030474</v>
      </c>
      <c r="E26" s="148">
        <v>5.8074161420058532</v>
      </c>
      <c r="F26" s="231">
        <v>48.342736871893734</v>
      </c>
      <c r="G26" s="148">
        <v>7.1555643407788097</v>
      </c>
      <c r="H26" s="231">
        <v>17.78418436831214</v>
      </c>
      <c r="I26" s="149">
        <v>9.8026826494322385</v>
      </c>
      <c r="J26" s="231">
        <v>8.4126153124040943</v>
      </c>
      <c r="K26" s="149">
        <v>-12.465473976856281</v>
      </c>
      <c r="L26" s="231">
        <v>83.277670463777014</v>
      </c>
    </row>
    <row r="27" spans="1:12" ht="12.75" customHeight="1" x14ac:dyDescent="0.25">
      <c r="A27" s="147" t="s">
        <v>214</v>
      </c>
      <c r="B27" s="118">
        <v>200022</v>
      </c>
      <c r="C27" s="148">
        <v>3.8059534929387349</v>
      </c>
      <c r="D27" s="231">
        <v>3.5036146023937369</v>
      </c>
      <c r="E27" s="148">
        <v>4.0005272114932104</v>
      </c>
      <c r="F27" s="231">
        <v>47.414784373718895</v>
      </c>
      <c r="G27" s="148">
        <v>5.9238849664198376</v>
      </c>
      <c r="H27" s="231">
        <v>13.558508564057954</v>
      </c>
      <c r="I27" s="149">
        <v>12.253330483721593</v>
      </c>
      <c r="J27" s="231">
        <v>10.73692995043711</v>
      </c>
      <c r="K27" s="149">
        <v>-7.1342065357880706</v>
      </c>
      <c r="L27" s="231">
        <v>74.110259619983921</v>
      </c>
    </row>
    <row r="28" spans="1:12" ht="12.75" customHeight="1" x14ac:dyDescent="0.25">
      <c r="A28" s="147" t="s">
        <v>215</v>
      </c>
      <c r="B28" s="118">
        <v>55900</v>
      </c>
      <c r="C28" s="148">
        <v>1.0636470001063647</v>
      </c>
      <c r="D28" s="231">
        <v>2.9982110912343471</v>
      </c>
      <c r="E28" s="148">
        <v>3.4093868531847273</v>
      </c>
      <c r="F28" s="231">
        <v>51.254025044722717</v>
      </c>
      <c r="G28" s="148">
        <v>4.4606908243271883</v>
      </c>
      <c r="H28" s="231">
        <v>11.520572450805009</v>
      </c>
      <c r="I28" s="149">
        <v>7.6459264102284701</v>
      </c>
      <c r="J28" s="231">
        <v>5.920598597944136</v>
      </c>
      <c r="K28" s="149">
        <v>-6.6107297228578688</v>
      </c>
      <c r="L28" s="231">
        <v>68.795176346663766</v>
      </c>
    </row>
    <row r="29" spans="1:12" ht="12.75" customHeight="1" x14ac:dyDescent="0.25">
      <c r="A29" s="150" t="s">
        <v>217</v>
      </c>
      <c r="B29" s="232">
        <v>1764305</v>
      </c>
      <c r="C29" s="151">
        <v>33.570621118473341</v>
      </c>
      <c r="D29" s="233">
        <v>2.1043413695477819</v>
      </c>
      <c r="E29" s="151">
        <v>10.962987919309954</v>
      </c>
      <c r="F29" s="233">
        <v>51.518189882134891</v>
      </c>
      <c r="G29" s="151">
        <v>20.966420252458331</v>
      </c>
      <c r="H29" s="233">
        <v>24.9174604164246</v>
      </c>
      <c r="I29" s="153">
        <v>13.776953804443556</v>
      </c>
      <c r="J29" s="233">
        <v>12.33057700696237</v>
      </c>
      <c r="K29" s="153">
        <v>2.4997973640427289</v>
      </c>
      <c r="L29" s="233">
        <v>41.644768140071143</v>
      </c>
    </row>
    <row r="30" spans="1:12" ht="12.75" customHeight="1" x14ac:dyDescent="0.25">
      <c r="A30" s="150" t="s">
        <v>218</v>
      </c>
      <c r="B30" s="232">
        <v>1256541</v>
      </c>
      <c r="C30" s="151">
        <v>23.909053044018812</v>
      </c>
      <c r="D30" s="233">
        <v>2.4730589769852318</v>
      </c>
      <c r="E30" s="151">
        <v>10.783143008988292</v>
      </c>
      <c r="F30" s="233">
        <v>52.553478159487035</v>
      </c>
      <c r="G30" s="151">
        <v>20.706318394538993</v>
      </c>
      <c r="H30" s="233">
        <v>27.194496637992714</v>
      </c>
      <c r="I30" s="153">
        <v>14.225584375870012</v>
      </c>
      <c r="J30" s="233">
        <v>12.711487115064541</v>
      </c>
      <c r="K30" s="153">
        <v>4.9129595524911895</v>
      </c>
      <c r="L30" s="233">
        <v>45.509944170181626</v>
      </c>
    </row>
    <row r="31" spans="1:12" ht="12.75" customHeight="1" x14ac:dyDescent="0.25">
      <c r="A31" s="150" t="s">
        <v>219</v>
      </c>
      <c r="B31" s="232">
        <v>1335268</v>
      </c>
      <c r="C31" s="151">
        <v>25.407044768122098</v>
      </c>
      <c r="D31" s="233">
        <v>1.1665073977658418</v>
      </c>
      <c r="E31" s="151">
        <v>11.112408454421098</v>
      </c>
      <c r="F31" s="233">
        <v>52.69811004232858</v>
      </c>
      <c r="G31" s="151">
        <v>17.520728885460855</v>
      </c>
      <c r="H31" s="233">
        <v>16.149566978314464</v>
      </c>
      <c r="I31" s="153">
        <v>10.951577424895289</v>
      </c>
      <c r="J31" s="233">
        <v>9.472082441920028</v>
      </c>
      <c r="K31" s="153">
        <v>-0.66517009672462113</v>
      </c>
      <c r="L31" s="233">
        <v>40.008135715792328</v>
      </c>
    </row>
    <row r="32" spans="1:12" ht="12.75" customHeight="1" x14ac:dyDescent="0.25">
      <c r="A32" s="150" t="s">
        <v>220</v>
      </c>
      <c r="B32" s="232">
        <v>643467</v>
      </c>
      <c r="C32" s="151">
        <v>12.243680576340648</v>
      </c>
      <c r="D32" s="233">
        <v>2.8907465340102911</v>
      </c>
      <c r="E32" s="151">
        <v>4.6100420821350312</v>
      </c>
      <c r="F32" s="233">
        <v>50.083376459088036</v>
      </c>
      <c r="G32" s="151">
        <v>5.9711562789913133</v>
      </c>
      <c r="H32" s="233">
        <v>14.717149442007127</v>
      </c>
      <c r="I32" s="153">
        <v>10.047834440955176</v>
      </c>
      <c r="J32" s="233">
        <v>8.5829194698868516</v>
      </c>
      <c r="K32" s="153">
        <v>-9.3587409615613559</v>
      </c>
      <c r="L32" s="233">
        <v>70.377416656351286</v>
      </c>
    </row>
    <row r="33" spans="1:12" ht="12.75" customHeight="1" x14ac:dyDescent="0.25">
      <c r="A33" s="150" t="s">
        <v>221</v>
      </c>
      <c r="B33" s="232">
        <v>255922</v>
      </c>
      <c r="C33" s="152">
        <v>4.8696004930450991</v>
      </c>
      <c r="D33" s="233">
        <v>3.3932213721368232</v>
      </c>
      <c r="E33" s="152">
        <v>3.8545476891118917</v>
      </c>
      <c r="F33" s="233">
        <v>48.253374074913452</v>
      </c>
      <c r="G33" s="152">
        <v>5.6481721804060934</v>
      </c>
      <c r="H33" s="233">
        <v>13.113370480068147</v>
      </c>
      <c r="I33" s="154">
        <v>11.244932029573098</v>
      </c>
      <c r="J33" s="233">
        <v>9.6828046744574294</v>
      </c>
      <c r="K33" s="154">
        <v>-7.0196359011050156</v>
      </c>
      <c r="L33" s="233">
        <v>72.946975117258916</v>
      </c>
    </row>
    <row r="34" spans="1:12" ht="12.75" customHeight="1" x14ac:dyDescent="0.25">
      <c r="A34" s="150" t="s">
        <v>10</v>
      </c>
      <c r="B34" s="232">
        <v>5255503</v>
      </c>
      <c r="C34" s="152">
        <v>100</v>
      </c>
      <c r="D34" s="233">
        <v>2.1132706041648155</v>
      </c>
      <c r="E34" s="152">
        <v>8.7069955761430027</v>
      </c>
      <c r="F34" s="233">
        <v>51.730842889824245</v>
      </c>
      <c r="G34" s="152">
        <v>14.882193624970721</v>
      </c>
      <c r="H34" s="233">
        <v>21.410510088187561</v>
      </c>
      <c r="I34" s="154">
        <v>12.585453593351426</v>
      </c>
      <c r="J34" s="233">
        <v>11.106599334246351</v>
      </c>
      <c r="K34" s="154">
        <v>0.36096351681927491</v>
      </c>
      <c r="L34" s="233">
        <v>47.167950824345866</v>
      </c>
    </row>
    <row r="35" spans="1:12" s="16" customFormat="1" ht="6" customHeight="1" thickBot="1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s="16" customFormat="1" ht="6" customHeight="1" x14ac:dyDescent="0.2">
      <c r="A36" s="17"/>
      <c r="B36" s="18"/>
      <c r="C36" s="18"/>
      <c r="D36" s="18"/>
      <c r="E36" s="18"/>
      <c r="G36" s="139"/>
    </row>
    <row r="37" spans="1:12" s="138" customFormat="1" ht="12.95" customHeight="1" x14ac:dyDescent="0.2">
      <c r="A37" s="19" t="s">
        <v>550</v>
      </c>
      <c r="C37" s="140"/>
      <c r="D37" s="141"/>
      <c r="E37" s="140"/>
      <c r="G37" s="139"/>
    </row>
  </sheetData>
  <pageMargins left="0.43307086614173229" right="0.23622047244094491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24</vt:i4>
      </vt:variant>
    </vt:vector>
  </HeadingPairs>
  <TitlesOfParts>
    <vt:vector size="50" baseType="lpstr">
      <vt:lpstr>COPERTINA </vt:lpstr>
      <vt:lpstr>Foglio bianco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8 segue</vt:lpstr>
      <vt:lpstr>Tavola 8 segue2</vt:lpstr>
      <vt:lpstr>Tavole 9 e 10</vt:lpstr>
      <vt:lpstr>Figura 1</vt:lpstr>
      <vt:lpstr>Figure 2 e 3</vt:lpstr>
      <vt:lpstr>Tavola 11</vt:lpstr>
      <vt:lpstr>Figura 4</vt:lpstr>
      <vt:lpstr>Figura 5 e tavola 12</vt:lpstr>
      <vt:lpstr>Tavole 13 e 14</vt:lpstr>
      <vt:lpstr>Tavola 15</vt:lpstr>
      <vt:lpstr>Tavola 15 segue</vt:lpstr>
      <vt:lpstr>Tavola 15 segue2</vt:lpstr>
      <vt:lpstr>Tavola 16</vt:lpstr>
      <vt:lpstr>Tavola 17</vt:lpstr>
      <vt:lpstr>Tavola 17 segue</vt:lpstr>
      <vt:lpstr>Foglio1</vt:lpstr>
      <vt:lpstr>'COPERTINA '!Area_stampa</vt:lpstr>
      <vt:lpstr>'Figura 1'!Area_stampa</vt:lpstr>
      <vt:lpstr>'Figura 4'!Area_stampa</vt:lpstr>
      <vt:lpstr>'Figura 5 e tavola 12'!Area_stampa</vt:lpstr>
      <vt:lpstr>'Figure 2 e 3'!Area_stampa</vt:lpstr>
      <vt:lpstr>'Foglio bianco'!Area_stampa</vt:lpstr>
      <vt:lpstr>'Tavola 1'!Area_stampa</vt:lpstr>
      <vt:lpstr>'Tavola 15'!Area_stampa</vt:lpstr>
      <vt:lpstr>'Tavola 15 segue'!Area_stampa</vt:lpstr>
      <vt:lpstr>'Tavola 15 segue2'!Area_stampa</vt:lpstr>
      <vt:lpstr>'Tavola 16'!Area_stampa</vt:lpstr>
      <vt:lpstr>'Tavola 17'!Area_stampa</vt:lpstr>
      <vt:lpstr>'Tavola 17 segue'!Area_stampa</vt:lpstr>
      <vt:lpstr>'Tavola 2'!Area_stampa</vt:lpstr>
      <vt:lpstr>'Tavola 3'!Area_stampa</vt:lpstr>
      <vt:lpstr>'Tavola 4'!Area_stampa</vt:lpstr>
      <vt:lpstr>'Tavola 5'!Area_stampa</vt:lpstr>
      <vt:lpstr>'Tavola 6'!Area_stampa</vt:lpstr>
      <vt:lpstr>'Tavola 7'!Area_stampa</vt:lpstr>
      <vt:lpstr>'Tavola 8'!Area_stampa</vt:lpstr>
      <vt:lpstr>'Tavola 8 segue'!Area_stampa</vt:lpstr>
      <vt:lpstr>'Tavola 8 segue2'!Area_stampa</vt:lpstr>
      <vt:lpstr>'Tavole 13 e 14'!Area_stampa</vt:lpstr>
      <vt:lpstr>'Tavole 9 e 10'!Area_stampa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statistico-Audizione 18 settembre 2019</dc:title>
  <dc:creator>Istat</dc:creator>
  <cp:lastModifiedBy>Francesca FF. Ferrante</cp:lastModifiedBy>
  <cp:lastPrinted>2019-09-18T09:29:56Z</cp:lastPrinted>
  <dcterms:created xsi:type="dcterms:W3CDTF">2016-10-25T08:13:47Z</dcterms:created>
  <dcterms:modified xsi:type="dcterms:W3CDTF">2019-09-19T13:58:55Z</dcterms:modified>
</cp:coreProperties>
</file>