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n\cn\Investimenti\tfp_bench19\Diffusione\Rel23b\"/>
    </mc:Choice>
  </mc:AlternateContent>
  <bookViews>
    <workbookView xWindow="120" yWindow="90" windowWidth="20370" windowHeight="12810" tabRatio="795" activeTab="1"/>
  </bookViews>
  <sheets>
    <sheet name="LEGENDA" sheetId="12" r:id="rId1"/>
    <sheet name="TAVOLA 1" sheetId="14" r:id="rId2"/>
    <sheet name="TAVOLA 2" sheetId="15" r:id="rId3"/>
    <sheet name="TAVOLA 3" sheetId="16" r:id="rId4"/>
    <sheet name="TAVOLA 4 " sheetId="17" r:id="rId5"/>
    <sheet name="TAVOLA 5" sheetId="21" r:id="rId6"/>
    <sheet name="TAVOLA 6" sheetId="23" r:id="rId7"/>
    <sheet name="TAVOLA 7" sheetId="24" r:id="rId8"/>
    <sheet name="TAVOLA 8" sheetId="22" r:id="rId9"/>
  </sheets>
  <definedNames>
    <definedName name="graf_pag3" localSheetId="3">#REF!</definedName>
    <definedName name="graf_pag3">#REF!</definedName>
    <definedName name="graf_pag4_11">#REF!</definedName>
    <definedName name="graf_pag4_12">#REF!</definedName>
    <definedName name="graf_pag4_13">#REF!</definedName>
    <definedName name="graf_pag4_14">#REF!</definedName>
    <definedName name="graf_pag4_15">#REF!</definedName>
    <definedName name="graf_pag4_16">#REF!</definedName>
    <definedName name="graf_pag4_17">#REF!</definedName>
    <definedName name="graf_pag5">#REF!</definedName>
    <definedName name="graf_pag5_t" localSheetId="2">#REF!</definedName>
    <definedName name="graf_pag5_t" localSheetId="3">#REF!</definedName>
    <definedName name="graf_pag5_t">#REF!</definedName>
    <definedName name="qry_1990" localSheetId="3">#REF!</definedName>
    <definedName name="qry_1990">#REF!</definedName>
    <definedName name="qry_1991" localSheetId="3">#REF!</definedName>
    <definedName name="qry_1991">#REF!</definedName>
    <definedName name="qry_1992" localSheetId="3">#REF!</definedName>
    <definedName name="qry_1992">#REF!</definedName>
    <definedName name="qry_1993" localSheetId="3">#REF!</definedName>
    <definedName name="qry_1993">#REF!</definedName>
    <definedName name="qry_1994" localSheetId="3">#REF!</definedName>
    <definedName name="qry_1994">#REF!</definedName>
    <definedName name="qry_1995" localSheetId="3">#REF!</definedName>
    <definedName name="qry_1995">#REF!</definedName>
    <definedName name="qry_1996" localSheetId="3">#REF!</definedName>
    <definedName name="qry_1996">#REF!</definedName>
    <definedName name="qry_1997" localSheetId="3">#REF!</definedName>
    <definedName name="qry_1997">#REF!</definedName>
    <definedName name="qry_1998" localSheetId="3">#REF!</definedName>
    <definedName name="qry_1998">#REF!</definedName>
    <definedName name="qry_1999" localSheetId="3">#REF!</definedName>
    <definedName name="qry_1999">#REF!</definedName>
    <definedName name="qry_2000" localSheetId="3">#REF!</definedName>
    <definedName name="qry_2000">#REF!</definedName>
    <definedName name="qry_2001" localSheetId="3">#REF!</definedName>
    <definedName name="qry_2001">#REF!</definedName>
    <definedName name="qry_2002" localSheetId="3">#REF!</definedName>
    <definedName name="qry_2002">#REF!</definedName>
    <definedName name="qry_2003" localSheetId="3">#REF!</definedName>
    <definedName name="qry_2003">#REF!</definedName>
    <definedName name="qry_2004" localSheetId="3">#REF!</definedName>
    <definedName name="qry_2004">#REF!</definedName>
    <definedName name="qry_2005" localSheetId="3">#REF!</definedName>
    <definedName name="qry_2005">#REF!</definedName>
    <definedName name="qry_2006" localSheetId="3">#REF!</definedName>
    <definedName name="qry_2006">#REF!</definedName>
    <definedName name="qry_2007" localSheetId="3">#REF!</definedName>
    <definedName name="qry_2007">#REF!</definedName>
    <definedName name="qry_2008" localSheetId="3">#REF!</definedName>
    <definedName name="qry_2008">#REF!</definedName>
    <definedName name="qry_2009" localSheetId="3">#REF!</definedName>
    <definedName name="qry_2009">#REF!</definedName>
    <definedName name="tavola_pag2" localSheetId="3">#REF!</definedName>
    <definedName name="tavola_pag2">#REF!</definedName>
  </definedNames>
  <calcPr calcId="162913"/>
</workbook>
</file>

<file path=xl/calcChain.xml><?xml version="1.0" encoding="utf-8"?>
<calcChain xmlns="http://schemas.openxmlformats.org/spreadsheetml/2006/main">
  <c r="B9" i="12" l="1"/>
  <c r="B8" i="12"/>
  <c r="B7" i="12" l="1"/>
  <c r="B6" i="12"/>
  <c r="B5" i="12"/>
  <c r="B4" i="12"/>
  <c r="B3" i="12"/>
  <c r="B2" i="12"/>
</calcChain>
</file>

<file path=xl/sharedStrings.xml><?xml version="1.0" encoding="utf-8"?>
<sst xmlns="http://schemas.openxmlformats.org/spreadsheetml/2006/main" count="150" uniqueCount="69">
  <si>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</si>
  <si>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</si>
  <si>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</si>
  <si>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</si>
  <si>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</si>
  <si>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</si>
  <si>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</si>
  <si>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</si>
  <si>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Tassi di variazione medii annui</t>
  </si>
  <si>
    <t>Tavola 1 - Valore aggiunto, inputs produttivi e misure di produttività</t>
  </si>
  <si>
    <t>Tavola 7 - Contributi settoriali alla crescita della produttività del lavoro</t>
  </si>
  <si>
    <t>Produttività del lavoro</t>
  </si>
  <si>
    <t>Valore aggiunto</t>
  </si>
  <si>
    <t>Tavola 8 - Contributi alla crescita della produttività del lavoro. Risultati settoriali</t>
  </si>
  <si>
    <t xml:space="preserve">Tavola 6 - Produttività del lavoro. Dinamiche settoriali </t>
  </si>
  <si>
    <t>Tavola 5 - Contributi alla crescita della produttività del lavoro</t>
  </si>
  <si>
    <t>Tavola 4 - Contributi alla crescita del valore aggiunto</t>
  </si>
  <si>
    <t>Tavola 3 - Produttività del capitale e capitale per ora lavorata</t>
  </si>
  <si>
    <t>Tavola 2 - Produttività del lavoro nei principali paesi europei</t>
  </si>
  <si>
    <t>Inputs produttivi</t>
  </si>
  <si>
    <t>Misure di produttività</t>
  </si>
  <si>
    <t>Ore lavorate</t>
  </si>
  <si>
    <t>Input di capitale</t>
  </si>
  <si>
    <t>Indice composito lavoro e capitale</t>
  </si>
  <si>
    <t>Produttività del capitale</t>
  </si>
  <si>
    <t>Produttività totale dei fattori</t>
  </si>
  <si>
    <t>1995-2022</t>
  </si>
  <si>
    <t>2003-2009</t>
  </si>
  <si>
    <t>2009-2014</t>
  </si>
  <si>
    <t>2014-2022</t>
  </si>
  <si>
    <t>EU27</t>
  </si>
  <si>
    <t>DE</t>
  </si>
  <si>
    <t>ES</t>
  </si>
  <si>
    <t>FR</t>
  </si>
  <si>
    <t>IT</t>
  </si>
  <si>
    <t xml:space="preserve">Produttività del lavoro </t>
  </si>
  <si>
    <t xml:space="preserve">Input di capitale </t>
  </si>
  <si>
    <t>Input di capitale ICT</t>
  </si>
  <si>
    <t>Input di capitale materiale non-ICT</t>
  </si>
  <si>
    <t>Input di capitale immateriale non-ICT</t>
  </si>
  <si>
    <t>Misure di produttività del capitale</t>
  </si>
  <si>
    <t>Capitale per ora lavorata</t>
  </si>
  <si>
    <t>Produttività del capitale ICT</t>
  </si>
  <si>
    <t>Produttività del capitale materiale non-ICT</t>
  </si>
  <si>
    <t>Produttività del capitale immateriale non-ICT</t>
  </si>
  <si>
    <t>Contributi alla crescita del valore aggiunto</t>
  </si>
  <si>
    <t>Lavoro</t>
  </si>
  <si>
    <t>Capitale</t>
  </si>
  <si>
    <t>Capitale ICT</t>
  </si>
  <si>
    <t>Capitale materiale non-ICT</t>
  </si>
  <si>
    <t>Capitale immateriale non-ICT</t>
  </si>
  <si>
    <t>Contributi alla crescita della produttività del lavoro</t>
  </si>
  <si>
    <t>Capitale ICT per ora lavorata</t>
  </si>
  <si>
    <t>Capitale materiale non-ICT per ora lavorata</t>
  </si>
  <si>
    <t>Capitale immateriale non-ICT per ora lavorata</t>
  </si>
  <si>
    <t>Agricoltura; silvicoltura e pesca</t>
  </si>
  <si>
    <t>Attività estrattiva, manifatturiera,ed altre attività industriali</t>
  </si>
  <si>
    <t>Costruzioni</t>
  </si>
  <si>
    <t>Commercio all’ingrosso e al dettaglio, trasporto e magazzinaggio, servizi di alloggio e ristorazione</t>
  </si>
  <si>
    <t>Servizi di informazione e comunicazione</t>
  </si>
  <si>
    <t>Attività finanziarie e assicurative</t>
  </si>
  <si>
    <t>Attività professionali, scientifiche e tecniche; amministrative e servizi di supporto</t>
  </si>
  <si>
    <t>Amministrazione pubblica, difesa, istruzione, salute e servizi sociali</t>
  </si>
  <si>
    <t>Attività artistiche, di intrattenimento e divertimento; riparazione di beni per la casa e altri servizi</t>
  </si>
  <si>
    <t>Totale</t>
  </si>
  <si>
    <t>Attività professionali, scientifiche e tecniche;  amministrative e servizi di supporto</t>
  </si>
  <si>
    <t>Attività artistiche, di intrattenimento e  divertimento; riparazione di beni per la casa e altri servizi</t>
  </si>
  <si>
    <t xml:space="preserve">Contributo del capitale per ora lavorata </t>
  </si>
  <si>
    <t xml:space="preserve">Produttività totale dei fattori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</si>
</sst>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00_-;\-* #,##0.000_-;_-* &quot;-&quot;??_-;_-@_-"/>
    <numFmt numFmtId="168" formatCode="_-* #,##0.0_-;\-* #,##0.0_-;_-* &quot;-&quot;??_-;_-@_-"/>
    <numFmt numFmtId="169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165" fontId="3" fillId="2" borderId="3" xfId="1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0" fillId="2" borderId="0" xfId="0" applyFill="1"/>
    <xf numFmtId="0" fontId="6" fillId="2" borderId="0" xfId="0" applyFont="1" applyFill="1" applyBorder="1"/>
    <xf numFmtId="0" fontId="2" fillId="3" borderId="0" xfId="0" applyFont="1" applyFill="1" applyBorder="1" applyAlignment="1">
      <alignment horizontal="left"/>
    </xf>
    <xf numFmtId="0" fontId="5" fillId="4" borderId="0" xfId="0" applyFont="1" applyFill="1"/>
    <xf numFmtId="0" fontId="0" fillId="3" borderId="0" xfId="0" applyFill="1"/>
    <xf numFmtId="0" fontId="3" fillId="2" borderId="3" xfId="0" applyFont="1" applyFill="1" applyBorder="1"/>
    <xf numFmtId="164" fontId="3" fillId="2" borderId="2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/>
    <xf numFmtId="168" fontId="3" fillId="2" borderId="1" xfId="0" applyNumberFormat="1" applyFont="1" applyFill="1" applyBorder="1"/>
    <xf numFmtId="0" fontId="4" fillId="2" borderId="1" xfId="0" applyFont="1" applyFill="1" applyBorder="1"/>
    <xf numFmtId="168" fontId="3" fillId="2" borderId="2" xfId="0" applyNumberFormat="1" applyFont="1" applyFill="1" applyBorder="1"/>
    <xf numFmtId="169" fontId="3" fillId="2" borderId="0" xfId="0" applyNumberFormat="1" applyFont="1" applyFill="1" applyBorder="1"/>
    <xf numFmtId="169" fontId="3" fillId="2" borderId="1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3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/>
    <xf numFmtId="166" fontId="3" fillId="2" borderId="3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/>
    <xf numFmtId="166" fontId="5" fillId="4" borderId="3" xfId="0" applyNumberFormat="1" applyFont="1" applyFill="1" applyBorder="1"/>
    <xf numFmtId="166" fontId="5" fillId="4" borderId="0" xfId="0" applyNumberFormat="1" applyFont="1" applyFill="1" applyBorder="1"/>
    <xf numFmtId="166" fontId="5" fillId="4" borderId="1" xfId="0" applyNumberFormat="1" applyFont="1" applyFill="1" applyBorder="1"/>
    <xf numFmtId="166" fontId="5" fillId="4" borderId="2" xfId="0" applyNumberFormat="1" applyFont="1" applyFill="1" applyBorder="1"/>
    <xf numFmtId="164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/>
    <xf numFmtId="2" fontId="5" fillId="4" borderId="1" xfId="0" applyNumberFormat="1" applyFont="1" applyFill="1" applyBorder="1" applyAlignment="1">
      <alignment horizontal="right"/>
    </xf>
    <xf numFmtId="2" fontId="5" fillId="4" borderId="2" xfId="0" applyNumberFormat="1" applyFont="1" applyFill="1" applyBorder="1" applyAlignment="1">
      <alignment horizontal="right"/>
    </xf>
    <xf numFmtId="0" fontId="0" fillId="3" borderId="1" xfId="0" applyFill="1" applyBorder="1"/>
    <xf numFmtId="1" fontId="5" fillId="4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right"/>
    </xf>
    <xf numFmtId="167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A3" sqref="A3"/>
    </sheetView>
  </sheetViews>
  <sheetFormatPr defaultColWidth="8.85546875" defaultRowHeight="15.75" x14ac:dyDescent="0.25"/>
  <cols>
    <col min="1" max="1" width="11.5703125" style="43" customWidth="1"/>
    <col min="2" max="16384" width="8.85546875" style="43"/>
  </cols>
  <sheetData>
    <row r="2" spans="1:2" x14ac:dyDescent="0.25">
      <c r="A2" s="43" t="s">
        <v>0</v>
      </c>
      <c r="B2" s="5" t="str">
        <f>+'TAVOLA 1'!A2</f>
        <v>Tavola 1 - Valore aggiunto, inputs produttivi e misure di produttività</v>
      </c>
    </row>
    <row r="3" spans="1:2" x14ac:dyDescent="0.25">
      <c r="A3" s="43" t="s">
        <v>1</v>
      </c>
      <c r="B3" s="4" t="str">
        <f>+'TAVOLA 2'!A2</f>
        <v>Tavola 2 - Produttività del lavoro nei principali paesi europei</v>
      </c>
    </row>
    <row r="4" spans="1:2" x14ac:dyDescent="0.25">
      <c r="A4" s="43" t="s">
        <v>2</v>
      </c>
      <c r="B4" s="43" t="str">
        <f>'TAVOLA 3'!$A$2</f>
        <v>Tavola 3 - Produttività del capitale e capitale per ora lavorata</v>
      </c>
    </row>
    <row r="5" spans="1:2" x14ac:dyDescent="0.25">
      <c r="A5" s="43" t="s">
        <v>3</v>
      </c>
      <c r="B5" s="43" t="str">
        <f>'TAVOLA 4 '!$A$2</f>
        <v>Tavola 4 - Contributi alla crescita del valore aggiunto</v>
      </c>
    </row>
    <row r="6" spans="1:2" x14ac:dyDescent="0.25">
      <c r="A6" s="43" t="s">
        <v>4</v>
      </c>
      <c r="B6" s="43" t="str">
        <f>'TAVOLA 5'!$A$2</f>
        <v>Tavola 5 - Contributi alla crescita della produttività del lavoro</v>
      </c>
    </row>
    <row r="7" spans="1:2" x14ac:dyDescent="0.25">
      <c r="A7" s="43" t="s">
        <v>5</v>
      </c>
      <c r="B7" s="5" t="str">
        <f>'TAVOLA 6'!$A$2</f>
        <v xml:space="preserve">Tavola 6 - Produttività del lavoro. Dinamiche settoriali </v>
      </c>
    </row>
    <row r="8" spans="1:2" x14ac:dyDescent="0.25">
      <c r="A8" s="43" t="s">
        <v>6</v>
      </c>
      <c r="B8" s="5" t="str">
        <f>+'TAVOLA 7'!A2</f>
        <v>Tavola 7 - Contributi settoriali alla crescita della produttività del lavoro</v>
      </c>
    </row>
    <row r="9" spans="1:2" x14ac:dyDescent="0.25">
      <c r="A9" s="43" t="s">
        <v>7</v>
      </c>
      <c r="B9" s="5" t="str">
        <f>+'TAVOLA 8'!A2</f>
        <v>Tavola 8 - Contributi alla crescita della produttività del lavoro. Risultati settoriali</v>
      </c>
    </row>
    <row r="15" spans="1:2" x14ac:dyDescent="0.25">
      <c r="B15" s="44"/>
    </row>
  </sheetData>
  <hyperlinks>
    <hyperlink ref="A2" location="'TAVOLA 1'!A1" display="Tavola 1"/>
    <hyperlink ref="A3" location="'TAVOLA 2'!A1" display="Tavola 2"/>
    <hyperlink ref="A5" location="'TAVOLA 4 '!A1" display="Tavola 4"/>
    <hyperlink ref="A4" location="'TAVOLA 3'!A1" display="Tavola 3"/>
    <hyperlink ref="A6" location="'TAVOLA 5'!A1" display="Tavola 1"/>
    <hyperlink ref="A9" location="'TAVOLA 8'!A1" display="Tavola 8"/>
    <hyperlink ref="A7:A8" location="'TAVOLA 5'!A1" display="Tavola 1"/>
    <hyperlink ref="A7" location="'TAVOLA 6'!A1" display="Tavola 6"/>
    <hyperlink ref="A8" location="'TAVOLA 7'!A1" display="Tavola 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C12" sqref="C12"/>
    </sheetView>
  </sheetViews>
  <sheetFormatPr defaultColWidth="8.85546875" defaultRowHeight="12.75" x14ac:dyDescent="0.2"/>
  <cols>
    <col min="1" max="1" width="14.28515625" style="1" customWidth="1"/>
    <col min="2" max="2" width="12.7109375" style="1" bestFit="1" customWidth="1"/>
    <col min="3" max="8" width="14.42578125" style="1" customWidth="1"/>
    <col min="9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11" ht="15.75" customHeight="1" x14ac:dyDescent="0.2"/>
    <row r="2" spans="1:11" ht="15.75" customHeight="1" x14ac:dyDescent="0.25">
      <c r="A2" s="5" t="s">
        <v>9</v>
      </c>
      <c r="B2" s="4"/>
      <c r="C2" s="4"/>
      <c r="D2" s="4"/>
      <c r="E2" s="4"/>
    </row>
    <row r="3" spans="1:11" ht="15.75" customHeight="1" x14ac:dyDescent="0.25">
      <c r="A3" s="4" t="s">
        <v>8</v>
      </c>
      <c r="B3" s="4"/>
      <c r="C3" s="4"/>
      <c r="D3" s="4"/>
      <c r="E3" s="4"/>
    </row>
    <row r="4" spans="1:11" ht="15.75" customHeight="1" x14ac:dyDescent="0.25">
      <c r="A4" s="4"/>
      <c r="B4" s="4"/>
      <c r="C4" s="4"/>
      <c r="D4" s="4"/>
      <c r="E4" s="4"/>
    </row>
    <row r="5" spans="1:11" ht="18.75" customHeight="1" x14ac:dyDescent="0.2">
      <c r="B5" s="54" t="s">
        <v>12</v>
      </c>
      <c r="C5" s="52" t="s">
        <v>19</v>
      </c>
      <c r="D5" s="52"/>
      <c r="E5" s="52"/>
      <c r="F5" s="53" t="s">
        <v>20</v>
      </c>
      <c r="G5" s="53"/>
      <c r="H5" s="53"/>
    </row>
    <row r="6" spans="1:11" ht="28.5" customHeight="1" x14ac:dyDescent="0.2">
      <c r="B6" s="55"/>
      <c r="C6" s="42" t="s">
        <v>21</v>
      </c>
      <c r="D6" s="42" t="s">
        <v>22</v>
      </c>
      <c r="E6" s="42" t="s">
        <v>23</v>
      </c>
      <c r="F6" s="42" t="s">
        <v>11</v>
      </c>
      <c r="G6" s="42" t="s">
        <v>24</v>
      </c>
      <c r="H6" s="42" t="s">
        <v>25</v>
      </c>
    </row>
    <row r="7" spans="1:11" x14ac:dyDescent="0.2">
      <c r="A7" s="17" t="s">
        <v>26</v>
      </c>
      <c r="B7" s="6">
        <v>0.77998898785218707</v>
      </c>
      <c r="C7" s="6">
        <v>0.37727454697911167</v>
      </c>
      <c r="D7" s="6">
        <v>1.2770386835724734</v>
      </c>
      <c r="E7" s="6">
        <v>0.69584462781107081</v>
      </c>
      <c r="F7" s="6">
        <v>0.40120086312640524</v>
      </c>
      <c r="G7" s="6">
        <v>-0.49078226204608555</v>
      </c>
      <c r="H7" s="6">
        <v>8.3562908508660882E-2</v>
      </c>
      <c r="K7" s="28"/>
    </row>
    <row r="8" spans="1:11" x14ac:dyDescent="0.2">
      <c r="A8" s="16" t="s">
        <v>27</v>
      </c>
      <c r="B8" s="3">
        <v>-0.20613441095100882</v>
      </c>
      <c r="C8" s="3">
        <v>0.14262971728269402</v>
      </c>
      <c r="D8" s="3">
        <v>1.4772851138967091</v>
      </c>
      <c r="E8" s="3">
        <v>0.59600419795160509</v>
      </c>
      <c r="F8" s="3">
        <v>-0.34826740024641589</v>
      </c>
      <c r="G8" s="3">
        <v>-1.6589128143316811</v>
      </c>
      <c r="H8" s="3">
        <v>-0.79738626354115549</v>
      </c>
      <c r="K8" s="28"/>
    </row>
    <row r="9" spans="1:11" x14ac:dyDescent="0.2">
      <c r="A9" s="16" t="s">
        <v>28</v>
      </c>
      <c r="B9" s="3">
        <v>-0.3796588285140845</v>
      </c>
      <c r="C9" s="3">
        <v>-1.271149028602192</v>
      </c>
      <c r="D9" s="3">
        <v>-0.37053791829413374</v>
      </c>
      <c r="E9" s="3">
        <v>-0.99087471537576688</v>
      </c>
      <c r="F9" s="3">
        <v>0.90296828356530856</v>
      </c>
      <c r="G9" s="3">
        <v>-9.1544935040710484E-3</v>
      </c>
      <c r="H9" s="3">
        <v>0.6173329947268158</v>
      </c>
      <c r="K9" s="28"/>
    </row>
    <row r="10" spans="1:11" x14ac:dyDescent="0.2">
      <c r="A10" s="16" t="s">
        <v>29</v>
      </c>
      <c r="B10" s="3">
        <v>1.3925849145693503</v>
      </c>
      <c r="C10" s="3">
        <v>0.89675512573368366</v>
      </c>
      <c r="D10" s="3">
        <v>0.53697798150296183</v>
      </c>
      <c r="E10" s="3">
        <v>0.77586773515523344</v>
      </c>
      <c r="F10" s="3">
        <v>0.49142299036957215</v>
      </c>
      <c r="G10" s="3">
        <v>0.85103684726657303</v>
      </c>
      <c r="H10" s="3">
        <v>0.61196905711142779</v>
      </c>
      <c r="K10" s="28"/>
    </row>
    <row r="11" spans="1:11" x14ac:dyDescent="0.2">
      <c r="A11" s="16">
        <v>2021</v>
      </c>
      <c r="B11" s="3">
        <v>10.714</v>
      </c>
      <c r="C11" s="3">
        <v>11.206</v>
      </c>
      <c r="D11" s="3">
        <v>0.66400000000000003</v>
      </c>
      <c r="E11" s="3">
        <v>7.7730000000000006</v>
      </c>
      <c r="F11" s="3">
        <v>-0.49099999999999999</v>
      </c>
      <c r="G11" s="3">
        <v>10.051</v>
      </c>
      <c r="H11" s="3">
        <v>2.9409999999999998</v>
      </c>
      <c r="K11" s="28"/>
    </row>
    <row r="12" spans="1:11" x14ac:dyDescent="0.2">
      <c r="A12" s="18">
        <v>2022</v>
      </c>
      <c r="B12" s="19">
        <v>4.1470000000000002</v>
      </c>
      <c r="C12" s="19">
        <v>4.8239999999999998</v>
      </c>
      <c r="D12" s="19">
        <v>1.4950000000000001</v>
      </c>
      <c r="E12" s="19">
        <v>3.72</v>
      </c>
      <c r="F12" s="19">
        <v>-0.67800000000000005</v>
      </c>
      <c r="G12" s="19">
        <v>2.6509999999999998</v>
      </c>
      <c r="H12" s="19">
        <v>0.42599999999999999</v>
      </c>
      <c r="K12" s="28"/>
    </row>
  </sheetData>
  <mergeCells count="3">
    <mergeCell ref="C5:E5"/>
    <mergeCell ref="F5:H5"/>
    <mergeCell ref="B5:B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H1" sqref="H1:S1048576"/>
    </sheetView>
  </sheetViews>
  <sheetFormatPr defaultColWidth="8.85546875" defaultRowHeight="12.75" x14ac:dyDescent="0.2"/>
  <cols>
    <col min="1" max="1" width="45.28515625" style="1" customWidth="1"/>
    <col min="2" max="5" width="9.7109375" style="1" customWidth="1"/>
    <col min="6" max="234" width="8.85546875" style="1"/>
    <col min="235" max="235" width="45.28515625" style="1" customWidth="1"/>
    <col min="236" max="249" width="9.7109375" style="1" customWidth="1"/>
    <col min="250" max="490" width="8.85546875" style="1"/>
    <col min="491" max="491" width="45.28515625" style="1" customWidth="1"/>
    <col min="492" max="505" width="9.7109375" style="1" customWidth="1"/>
    <col min="506" max="746" width="8.85546875" style="1"/>
    <col min="747" max="747" width="45.28515625" style="1" customWidth="1"/>
    <col min="748" max="761" width="9.7109375" style="1" customWidth="1"/>
    <col min="762" max="1002" width="8.85546875" style="1"/>
    <col min="1003" max="1003" width="45.28515625" style="1" customWidth="1"/>
    <col min="1004" max="1017" width="9.7109375" style="1" customWidth="1"/>
    <col min="1018" max="1258" width="8.85546875" style="1"/>
    <col min="1259" max="1259" width="45.28515625" style="1" customWidth="1"/>
    <col min="1260" max="1273" width="9.7109375" style="1" customWidth="1"/>
    <col min="1274" max="1514" width="8.85546875" style="1"/>
    <col min="1515" max="1515" width="45.28515625" style="1" customWidth="1"/>
    <col min="1516" max="1529" width="9.7109375" style="1" customWidth="1"/>
    <col min="1530" max="1770" width="8.85546875" style="1"/>
    <col min="1771" max="1771" width="45.28515625" style="1" customWidth="1"/>
    <col min="1772" max="1785" width="9.7109375" style="1" customWidth="1"/>
    <col min="1786" max="2026" width="8.85546875" style="1"/>
    <col min="2027" max="2027" width="45.28515625" style="1" customWidth="1"/>
    <col min="2028" max="2041" width="9.7109375" style="1" customWidth="1"/>
    <col min="2042" max="2282" width="8.85546875" style="1"/>
    <col min="2283" max="2283" width="45.28515625" style="1" customWidth="1"/>
    <col min="2284" max="2297" width="9.7109375" style="1" customWidth="1"/>
    <col min="2298" max="2538" width="8.85546875" style="1"/>
    <col min="2539" max="2539" width="45.28515625" style="1" customWidth="1"/>
    <col min="2540" max="2553" width="9.7109375" style="1" customWidth="1"/>
    <col min="2554" max="2794" width="8.85546875" style="1"/>
    <col min="2795" max="2795" width="45.28515625" style="1" customWidth="1"/>
    <col min="2796" max="2809" width="9.7109375" style="1" customWidth="1"/>
    <col min="2810" max="3050" width="8.85546875" style="1"/>
    <col min="3051" max="3051" width="45.28515625" style="1" customWidth="1"/>
    <col min="3052" max="3065" width="9.7109375" style="1" customWidth="1"/>
    <col min="3066" max="3306" width="8.85546875" style="1"/>
    <col min="3307" max="3307" width="45.28515625" style="1" customWidth="1"/>
    <col min="3308" max="3321" width="9.7109375" style="1" customWidth="1"/>
    <col min="3322" max="3562" width="8.85546875" style="1"/>
    <col min="3563" max="3563" width="45.28515625" style="1" customWidth="1"/>
    <col min="3564" max="3577" width="9.7109375" style="1" customWidth="1"/>
    <col min="3578" max="3818" width="8.85546875" style="1"/>
    <col min="3819" max="3819" width="45.28515625" style="1" customWidth="1"/>
    <col min="3820" max="3833" width="9.7109375" style="1" customWidth="1"/>
    <col min="3834" max="4074" width="8.85546875" style="1"/>
    <col min="4075" max="4075" width="45.28515625" style="1" customWidth="1"/>
    <col min="4076" max="4089" width="9.7109375" style="1" customWidth="1"/>
    <col min="4090" max="4330" width="8.85546875" style="1"/>
    <col min="4331" max="4331" width="45.28515625" style="1" customWidth="1"/>
    <col min="4332" max="4345" width="9.7109375" style="1" customWidth="1"/>
    <col min="4346" max="4586" width="8.85546875" style="1"/>
    <col min="4587" max="4587" width="45.28515625" style="1" customWidth="1"/>
    <col min="4588" max="4601" width="9.7109375" style="1" customWidth="1"/>
    <col min="4602" max="4842" width="8.85546875" style="1"/>
    <col min="4843" max="4843" width="45.28515625" style="1" customWidth="1"/>
    <col min="4844" max="4857" width="9.7109375" style="1" customWidth="1"/>
    <col min="4858" max="5098" width="8.85546875" style="1"/>
    <col min="5099" max="5099" width="45.28515625" style="1" customWidth="1"/>
    <col min="5100" max="5113" width="9.7109375" style="1" customWidth="1"/>
    <col min="5114" max="5354" width="8.85546875" style="1"/>
    <col min="5355" max="5355" width="45.28515625" style="1" customWidth="1"/>
    <col min="5356" max="5369" width="9.7109375" style="1" customWidth="1"/>
    <col min="5370" max="5610" width="8.85546875" style="1"/>
    <col min="5611" max="5611" width="45.28515625" style="1" customWidth="1"/>
    <col min="5612" max="5625" width="9.7109375" style="1" customWidth="1"/>
    <col min="5626" max="5866" width="8.85546875" style="1"/>
    <col min="5867" max="5867" width="45.28515625" style="1" customWidth="1"/>
    <col min="5868" max="5881" width="9.7109375" style="1" customWidth="1"/>
    <col min="5882" max="6122" width="8.85546875" style="1"/>
    <col min="6123" max="6123" width="45.28515625" style="1" customWidth="1"/>
    <col min="6124" max="6137" width="9.7109375" style="1" customWidth="1"/>
    <col min="6138" max="6378" width="8.85546875" style="1"/>
    <col min="6379" max="6379" width="45.28515625" style="1" customWidth="1"/>
    <col min="6380" max="6393" width="9.7109375" style="1" customWidth="1"/>
    <col min="6394" max="6634" width="8.85546875" style="1"/>
    <col min="6635" max="6635" width="45.28515625" style="1" customWidth="1"/>
    <col min="6636" max="6649" width="9.7109375" style="1" customWidth="1"/>
    <col min="6650" max="6890" width="8.85546875" style="1"/>
    <col min="6891" max="6891" width="45.28515625" style="1" customWidth="1"/>
    <col min="6892" max="6905" width="9.7109375" style="1" customWidth="1"/>
    <col min="6906" max="7146" width="8.85546875" style="1"/>
    <col min="7147" max="7147" width="45.28515625" style="1" customWidth="1"/>
    <col min="7148" max="7161" width="9.7109375" style="1" customWidth="1"/>
    <col min="7162" max="7402" width="8.85546875" style="1"/>
    <col min="7403" max="7403" width="45.28515625" style="1" customWidth="1"/>
    <col min="7404" max="7417" width="9.7109375" style="1" customWidth="1"/>
    <col min="7418" max="7658" width="8.85546875" style="1"/>
    <col min="7659" max="7659" width="45.28515625" style="1" customWidth="1"/>
    <col min="7660" max="7673" width="9.7109375" style="1" customWidth="1"/>
    <col min="7674" max="7914" width="8.85546875" style="1"/>
    <col min="7915" max="7915" width="45.28515625" style="1" customWidth="1"/>
    <col min="7916" max="7929" width="9.7109375" style="1" customWidth="1"/>
    <col min="7930" max="8170" width="8.85546875" style="1"/>
    <col min="8171" max="8171" width="45.28515625" style="1" customWidth="1"/>
    <col min="8172" max="8185" width="9.7109375" style="1" customWidth="1"/>
    <col min="8186" max="8426" width="8.85546875" style="1"/>
    <col min="8427" max="8427" width="45.28515625" style="1" customWidth="1"/>
    <col min="8428" max="8441" width="9.7109375" style="1" customWidth="1"/>
    <col min="8442" max="8682" width="8.85546875" style="1"/>
    <col min="8683" max="8683" width="45.28515625" style="1" customWidth="1"/>
    <col min="8684" max="8697" width="9.7109375" style="1" customWidth="1"/>
    <col min="8698" max="8938" width="8.85546875" style="1"/>
    <col min="8939" max="8939" width="45.28515625" style="1" customWidth="1"/>
    <col min="8940" max="8953" width="9.7109375" style="1" customWidth="1"/>
    <col min="8954" max="9194" width="8.85546875" style="1"/>
    <col min="9195" max="9195" width="45.28515625" style="1" customWidth="1"/>
    <col min="9196" max="9209" width="9.7109375" style="1" customWidth="1"/>
    <col min="9210" max="9450" width="8.85546875" style="1"/>
    <col min="9451" max="9451" width="45.28515625" style="1" customWidth="1"/>
    <col min="9452" max="9465" width="9.7109375" style="1" customWidth="1"/>
    <col min="9466" max="9706" width="8.85546875" style="1"/>
    <col min="9707" max="9707" width="45.28515625" style="1" customWidth="1"/>
    <col min="9708" max="9721" width="9.7109375" style="1" customWidth="1"/>
    <col min="9722" max="9962" width="8.85546875" style="1"/>
    <col min="9963" max="9963" width="45.28515625" style="1" customWidth="1"/>
    <col min="9964" max="9977" width="9.7109375" style="1" customWidth="1"/>
    <col min="9978" max="10218" width="8.85546875" style="1"/>
    <col min="10219" max="10219" width="45.28515625" style="1" customWidth="1"/>
    <col min="10220" max="10233" width="9.7109375" style="1" customWidth="1"/>
    <col min="10234" max="10474" width="8.85546875" style="1"/>
    <col min="10475" max="10475" width="45.28515625" style="1" customWidth="1"/>
    <col min="10476" max="10489" width="9.7109375" style="1" customWidth="1"/>
    <col min="10490" max="10730" width="8.85546875" style="1"/>
    <col min="10731" max="10731" width="45.28515625" style="1" customWidth="1"/>
    <col min="10732" max="10745" width="9.7109375" style="1" customWidth="1"/>
    <col min="10746" max="10986" width="8.85546875" style="1"/>
    <col min="10987" max="10987" width="45.28515625" style="1" customWidth="1"/>
    <col min="10988" max="11001" width="9.7109375" style="1" customWidth="1"/>
    <col min="11002" max="11242" width="8.85546875" style="1"/>
    <col min="11243" max="11243" width="45.28515625" style="1" customWidth="1"/>
    <col min="11244" max="11257" width="9.7109375" style="1" customWidth="1"/>
    <col min="11258" max="11498" width="8.85546875" style="1"/>
    <col min="11499" max="11499" width="45.28515625" style="1" customWidth="1"/>
    <col min="11500" max="11513" width="9.7109375" style="1" customWidth="1"/>
    <col min="11514" max="11754" width="8.85546875" style="1"/>
    <col min="11755" max="11755" width="45.28515625" style="1" customWidth="1"/>
    <col min="11756" max="11769" width="9.7109375" style="1" customWidth="1"/>
    <col min="11770" max="12010" width="8.85546875" style="1"/>
    <col min="12011" max="12011" width="45.28515625" style="1" customWidth="1"/>
    <col min="12012" max="12025" width="9.7109375" style="1" customWidth="1"/>
    <col min="12026" max="12266" width="8.85546875" style="1"/>
    <col min="12267" max="12267" width="45.28515625" style="1" customWidth="1"/>
    <col min="12268" max="12281" width="9.7109375" style="1" customWidth="1"/>
    <col min="12282" max="12522" width="8.85546875" style="1"/>
    <col min="12523" max="12523" width="45.28515625" style="1" customWidth="1"/>
    <col min="12524" max="12537" width="9.7109375" style="1" customWidth="1"/>
    <col min="12538" max="12778" width="8.85546875" style="1"/>
    <col min="12779" max="12779" width="45.28515625" style="1" customWidth="1"/>
    <col min="12780" max="12793" width="9.7109375" style="1" customWidth="1"/>
    <col min="12794" max="13034" width="8.85546875" style="1"/>
    <col min="13035" max="13035" width="45.28515625" style="1" customWidth="1"/>
    <col min="13036" max="13049" width="9.7109375" style="1" customWidth="1"/>
    <col min="13050" max="13290" width="8.85546875" style="1"/>
    <col min="13291" max="13291" width="45.28515625" style="1" customWidth="1"/>
    <col min="13292" max="13305" width="9.7109375" style="1" customWidth="1"/>
    <col min="13306" max="13546" width="8.85546875" style="1"/>
    <col min="13547" max="13547" width="45.28515625" style="1" customWidth="1"/>
    <col min="13548" max="13561" width="9.7109375" style="1" customWidth="1"/>
    <col min="13562" max="13802" width="8.85546875" style="1"/>
    <col min="13803" max="13803" width="45.28515625" style="1" customWidth="1"/>
    <col min="13804" max="13817" width="9.7109375" style="1" customWidth="1"/>
    <col min="13818" max="14058" width="8.85546875" style="1"/>
    <col min="14059" max="14059" width="45.28515625" style="1" customWidth="1"/>
    <col min="14060" max="14073" width="9.7109375" style="1" customWidth="1"/>
    <col min="14074" max="14314" width="8.85546875" style="1"/>
    <col min="14315" max="14315" width="45.28515625" style="1" customWidth="1"/>
    <col min="14316" max="14329" width="9.7109375" style="1" customWidth="1"/>
    <col min="14330" max="14570" width="8.85546875" style="1"/>
    <col min="14571" max="14571" width="45.28515625" style="1" customWidth="1"/>
    <col min="14572" max="14585" width="9.7109375" style="1" customWidth="1"/>
    <col min="14586" max="14826" width="8.85546875" style="1"/>
    <col min="14827" max="14827" width="45.28515625" style="1" customWidth="1"/>
    <col min="14828" max="14841" width="9.7109375" style="1" customWidth="1"/>
    <col min="14842" max="15082" width="8.85546875" style="1"/>
    <col min="15083" max="15083" width="45.28515625" style="1" customWidth="1"/>
    <col min="15084" max="15097" width="9.7109375" style="1" customWidth="1"/>
    <col min="15098" max="15338" width="8.85546875" style="1"/>
    <col min="15339" max="15339" width="45.28515625" style="1" customWidth="1"/>
    <col min="15340" max="15353" width="9.7109375" style="1" customWidth="1"/>
    <col min="15354" max="15594" width="8.85546875" style="1"/>
    <col min="15595" max="15595" width="45.28515625" style="1" customWidth="1"/>
    <col min="15596" max="15609" width="9.7109375" style="1" customWidth="1"/>
    <col min="15610" max="15850" width="8.85546875" style="1"/>
    <col min="15851" max="15851" width="45.28515625" style="1" customWidth="1"/>
    <col min="15852" max="15865" width="9.7109375" style="1" customWidth="1"/>
    <col min="15866" max="16106" width="8.85546875" style="1"/>
    <col min="16107" max="16107" width="45.28515625" style="1" customWidth="1"/>
    <col min="16108" max="16121" width="9.7109375" style="1" customWidth="1"/>
    <col min="16122" max="16384" width="8.85546875" style="1"/>
  </cols>
  <sheetData>
    <row r="1" spans="1:6" ht="15.75" customHeight="1" x14ac:dyDescent="0.2"/>
    <row r="2" spans="1:6" ht="15.75" customHeight="1" x14ac:dyDescent="0.25">
      <c r="A2" s="4" t="s">
        <v>18</v>
      </c>
      <c r="B2" s="4"/>
    </row>
    <row r="3" spans="1:6" ht="15.75" customHeight="1" x14ac:dyDescent="0.25">
      <c r="A3" s="4" t="s">
        <v>8</v>
      </c>
      <c r="B3" s="4"/>
    </row>
    <row r="4" spans="1:6" ht="15.75" customHeight="1" x14ac:dyDescent="0.25">
      <c r="A4" s="4"/>
      <c r="B4" s="4"/>
    </row>
    <row r="5" spans="1:6" ht="13.5" x14ac:dyDescent="0.25">
      <c r="A5" s="22"/>
      <c r="B5" s="26" t="s">
        <v>30</v>
      </c>
      <c r="C5" s="27" t="s">
        <v>31</v>
      </c>
      <c r="D5" s="27" t="s">
        <v>32</v>
      </c>
      <c r="E5" s="27" t="s">
        <v>33</v>
      </c>
      <c r="F5" s="27" t="s">
        <v>34</v>
      </c>
    </row>
    <row r="6" spans="1:6" x14ac:dyDescent="0.2">
      <c r="A6" s="15" t="s">
        <v>35</v>
      </c>
      <c r="B6" s="14"/>
      <c r="C6" s="15"/>
      <c r="D6" s="15"/>
      <c r="E6" s="15"/>
      <c r="F6" s="15"/>
    </row>
    <row r="7" spans="1:6" x14ac:dyDescent="0.2">
      <c r="A7" s="16" t="s">
        <v>26</v>
      </c>
      <c r="B7" s="24">
        <v>1.5528398422271161</v>
      </c>
      <c r="C7" s="24">
        <v>1.3005559504594588</v>
      </c>
      <c r="D7" s="24">
        <v>0.5544966176672439</v>
      </c>
      <c r="E7" s="24">
        <v>0.98604033612850195</v>
      </c>
      <c r="F7" s="24">
        <v>0.40120086312640524</v>
      </c>
    </row>
    <row r="8" spans="1:6" x14ac:dyDescent="0.2">
      <c r="A8" s="16" t="s">
        <v>27</v>
      </c>
      <c r="B8" s="24">
        <v>0.82703464604001464</v>
      </c>
      <c r="C8" s="24">
        <v>0.29545877041434743</v>
      </c>
      <c r="D8" s="24">
        <v>0.75080336685486859</v>
      </c>
      <c r="E8" s="24">
        <v>0.54508455406228062</v>
      </c>
      <c r="F8" s="24">
        <v>-0.34826740024641589</v>
      </c>
    </row>
    <row r="9" spans="1:6" x14ac:dyDescent="0.2">
      <c r="A9" s="16" t="s">
        <v>28</v>
      </c>
      <c r="B9" s="24">
        <v>1.7749096105834639</v>
      </c>
      <c r="C9" s="24">
        <v>2.1086333382358768</v>
      </c>
      <c r="D9" s="24">
        <v>1.4511160141573942</v>
      </c>
      <c r="E9" s="24">
        <v>1.0858995465688137</v>
      </c>
      <c r="F9" s="24">
        <v>0.90296828356530856</v>
      </c>
    </row>
    <row r="10" spans="1:6" x14ac:dyDescent="0.2">
      <c r="A10" s="16" t="s">
        <v>29</v>
      </c>
      <c r="B10" s="24">
        <v>1.3399301962765175</v>
      </c>
      <c r="C10" s="24">
        <v>1.075459301260806</v>
      </c>
      <c r="D10" s="24">
        <v>0.46415848588556852</v>
      </c>
      <c r="E10" s="24">
        <v>-0.10705215690303138</v>
      </c>
      <c r="F10" s="24">
        <v>0.49142299036957215</v>
      </c>
    </row>
    <row r="11" spans="1:6" x14ac:dyDescent="0.2">
      <c r="A11" s="16">
        <v>2021</v>
      </c>
      <c r="B11" s="24">
        <v>1.6449368806009568</v>
      </c>
      <c r="C11" s="24">
        <v>2.0203237289035578</v>
      </c>
      <c r="D11" s="24">
        <v>0.28829783836675527</v>
      </c>
      <c r="E11" s="24">
        <v>-3.0961767682524419</v>
      </c>
      <c r="F11" s="24">
        <v>-0.49099999999999999</v>
      </c>
    </row>
    <row r="12" spans="1:6" x14ac:dyDescent="0.2">
      <c r="A12" s="18">
        <v>2022</v>
      </c>
      <c r="B12" s="25">
        <v>0.78866882887442946</v>
      </c>
      <c r="C12" s="25">
        <v>-0.38894201813280377</v>
      </c>
      <c r="D12" s="25">
        <v>3.1854843517595133</v>
      </c>
      <c r="E12" s="25">
        <v>-2.5265199063341992</v>
      </c>
      <c r="F12" s="25">
        <v>-0.67800000000000005</v>
      </c>
    </row>
    <row r="13" spans="1:6" x14ac:dyDescent="0.2">
      <c r="A13" s="15" t="s">
        <v>12</v>
      </c>
      <c r="B13" s="23"/>
      <c r="C13" s="23"/>
      <c r="D13" s="23"/>
      <c r="E13" s="23"/>
      <c r="F13" s="23"/>
    </row>
    <row r="14" spans="1:6" x14ac:dyDescent="0.2">
      <c r="A14" s="1" t="s">
        <v>26</v>
      </c>
      <c r="B14" s="24">
        <v>1.8316617985248085</v>
      </c>
      <c r="C14" s="24">
        <v>1.2983785964297168</v>
      </c>
      <c r="D14" s="24">
        <v>1.7235233599449451</v>
      </c>
      <c r="E14" s="24">
        <v>1.7170410820398718</v>
      </c>
      <c r="F14" s="24">
        <v>0.77998898785218707</v>
      </c>
    </row>
    <row r="15" spans="1:6" x14ac:dyDescent="0.2">
      <c r="A15" s="1" t="s">
        <v>27</v>
      </c>
      <c r="B15" s="24">
        <v>1.1570486677309422</v>
      </c>
      <c r="C15" s="24">
        <v>0.39118148914663031</v>
      </c>
      <c r="D15" s="24">
        <v>1.3537420136581657</v>
      </c>
      <c r="E15" s="24">
        <v>1.0188073652686036</v>
      </c>
      <c r="F15" s="24">
        <v>-0.20613441095100882</v>
      </c>
    </row>
    <row r="16" spans="1:6" x14ac:dyDescent="0.2">
      <c r="A16" s="1" t="s">
        <v>28</v>
      </c>
      <c r="B16" s="24">
        <v>1.1346902035451967</v>
      </c>
      <c r="C16" s="24">
        <v>2.9034783757138749</v>
      </c>
      <c r="D16" s="24">
        <v>-1.4890676573844797</v>
      </c>
      <c r="E16" s="24">
        <v>1.2827464350841478</v>
      </c>
      <c r="F16" s="24">
        <v>-0.3796588285140845</v>
      </c>
    </row>
    <row r="17" spans="1:6" x14ac:dyDescent="0.2">
      <c r="A17" s="1" t="s">
        <v>29</v>
      </c>
      <c r="B17" s="24">
        <v>2.0896087690539966</v>
      </c>
      <c r="C17" s="24">
        <v>1.121818277305886</v>
      </c>
      <c r="D17" s="24">
        <v>1.9448319785931867</v>
      </c>
      <c r="E17" s="24">
        <v>1.2741486619765485</v>
      </c>
      <c r="F17" s="24">
        <v>1.3925849145693503</v>
      </c>
    </row>
    <row r="18" spans="1:6" x14ac:dyDescent="0.2">
      <c r="A18" s="16">
        <v>2021</v>
      </c>
      <c r="B18" s="24">
        <v>6.9373241886867856</v>
      </c>
      <c r="C18" s="24">
        <v>4.1182545129253612</v>
      </c>
      <c r="D18" s="24">
        <v>7.8127256068346611</v>
      </c>
      <c r="E18" s="24">
        <v>6.8349545717476428</v>
      </c>
      <c r="F18" s="24">
        <v>10.714</v>
      </c>
    </row>
    <row r="19" spans="1:6" x14ac:dyDescent="0.2">
      <c r="A19" s="18">
        <v>2022</v>
      </c>
      <c r="B19" s="25">
        <v>4.0933244969431533</v>
      </c>
      <c r="C19" s="25">
        <v>1.5476131975392553</v>
      </c>
      <c r="D19" s="25">
        <v>7.7694102893522272</v>
      </c>
      <c r="E19" s="25">
        <v>3.5041231378788429</v>
      </c>
      <c r="F19" s="25">
        <v>4.1470000000000002</v>
      </c>
    </row>
    <row r="20" spans="1:6" x14ac:dyDescent="0.2">
      <c r="A20" s="20" t="s">
        <v>21</v>
      </c>
      <c r="B20" s="21"/>
      <c r="C20" s="21"/>
      <c r="D20" s="21"/>
      <c r="E20" s="21"/>
      <c r="F20" s="21"/>
    </row>
    <row r="21" spans="1:6" x14ac:dyDescent="0.2">
      <c r="A21" s="1" t="s">
        <v>26</v>
      </c>
      <c r="B21" s="24">
        <v>0.27455850248094826</v>
      </c>
      <c r="C21" s="24">
        <v>-2.1493998816790594E-3</v>
      </c>
      <c r="D21" s="24">
        <v>1.1625802739808178</v>
      </c>
      <c r="E21" s="24">
        <v>0.72386316314438925</v>
      </c>
      <c r="F21" s="24">
        <v>0.37727454697911167</v>
      </c>
    </row>
    <row r="22" spans="1:6" x14ac:dyDescent="0.2">
      <c r="A22" s="1" t="s">
        <v>27</v>
      </c>
      <c r="B22" s="24">
        <v>0.32730707875072707</v>
      </c>
      <c r="C22" s="24">
        <v>9.5440730722828881E-2</v>
      </c>
      <c r="D22" s="24">
        <v>0.59844549785659229</v>
      </c>
      <c r="E22" s="24">
        <v>0.4711546201461525</v>
      </c>
      <c r="F22" s="24">
        <v>0.14262971728269402</v>
      </c>
    </row>
    <row r="23" spans="1:6" x14ac:dyDescent="0.2">
      <c r="A23" s="1" t="s">
        <v>28</v>
      </c>
      <c r="B23" s="24">
        <v>-0.62905426247774621</v>
      </c>
      <c r="C23" s="24">
        <v>0.77843078640085217</v>
      </c>
      <c r="D23" s="24">
        <v>-2.8981284652714656</v>
      </c>
      <c r="E23" s="24">
        <v>0.19473229144550963</v>
      </c>
      <c r="F23" s="24">
        <v>-1.271149028602192</v>
      </c>
    </row>
    <row r="24" spans="1:6" x14ac:dyDescent="0.2">
      <c r="A24" s="1" t="s">
        <v>29</v>
      </c>
      <c r="B24" s="24">
        <v>0.73976622178983931</v>
      </c>
      <c r="C24" s="24">
        <v>4.5865709011438938E-2</v>
      </c>
      <c r="D24" s="24">
        <v>1.4738325737488234</v>
      </c>
      <c r="E24" s="24">
        <v>1.3826810087224972</v>
      </c>
      <c r="F24" s="24">
        <v>0.89675512573368366</v>
      </c>
    </row>
    <row r="25" spans="1:6" x14ac:dyDescent="0.2">
      <c r="A25" s="16">
        <v>2021</v>
      </c>
      <c r="B25" s="24">
        <v>5.2923873080858161</v>
      </c>
      <c r="C25" s="24">
        <v>2.0979307840217976</v>
      </c>
      <c r="D25" s="24">
        <v>7.5244277684679002</v>
      </c>
      <c r="E25" s="24">
        <v>9.9311313400000856</v>
      </c>
      <c r="F25" s="24">
        <v>11.206</v>
      </c>
    </row>
    <row r="26" spans="1:6" x14ac:dyDescent="0.2">
      <c r="A26" s="18">
        <v>2022</v>
      </c>
      <c r="B26" s="25">
        <v>3.3046556680687225</v>
      </c>
      <c r="C26" s="25">
        <v>1.9365552156720751</v>
      </c>
      <c r="D26" s="25">
        <v>4.5839259375927126</v>
      </c>
      <c r="E26" s="25">
        <v>6.0306430442130177</v>
      </c>
      <c r="F26" s="25">
        <v>4.8239999999999998</v>
      </c>
    </row>
    <row r="27" spans="1:6" x14ac:dyDescent="0.2">
      <c r="B27" s="24"/>
      <c r="C27" s="24"/>
      <c r="D27" s="24"/>
      <c r="E27" s="24"/>
      <c r="F27" s="24"/>
    </row>
    <row r="29" spans="1:6" x14ac:dyDescent="0.2">
      <c r="B29" s="24"/>
      <c r="C29" s="24"/>
      <c r="D29" s="24"/>
      <c r="E29" s="24"/>
      <c r="F29" s="24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H14" sqref="H14"/>
    </sheetView>
  </sheetViews>
  <sheetFormatPr defaultColWidth="8.85546875" defaultRowHeight="12.75" x14ac:dyDescent="0.2"/>
  <cols>
    <col min="1" max="1" width="12.5703125" style="1" customWidth="1"/>
    <col min="2" max="3" width="11.7109375" style="1" customWidth="1"/>
    <col min="4" max="7" width="13.42578125" style="1" customWidth="1"/>
    <col min="8" max="11" width="14.28515625" style="1" customWidth="1"/>
    <col min="12" max="12" width="11.7109375" style="1" customWidth="1"/>
    <col min="13" max="29" width="7.42578125" style="1" customWidth="1"/>
    <col min="30" max="249" width="8.85546875" style="1"/>
    <col min="250" max="250" width="45.28515625" style="1" customWidth="1"/>
    <col min="251" max="264" width="9.7109375" style="1" customWidth="1"/>
    <col min="265" max="505" width="8.85546875" style="1"/>
    <col min="506" max="506" width="45.28515625" style="1" customWidth="1"/>
    <col min="507" max="520" width="9.7109375" style="1" customWidth="1"/>
    <col min="521" max="761" width="8.85546875" style="1"/>
    <col min="762" max="762" width="45.28515625" style="1" customWidth="1"/>
    <col min="763" max="776" width="9.7109375" style="1" customWidth="1"/>
    <col min="777" max="1017" width="8.85546875" style="1"/>
    <col min="1018" max="1018" width="45.28515625" style="1" customWidth="1"/>
    <col min="1019" max="1032" width="9.7109375" style="1" customWidth="1"/>
    <col min="1033" max="1273" width="8.85546875" style="1"/>
    <col min="1274" max="1274" width="45.28515625" style="1" customWidth="1"/>
    <col min="1275" max="1288" width="9.7109375" style="1" customWidth="1"/>
    <col min="1289" max="1529" width="8.85546875" style="1"/>
    <col min="1530" max="1530" width="45.28515625" style="1" customWidth="1"/>
    <col min="1531" max="1544" width="9.7109375" style="1" customWidth="1"/>
    <col min="1545" max="1785" width="8.85546875" style="1"/>
    <col min="1786" max="1786" width="45.28515625" style="1" customWidth="1"/>
    <col min="1787" max="1800" width="9.7109375" style="1" customWidth="1"/>
    <col min="1801" max="2041" width="8.85546875" style="1"/>
    <col min="2042" max="2042" width="45.28515625" style="1" customWidth="1"/>
    <col min="2043" max="2056" width="9.7109375" style="1" customWidth="1"/>
    <col min="2057" max="2297" width="8.85546875" style="1"/>
    <col min="2298" max="2298" width="45.28515625" style="1" customWidth="1"/>
    <col min="2299" max="2312" width="9.7109375" style="1" customWidth="1"/>
    <col min="2313" max="2553" width="8.85546875" style="1"/>
    <col min="2554" max="2554" width="45.28515625" style="1" customWidth="1"/>
    <col min="2555" max="2568" width="9.7109375" style="1" customWidth="1"/>
    <col min="2569" max="2809" width="8.85546875" style="1"/>
    <col min="2810" max="2810" width="45.28515625" style="1" customWidth="1"/>
    <col min="2811" max="2824" width="9.7109375" style="1" customWidth="1"/>
    <col min="2825" max="3065" width="8.85546875" style="1"/>
    <col min="3066" max="3066" width="45.28515625" style="1" customWidth="1"/>
    <col min="3067" max="3080" width="9.7109375" style="1" customWidth="1"/>
    <col min="3081" max="3321" width="8.85546875" style="1"/>
    <col min="3322" max="3322" width="45.28515625" style="1" customWidth="1"/>
    <col min="3323" max="3336" width="9.7109375" style="1" customWidth="1"/>
    <col min="3337" max="3577" width="8.85546875" style="1"/>
    <col min="3578" max="3578" width="45.28515625" style="1" customWidth="1"/>
    <col min="3579" max="3592" width="9.7109375" style="1" customWidth="1"/>
    <col min="3593" max="3833" width="8.85546875" style="1"/>
    <col min="3834" max="3834" width="45.28515625" style="1" customWidth="1"/>
    <col min="3835" max="3848" width="9.7109375" style="1" customWidth="1"/>
    <col min="3849" max="4089" width="8.85546875" style="1"/>
    <col min="4090" max="4090" width="45.28515625" style="1" customWidth="1"/>
    <col min="4091" max="4104" width="9.7109375" style="1" customWidth="1"/>
    <col min="4105" max="4345" width="8.85546875" style="1"/>
    <col min="4346" max="4346" width="45.28515625" style="1" customWidth="1"/>
    <col min="4347" max="4360" width="9.7109375" style="1" customWidth="1"/>
    <col min="4361" max="4601" width="8.85546875" style="1"/>
    <col min="4602" max="4602" width="45.28515625" style="1" customWidth="1"/>
    <col min="4603" max="4616" width="9.7109375" style="1" customWidth="1"/>
    <col min="4617" max="4857" width="8.85546875" style="1"/>
    <col min="4858" max="4858" width="45.28515625" style="1" customWidth="1"/>
    <col min="4859" max="4872" width="9.7109375" style="1" customWidth="1"/>
    <col min="4873" max="5113" width="8.85546875" style="1"/>
    <col min="5114" max="5114" width="45.28515625" style="1" customWidth="1"/>
    <col min="5115" max="5128" width="9.7109375" style="1" customWidth="1"/>
    <col min="5129" max="5369" width="8.85546875" style="1"/>
    <col min="5370" max="5370" width="45.28515625" style="1" customWidth="1"/>
    <col min="5371" max="5384" width="9.7109375" style="1" customWidth="1"/>
    <col min="5385" max="5625" width="8.85546875" style="1"/>
    <col min="5626" max="5626" width="45.28515625" style="1" customWidth="1"/>
    <col min="5627" max="5640" width="9.7109375" style="1" customWidth="1"/>
    <col min="5641" max="5881" width="8.85546875" style="1"/>
    <col min="5882" max="5882" width="45.28515625" style="1" customWidth="1"/>
    <col min="5883" max="5896" width="9.7109375" style="1" customWidth="1"/>
    <col min="5897" max="6137" width="8.85546875" style="1"/>
    <col min="6138" max="6138" width="45.28515625" style="1" customWidth="1"/>
    <col min="6139" max="6152" width="9.7109375" style="1" customWidth="1"/>
    <col min="6153" max="6393" width="8.85546875" style="1"/>
    <col min="6394" max="6394" width="45.28515625" style="1" customWidth="1"/>
    <col min="6395" max="6408" width="9.7109375" style="1" customWidth="1"/>
    <col min="6409" max="6649" width="8.85546875" style="1"/>
    <col min="6650" max="6650" width="45.28515625" style="1" customWidth="1"/>
    <col min="6651" max="6664" width="9.7109375" style="1" customWidth="1"/>
    <col min="6665" max="6905" width="8.85546875" style="1"/>
    <col min="6906" max="6906" width="45.28515625" style="1" customWidth="1"/>
    <col min="6907" max="6920" width="9.7109375" style="1" customWidth="1"/>
    <col min="6921" max="7161" width="8.85546875" style="1"/>
    <col min="7162" max="7162" width="45.28515625" style="1" customWidth="1"/>
    <col min="7163" max="7176" width="9.7109375" style="1" customWidth="1"/>
    <col min="7177" max="7417" width="8.85546875" style="1"/>
    <col min="7418" max="7418" width="45.28515625" style="1" customWidth="1"/>
    <col min="7419" max="7432" width="9.7109375" style="1" customWidth="1"/>
    <col min="7433" max="7673" width="8.85546875" style="1"/>
    <col min="7674" max="7674" width="45.28515625" style="1" customWidth="1"/>
    <col min="7675" max="7688" width="9.7109375" style="1" customWidth="1"/>
    <col min="7689" max="7929" width="8.85546875" style="1"/>
    <col min="7930" max="7930" width="45.28515625" style="1" customWidth="1"/>
    <col min="7931" max="7944" width="9.7109375" style="1" customWidth="1"/>
    <col min="7945" max="8185" width="8.85546875" style="1"/>
    <col min="8186" max="8186" width="45.28515625" style="1" customWidth="1"/>
    <col min="8187" max="8200" width="9.7109375" style="1" customWidth="1"/>
    <col min="8201" max="8441" width="8.85546875" style="1"/>
    <col min="8442" max="8442" width="45.28515625" style="1" customWidth="1"/>
    <col min="8443" max="8456" width="9.7109375" style="1" customWidth="1"/>
    <col min="8457" max="8697" width="8.85546875" style="1"/>
    <col min="8698" max="8698" width="45.28515625" style="1" customWidth="1"/>
    <col min="8699" max="8712" width="9.7109375" style="1" customWidth="1"/>
    <col min="8713" max="8953" width="8.85546875" style="1"/>
    <col min="8954" max="8954" width="45.28515625" style="1" customWidth="1"/>
    <col min="8955" max="8968" width="9.7109375" style="1" customWidth="1"/>
    <col min="8969" max="9209" width="8.85546875" style="1"/>
    <col min="9210" max="9210" width="45.28515625" style="1" customWidth="1"/>
    <col min="9211" max="9224" width="9.7109375" style="1" customWidth="1"/>
    <col min="9225" max="9465" width="8.85546875" style="1"/>
    <col min="9466" max="9466" width="45.28515625" style="1" customWidth="1"/>
    <col min="9467" max="9480" width="9.7109375" style="1" customWidth="1"/>
    <col min="9481" max="9721" width="8.85546875" style="1"/>
    <col min="9722" max="9722" width="45.28515625" style="1" customWidth="1"/>
    <col min="9723" max="9736" width="9.7109375" style="1" customWidth="1"/>
    <col min="9737" max="9977" width="8.85546875" style="1"/>
    <col min="9978" max="9978" width="45.28515625" style="1" customWidth="1"/>
    <col min="9979" max="9992" width="9.7109375" style="1" customWidth="1"/>
    <col min="9993" max="10233" width="8.85546875" style="1"/>
    <col min="10234" max="10234" width="45.28515625" style="1" customWidth="1"/>
    <col min="10235" max="10248" width="9.7109375" style="1" customWidth="1"/>
    <col min="10249" max="10489" width="8.85546875" style="1"/>
    <col min="10490" max="10490" width="45.28515625" style="1" customWidth="1"/>
    <col min="10491" max="10504" width="9.7109375" style="1" customWidth="1"/>
    <col min="10505" max="10745" width="8.85546875" style="1"/>
    <col min="10746" max="10746" width="45.28515625" style="1" customWidth="1"/>
    <col min="10747" max="10760" width="9.7109375" style="1" customWidth="1"/>
    <col min="10761" max="11001" width="8.85546875" style="1"/>
    <col min="11002" max="11002" width="45.28515625" style="1" customWidth="1"/>
    <col min="11003" max="11016" width="9.7109375" style="1" customWidth="1"/>
    <col min="11017" max="11257" width="8.85546875" style="1"/>
    <col min="11258" max="11258" width="45.28515625" style="1" customWidth="1"/>
    <col min="11259" max="11272" width="9.7109375" style="1" customWidth="1"/>
    <col min="11273" max="11513" width="8.85546875" style="1"/>
    <col min="11514" max="11514" width="45.28515625" style="1" customWidth="1"/>
    <col min="11515" max="11528" width="9.7109375" style="1" customWidth="1"/>
    <col min="11529" max="11769" width="8.85546875" style="1"/>
    <col min="11770" max="11770" width="45.28515625" style="1" customWidth="1"/>
    <col min="11771" max="11784" width="9.7109375" style="1" customWidth="1"/>
    <col min="11785" max="12025" width="8.85546875" style="1"/>
    <col min="12026" max="12026" width="45.28515625" style="1" customWidth="1"/>
    <col min="12027" max="12040" width="9.7109375" style="1" customWidth="1"/>
    <col min="12041" max="12281" width="8.85546875" style="1"/>
    <col min="12282" max="12282" width="45.28515625" style="1" customWidth="1"/>
    <col min="12283" max="12296" width="9.7109375" style="1" customWidth="1"/>
    <col min="12297" max="12537" width="8.85546875" style="1"/>
    <col min="12538" max="12538" width="45.28515625" style="1" customWidth="1"/>
    <col min="12539" max="12552" width="9.7109375" style="1" customWidth="1"/>
    <col min="12553" max="12793" width="8.85546875" style="1"/>
    <col min="12794" max="12794" width="45.28515625" style="1" customWidth="1"/>
    <col min="12795" max="12808" width="9.7109375" style="1" customWidth="1"/>
    <col min="12809" max="13049" width="8.85546875" style="1"/>
    <col min="13050" max="13050" width="45.28515625" style="1" customWidth="1"/>
    <col min="13051" max="13064" width="9.7109375" style="1" customWidth="1"/>
    <col min="13065" max="13305" width="8.85546875" style="1"/>
    <col min="13306" max="13306" width="45.28515625" style="1" customWidth="1"/>
    <col min="13307" max="13320" width="9.7109375" style="1" customWidth="1"/>
    <col min="13321" max="13561" width="8.85546875" style="1"/>
    <col min="13562" max="13562" width="45.28515625" style="1" customWidth="1"/>
    <col min="13563" max="13576" width="9.7109375" style="1" customWidth="1"/>
    <col min="13577" max="13817" width="8.85546875" style="1"/>
    <col min="13818" max="13818" width="45.28515625" style="1" customWidth="1"/>
    <col min="13819" max="13832" width="9.7109375" style="1" customWidth="1"/>
    <col min="13833" max="14073" width="8.85546875" style="1"/>
    <col min="14074" max="14074" width="45.28515625" style="1" customWidth="1"/>
    <col min="14075" max="14088" width="9.7109375" style="1" customWidth="1"/>
    <col min="14089" max="14329" width="8.85546875" style="1"/>
    <col min="14330" max="14330" width="45.28515625" style="1" customWidth="1"/>
    <col min="14331" max="14344" width="9.7109375" style="1" customWidth="1"/>
    <col min="14345" max="14585" width="8.85546875" style="1"/>
    <col min="14586" max="14586" width="45.28515625" style="1" customWidth="1"/>
    <col min="14587" max="14600" width="9.7109375" style="1" customWidth="1"/>
    <col min="14601" max="14841" width="8.85546875" style="1"/>
    <col min="14842" max="14842" width="45.28515625" style="1" customWidth="1"/>
    <col min="14843" max="14856" width="9.7109375" style="1" customWidth="1"/>
    <col min="14857" max="15097" width="8.85546875" style="1"/>
    <col min="15098" max="15098" width="45.28515625" style="1" customWidth="1"/>
    <col min="15099" max="15112" width="9.7109375" style="1" customWidth="1"/>
    <col min="15113" max="15353" width="8.85546875" style="1"/>
    <col min="15354" max="15354" width="45.28515625" style="1" customWidth="1"/>
    <col min="15355" max="15368" width="9.7109375" style="1" customWidth="1"/>
    <col min="15369" max="15609" width="8.85546875" style="1"/>
    <col min="15610" max="15610" width="45.28515625" style="1" customWidth="1"/>
    <col min="15611" max="15624" width="9.7109375" style="1" customWidth="1"/>
    <col min="15625" max="15865" width="8.85546875" style="1"/>
    <col min="15866" max="15866" width="45.28515625" style="1" customWidth="1"/>
    <col min="15867" max="15880" width="9.7109375" style="1" customWidth="1"/>
    <col min="15881" max="16121" width="8.85546875" style="1"/>
    <col min="16122" max="16122" width="45.28515625" style="1" customWidth="1"/>
    <col min="16123" max="16136" width="9.7109375" style="1" customWidth="1"/>
    <col min="16137" max="16384" width="8.85546875" style="1"/>
  </cols>
  <sheetData>
    <row r="1" spans="1:12" ht="15.75" customHeight="1" x14ac:dyDescent="0.2"/>
    <row r="2" spans="1:12" ht="15.75" customHeight="1" x14ac:dyDescent="0.25">
      <c r="A2" s="4" t="s">
        <v>17</v>
      </c>
      <c r="B2" s="7"/>
      <c r="C2" s="7"/>
    </row>
    <row r="3" spans="1:12" ht="15.75" x14ac:dyDescent="0.25">
      <c r="A3" s="4" t="s">
        <v>8</v>
      </c>
      <c r="B3" s="2"/>
      <c r="C3" s="2"/>
    </row>
    <row r="5" spans="1:12" x14ac:dyDescent="0.2">
      <c r="B5" s="53" t="s">
        <v>12</v>
      </c>
      <c r="C5" s="53" t="s">
        <v>21</v>
      </c>
      <c r="D5" s="56" t="s">
        <v>22</v>
      </c>
      <c r="E5" s="56"/>
      <c r="F5" s="56"/>
      <c r="G5" s="56"/>
      <c r="H5" s="56" t="s">
        <v>40</v>
      </c>
      <c r="I5" s="56"/>
      <c r="J5" s="56"/>
      <c r="K5" s="56"/>
      <c r="L5" s="58" t="s">
        <v>41</v>
      </c>
    </row>
    <row r="6" spans="1:12" ht="48" customHeight="1" x14ac:dyDescent="0.2">
      <c r="A6" s="20"/>
      <c r="B6" s="57"/>
      <c r="C6" s="57"/>
      <c r="D6" s="29" t="s">
        <v>36</v>
      </c>
      <c r="E6" s="29" t="s">
        <v>37</v>
      </c>
      <c r="F6" s="50" t="s">
        <v>38</v>
      </c>
      <c r="G6" s="50" t="s">
        <v>39</v>
      </c>
      <c r="H6" s="50" t="s">
        <v>24</v>
      </c>
      <c r="I6" s="29" t="s">
        <v>42</v>
      </c>
      <c r="J6" s="29" t="s">
        <v>43</v>
      </c>
      <c r="K6" s="29" t="s">
        <v>44</v>
      </c>
      <c r="L6" s="59"/>
    </row>
    <row r="7" spans="1:12" x14ac:dyDescent="0.2">
      <c r="A7" s="16" t="s">
        <v>26</v>
      </c>
      <c r="B7" s="28">
        <v>0.77998898785218707</v>
      </c>
      <c r="C7" s="28">
        <v>0.37727454697911167</v>
      </c>
      <c r="D7" s="28">
        <v>1.2770386835724734</v>
      </c>
      <c r="E7" s="28">
        <v>3.0056869206167791</v>
      </c>
      <c r="F7" s="28">
        <v>0.90491563085057791</v>
      </c>
      <c r="G7" s="28">
        <v>2.5643368680406287</v>
      </c>
      <c r="H7" s="28">
        <v>-0.49078226204608555</v>
      </c>
      <c r="I7" s="28">
        <v>-2.1607524644451481</v>
      </c>
      <c r="J7" s="28">
        <v>-0.12380632234170186</v>
      </c>
      <c r="K7" s="28">
        <v>-1.7397352043181824</v>
      </c>
      <c r="L7" s="28">
        <v>0.89640123387206838</v>
      </c>
    </row>
    <row r="8" spans="1:12" x14ac:dyDescent="0.2">
      <c r="A8" s="16" t="s">
        <v>27</v>
      </c>
      <c r="B8" s="28">
        <v>-0.20613441095100882</v>
      </c>
      <c r="C8" s="28">
        <v>0.14262971728269402</v>
      </c>
      <c r="D8" s="28">
        <v>1.4772851138967091</v>
      </c>
      <c r="E8" s="28">
        <v>0.42286130545716727</v>
      </c>
      <c r="F8" s="28">
        <v>1.6289634083419324</v>
      </c>
      <c r="G8" s="28">
        <v>2.3006455768215694</v>
      </c>
      <c r="H8" s="28">
        <v>-1.6589128143316811</v>
      </c>
      <c r="I8" s="28">
        <v>-0.62634709681668177</v>
      </c>
      <c r="J8" s="28">
        <v>-1.8056840406543651</v>
      </c>
      <c r="K8" s="28">
        <v>-2.4504049467193423</v>
      </c>
      <c r="L8" s="28">
        <v>1.3328036907154006</v>
      </c>
    </row>
    <row r="9" spans="1:12" x14ac:dyDescent="0.2">
      <c r="A9" s="16" t="s">
        <v>28</v>
      </c>
      <c r="B9" s="28">
        <v>-0.3796588285140845</v>
      </c>
      <c r="C9" s="28">
        <v>-1.271149028602192</v>
      </c>
      <c r="D9" s="28">
        <v>-0.37053791829413374</v>
      </c>
      <c r="E9" s="28">
        <v>1.1147147793082457</v>
      </c>
      <c r="F9" s="28">
        <v>-0.73421193992643241</v>
      </c>
      <c r="G9" s="28">
        <v>1.4745240361134115</v>
      </c>
      <c r="H9" s="28">
        <v>-9.1544935040710484E-3</v>
      </c>
      <c r="I9" s="28">
        <v>-1.4778991713445211</v>
      </c>
      <c r="J9" s="28">
        <v>0.35717571308864215</v>
      </c>
      <c r="K9" s="28">
        <v>-1.8272395511923611</v>
      </c>
      <c r="L9" s="28">
        <v>0.91213482526257827</v>
      </c>
    </row>
    <row r="10" spans="1:12" x14ac:dyDescent="0.2">
      <c r="A10" s="16" t="s">
        <v>29</v>
      </c>
      <c r="B10" s="28">
        <v>1.3925849145693503</v>
      </c>
      <c r="C10" s="28">
        <v>0.89675512573368366</v>
      </c>
      <c r="D10" s="28">
        <v>0.53697798150296183</v>
      </c>
      <c r="E10" s="28">
        <v>3.1737039482375273</v>
      </c>
      <c r="F10" s="28">
        <v>-7.2866226876033835E-2</v>
      </c>
      <c r="G10" s="28">
        <v>2.7711590335607106</v>
      </c>
      <c r="H10" s="28">
        <v>0.85103684726657303</v>
      </c>
      <c r="I10" s="28">
        <v>-1.7263305559712783</v>
      </c>
      <c r="J10" s="28">
        <v>1.4665195699892886</v>
      </c>
      <c r="K10" s="28">
        <v>-1.3414018697164742</v>
      </c>
      <c r="L10" s="28">
        <v>-0.35648806711299219</v>
      </c>
    </row>
    <row r="11" spans="1:12" x14ac:dyDescent="0.2">
      <c r="A11" s="16">
        <v>2021</v>
      </c>
      <c r="B11" s="28">
        <v>10.714</v>
      </c>
      <c r="C11" s="28">
        <v>11.206</v>
      </c>
      <c r="D11" s="28">
        <v>0.66400000000000003</v>
      </c>
      <c r="E11" s="28">
        <v>1.532</v>
      </c>
      <c r="F11" s="28">
        <v>0.42199999999999999</v>
      </c>
      <c r="G11" s="28">
        <v>1.4690000000000001</v>
      </c>
      <c r="H11" s="28">
        <v>10.051</v>
      </c>
      <c r="I11" s="28">
        <v>9.1820000000000004</v>
      </c>
      <c r="J11" s="28">
        <v>10.292</v>
      </c>
      <c r="K11" s="28">
        <v>9.2449999999999992</v>
      </c>
      <c r="L11" s="28">
        <v>-10.542</v>
      </c>
    </row>
    <row r="12" spans="1:12" x14ac:dyDescent="0.2">
      <c r="A12" s="18">
        <v>2022</v>
      </c>
      <c r="B12" s="30">
        <v>4.1470000000000002</v>
      </c>
      <c r="C12" s="30">
        <v>4.8239999999999998</v>
      </c>
      <c r="D12" s="30">
        <v>1.4950000000000001</v>
      </c>
      <c r="E12" s="30">
        <v>2.3149999999999999</v>
      </c>
      <c r="F12" s="30">
        <v>1.2809999999999999</v>
      </c>
      <c r="G12" s="30">
        <v>2.4329999999999998</v>
      </c>
      <c r="H12" s="30">
        <v>2.6509999999999998</v>
      </c>
      <c r="I12" s="30">
        <v>1.8320000000000001</v>
      </c>
      <c r="J12" s="30">
        <v>2.8650000000000002</v>
      </c>
      <c r="K12" s="30">
        <v>1.714</v>
      </c>
      <c r="L12" s="30">
        <v>-3.3290000000000002</v>
      </c>
    </row>
  </sheetData>
  <mergeCells count="5">
    <mergeCell ref="D5:G5"/>
    <mergeCell ref="H5:K5"/>
    <mergeCell ref="B5:B6"/>
    <mergeCell ref="C5:C6"/>
    <mergeCell ref="L5:L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7" sqref="A7:H12"/>
    </sheetView>
  </sheetViews>
  <sheetFormatPr defaultColWidth="8.85546875" defaultRowHeight="12.75" x14ac:dyDescent="0.2"/>
  <cols>
    <col min="1" max="1" width="11.42578125" style="1" customWidth="1"/>
    <col min="2" max="14" width="11.28515625" style="1" customWidth="1"/>
    <col min="15" max="255" width="8.85546875" style="1"/>
    <col min="256" max="256" width="45.28515625" style="1" customWidth="1"/>
    <col min="257" max="270" width="9.7109375" style="1" customWidth="1"/>
    <col min="271" max="511" width="8.85546875" style="1"/>
    <col min="512" max="512" width="45.28515625" style="1" customWidth="1"/>
    <col min="513" max="526" width="9.7109375" style="1" customWidth="1"/>
    <col min="527" max="767" width="8.85546875" style="1"/>
    <col min="768" max="768" width="45.28515625" style="1" customWidth="1"/>
    <col min="769" max="782" width="9.7109375" style="1" customWidth="1"/>
    <col min="783" max="1023" width="8.85546875" style="1"/>
    <col min="1024" max="1024" width="45.28515625" style="1" customWidth="1"/>
    <col min="1025" max="1038" width="9.7109375" style="1" customWidth="1"/>
    <col min="1039" max="1279" width="8.85546875" style="1"/>
    <col min="1280" max="1280" width="45.28515625" style="1" customWidth="1"/>
    <col min="1281" max="1294" width="9.7109375" style="1" customWidth="1"/>
    <col min="1295" max="1535" width="8.85546875" style="1"/>
    <col min="1536" max="1536" width="45.28515625" style="1" customWidth="1"/>
    <col min="1537" max="1550" width="9.7109375" style="1" customWidth="1"/>
    <col min="1551" max="1791" width="8.85546875" style="1"/>
    <col min="1792" max="1792" width="45.28515625" style="1" customWidth="1"/>
    <col min="1793" max="1806" width="9.7109375" style="1" customWidth="1"/>
    <col min="1807" max="2047" width="8.85546875" style="1"/>
    <col min="2048" max="2048" width="45.28515625" style="1" customWidth="1"/>
    <col min="2049" max="2062" width="9.7109375" style="1" customWidth="1"/>
    <col min="2063" max="2303" width="8.85546875" style="1"/>
    <col min="2304" max="2304" width="45.28515625" style="1" customWidth="1"/>
    <col min="2305" max="2318" width="9.7109375" style="1" customWidth="1"/>
    <col min="2319" max="2559" width="8.85546875" style="1"/>
    <col min="2560" max="2560" width="45.28515625" style="1" customWidth="1"/>
    <col min="2561" max="2574" width="9.7109375" style="1" customWidth="1"/>
    <col min="2575" max="2815" width="8.85546875" style="1"/>
    <col min="2816" max="2816" width="45.28515625" style="1" customWidth="1"/>
    <col min="2817" max="2830" width="9.7109375" style="1" customWidth="1"/>
    <col min="2831" max="3071" width="8.85546875" style="1"/>
    <col min="3072" max="3072" width="45.28515625" style="1" customWidth="1"/>
    <col min="3073" max="3086" width="9.7109375" style="1" customWidth="1"/>
    <col min="3087" max="3327" width="8.85546875" style="1"/>
    <col min="3328" max="3328" width="45.28515625" style="1" customWidth="1"/>
    <col min="3329" max="3342" width="9.7109375" style="1" customWidth="1"/>
    <col min="3343" max="3583" width="8.85546875" style="1"/>
    <col min="3584" max="3584" width="45.28515625" style="1" customWidth="1"/>
    <col min="3585" max="3598" width="9.7109375" style="1" customWidth="1"/>
    <col min="3599" max="3839" width="8.85546875" style="1"/>
    <col min="3840" max="3840" width="45.28515625" style="1" customWidth="1"/>
    <col min="3841" max="3854" width="9.7109375" style="1" customWidth="1"/>
    <col min="3855" max="4095" width="8.85546875" style="1"/>
    <col min="4096" max="4096" width="45.28515625" style="1" customWidth="1"/>
    <col min="4097" max="4110" width="9.7109375" style="1" customWidth="1"/>
    <col min="4111" max="4351" width="8.85546875" style="1"/>
    <col min="4352" max="4352" width="45.28515625" style="1" customWidth="1"/>
    <col min="4353" max="4366" width="9.7109375" style="1" customWidth="1"/>
    <col min="4367" max="4607" width="8.85546875" style="1"/>
    <col min="4608" max="4608" width="45.28515625" style="1" customWidth="1"/>
    <col min="4609" max="4622" width="9.7109375" style="1" customWidth="1"/>
    <col min="4623" max="4863" width="8.85546875" style="1"/>
    <col min="4864" max="4864" width="45.28515625" style="1" customWidth="1"/>
    <col min="4865" max="4878" width="9.7109375" style="1" customWidth="1"/>
    <col min="4879" max="5119" width="8.85546875" style="1"/>
    <col min="5120" max="5120" width="45.28515625" style="1" customWidth="1"/>
    <col min="5121" max="5134" width="9.7109375" style="1" customWidth="1"/>
    <col min="5135" max="5375" width="8.85546875" style="1"/>
    <col min="5376" max="5376" width="45.28515625" style="1" customWidth="1"/>
    <col min="5377" max="5390" width="9.7109375" style="1" customWidth="1"/>
    <col min="5391" max="5631" width="8.85546875" style="1"/>
    <col min="5632" max="5632" width="45.28515625" style="1" customWidth="1"/>
    <col min="5633" max="5646" width="9.7109375" style="1" customWidth="1"/>
    <col min="5647" max="5887" width="8.85546875" style="1"/>
    <col min="5888" max="5888" width="45.28515625" style="1" customWidth="1"/>
    <col min="5889" max="5902" width="9.7109375" style="1" customWidth="1"/>
    <col min="5903" max="6143" width="8.85546875" style="1"/>
    <col min="6144" max="6144" width="45.28515625" style="1" customWidth="1"/>
    <col min="6145" max="6158" width="9.7109375" style="1" customWidth="1"/>
    <col min="6159" max="6399" width="8.85546875" style="1"/>
    <col min="6400" max="6400" width="45.28515625" style="1" customWidth="1"/>
    <col min="6401" max="6414" width="9.7109375" style="1" customWidth="1"/>
    <col min="6415" max="6655" width="8.85546875" style="1"/>
    <col min="6656" max="6656" width="45.28515625" style="1" customWidth="1"/>
    <col min="6657" max="6670" width="9.7109375" style="1" customWidth="1"/>
    <col min="6671" max="6911" width="8.85546875" style="1"/>
    <col min="6912" max="6912" width="45.28515625" style="1" customWidth="1"/>
    <col min="6913" max="6926" width="9.7109375" style="1" customWidth="1"/>
    <col min="6927" max="7167" width="8.85546875" style="1"/>
    <col min="7168" max="7168" width="45.28515625" style="1" customWidth="1"/>
    <col min="7169" max="7182" width="9.7109375" style="1" customWidth="1"/>
    <col min="7183" max="7423" width="8.85546875" style="1"/>
    <col min="7424" max="7424" width="45.28515625" style="1" customWidth="1"/>
    <col min="7425" max="7438" width="9.7109375" style="1" customWidth="1"/>
    <col min="7439" max="7679" width="8.85546875" style="1"/>
    <col min="7680" max="7680" width="45.28515625" style="1" customWidth="1"/>
    <col min="7681" max="7694" width="9.7109375" style="1" customWidth="1"/>
    <col min="7695" max="7935" width="8.85546875" style="1"/>
    <col min="7936" max="7936" width="45.28515625" style="1" customWidth="1"/>
    <col min="7937" max="7950" width="9.7109375" style="1" customWidth="1"/>
    <col min="7951" max="8191" width="8.85546875" style="1"/>
    <col min="8192" max="8192" width="45.28515625" style="1" customWidth="1"/>
    <col min="8193" max="8206" width="9.7109375" style="1" customWidth="1"/>
    <col min="8207" max="8447" width="8.85546875" style="1"/>
    <col min="8448" max="8448" width="45.28515625" style="1" customWidth="1"/>
    <col min="8449" max="8462" width="9.7109375" style="1" customWidth="1"/>
    <col min="8463" max="8703" width="8.85546875" style="1"/>
    <col min="8704" max="8704" width="45.28515625" style="1" customWidth="1"/>
    <col min="8705" max="8718" width="9.7109375" style="1" customWidth="1"/>
    <col min="8719" max="8959" width="8.85546875" style="1"/>
    <col min="8960" max="8960" width="45.28515625" style="1" customWidth="1"/>
    <col min="8961" max="8974" width="9.7109375" style="1" customWidth="1"/>
    <col min="8975" max="9215" width="8.85546875" style="1"/>
    <col min="9216" max="9216" width="45.28515625" style="1" customWidth="1"/>
    <col min="9217" max="9230" width="9.7109375" style="1" customWidth="1"/>
    <col min="9231" max="9471" width="8.85546875" style="1"/>
    <col min="9472" max="9472" width="45.28515625" style="1" customWidth="1"/>
    <col min="9473" max="9486" width="9.7109375" style="1" customWidth="1"/>
    <col min="9487" max="9727" width="8.85546875" style="1"/>
    <col min="9728" max="9728" width="45.28515625" style="1" customWidth="1"/>
    <col min="9729" max="9742" width="9.7109375" style="1" customWidth="1"/>
    <col min="9743" max="9983" width="8.85546875" style="1"/>
    <col min="9984" max="9984" width="45.28515625" style="1" customWidth="1"/>
    <col min="9985" max="9998" width="9.7109375" style="1" customWidth="1"/>
    <col min="9999" max="10239" width="8.85546875" style="1"/>
    <col min="10240" max="10240" width="45.28515625" style="1" customWidth="1"/>
    <col min="10241" max="10254" width="9.7109375" style="1" customWidth="1"/>
    <col min="10255" max="10495" width="8.85546875" style="1"/>
    <col min="10496" max="10496" width="45.28515625" style="1" customWidth="1"/>
    <col min="10497" max="10510" width="9.7109375" style="1" customWidth="1"/>
    <col min="10511" max="10751" width="8.85546875" style="1"/>
    <col min="10752" max="10752" width="45.28515625" style="1" customWidth="1"/>
    <col min="10753" max="10766" width="9.7109375" style="1" customWidth="1"/>
    <col min="10767" max="11007" width="8.85546875" style="1"/>
    <col min="11008" max="11008" width="45.28515625" style="1" customWidth="1"/>
    <col min="11009" max="11022" width="9.7109375" style="1" customWidth="1"/>
    <col min="11023" max="11263" width="8.85546875" style="1"/>
    <col min="11264" max="11264" width="45.28515625" style="1" customWidth="1"/>
    <col min="11265" max="11278" width="9.7109375" style="1" customWidth="1"/>
    <col min="11279" max="11519" width="8.85546875" style="1"/>
    <col min="11520" max="11520" width="45.28515625" style="1" customWidth="1"/>
    <col min="11521" max="11534" width="9.7109375" style="1" customWidth="1"/>
    <col min="11535" max="11775" width="8.85546875" style="1"/>
    <col min="11776" max="11776" width="45.28515625" style="1" customWidth="1"/>
    <col min="11777" max="11790" width="9.7109375" style="1" customWidth="1"/>
    <col min="11791" max="12031" width="8.85546875" style="1"/>
    <col min="12032" max="12032" width="45.28515625" style="1" customWidth="1"/>
    <col min="12033" max="12046" width="9.7109375" style="1" customWidth="1"/>
    <col min="12047" max="12287" width="8.85546875" style="1"/>
    <col min="12288" max="12288" width="45.28515625" style="1" customWidth="1"/>
    <col min="12289" max="12302" width="9.7109375" style="1" customWidth="1"/>
    <col min="12303" max="12543" width="8.85546875" style="1"/>
    <col min="12544" max="12544" width="45.28515625" style="1" customWidth="1"/>
    <col min="12545" max="12558" width="9.7109375" style="1" customWidth="1"/>
    <col min="12559" max="12799" width="8.85546875" style="1"/>
    <col min="12800" max="12800" width="45.28515625" style="1" customWidth="1"/>
    <col min="12801" max="12814" width="9.7109375" style="1" customWidth="1"/>
    <col min="12815" max="13055" width="8.85546875" style="1"/>
    <col min="13056" max="13056" width="45.28515625" style="1" customWidth="1"/>
    <col min="13057" max="13070" width="9.7109375" style="1" customWidth="1"/>
    <col min="13071" max="13311" width="8.85546875" style="1"/>
    <col min="13312" max="13312" width="45.28515625" style="1" customWidth="1"/>
    <col min="13313" max="13326" width="9.7109375" style="1" customWidth="1"/>
    <col min="13327" max="13567" width="8.85546875" style="1"/>
    <col min="13568" max="13568" width="45.28515625" style="1" customWidth="1"/>
    <col min="13569" max="13582" width="9.7109375" style="1" customWidth="1"/>
    <col min="13583" max="13823" width="8.85546875" style="1"/>
    <col min="13824" max="13824" width="45.28515625" style="1" customWidth="1"/>
    <col min="13825" max="13838" width="9.7109375" style="1" customWidth="1"/>
    <col min="13839" max="14079" width="8.85546875" style="1"/>
    <col min="14080" max="14080" width="45.28515625" style="1" customWidth="1"/>
    <col min="14081" max="14094" width="9.7109375" style="1" customWidth="1"/>
    <col min="14095" max="14335" width="8.85546875" style="1"/>
    <col min="14336" max="14336" width="45.28515625" style="1" customWidth="1"/>
    <col min="14337" max="14350" width="9.7109375" style="1" customWidth="1"/>
    <col min="14351" max="14591" width="8.85546875" style="1"/>
    <col min="14592" max="14592" width="45.28515625" style="1" customWidth="1"/>
    <col min="14593" max="14606" width="9.7109375" style="1" customWidth="1"/>
    <col min="14607" max="14847" width="8.85546875" style="1"/>
    <col min="14848" max="14848" width="45.28515625" style="1" customWidth="1"/>
    <col min="14849" max="14862" width="9.7109375" style="1" customWidth="1"/>
    <col min="14863" max="15103" width="8.85546875" style="1"/>
    <col min="15104" max="15104" width="45.28515625" style="1" customWidth="1"/>
    <col min="15105" max="15118" width="9.7109375" style="1" customWidth="1"/>
    <col min="15119" max="15359" width="8.85546875" style="1"/>
    <col min="15360" max="15360" width="45.28515625" style="1" customWidth="1"/>
    <col min="15361" max="15374" width="9.7109375" style="1" customWidth="1"/>
    <col min="15375" max="15615" width="8.85546875" style="1"/>
    <col min="15616" max="15616" width="45.28515625" style="1" customWidth="1"/>
    <col min="15617" max="15630" width="9.7109375" style="1" customWidth="1"/>
    <col min="15631" max="15871" width="8.85546875" style="1"/>
    <col min="15872" max="15872" width="45.28515625" style="1" customWidth="1"/>
    <col min="15873" max="15886" width="9.7109375" style="1" customWidth="1"/>
    <col min="15887" max="16127" width="8.85546875" style="1"/>
    <col min="16128" max="16128" width="45.28515625" style="1" customWidth="1"/>
    <col min="16129" max="16142" width="9.7109375" style="1" customWidth="1"/>
    <col min="16143" max="16384" width="8.85546875" style="1"/>
  </cols>
  <sheetData>
    <row r="1" spans="1:8" ht="15.75" customHeight="1" x14ac:dyDescent="0.2"/>
    <row r="2" spans="1:8" ht="15.75" customHeight="1" x14ac:dyDescent="0.25">
      <c r="A2" s="5" t="s">
        <v>16</v>
      </c>
      <c r="B2" s="4"/>
      <c r="C2" s="4"/>
      <c r="D2" s="4"/>
      <c r="E2" s="4"/>
    </row>
    <row r="3" spans="1:8" ht="15.75" x14ac:dyDescent="0.25">
      <c r="A3" s="4" t="s">
        <v>8</v>
      </c>
    </row>
    <row r="5" spans="1:8" ht="16.5" customHeight="1" x14ac:dyDescent="0.2">
      <c r="B5" s="58" t="s">
        <v>12</v>
      </c>
      <c r="C5" s="60" t="s">
        <v>45</v>
      </c>
      <c r="D5" s="60"/>
      <c r="E5" s="60"/>
      <c r="F5" s="60"/>
      <c r="G5" s="60"/>
      <c r="H5" s="60"/>
    </row>
    <row r="6" spans="1:8" ht="38.25" x14ac:dyDescent="0.2">
      <c r="A6" s="20"/>
      <c r="B6" s="59"/>
      <c r="C6" s="29" t="s">
        <v>46</v>
      </c>
      <c r="D6" s="50" t="s">
        <v>47</v>
      </c>
      <c r="E6" s="50" t="s">
        <v>48</v>
      </c>
      <c r="F6" s="50" t="s">
        <v>49</v>
      </c>
      <c r="G6" s="50" t="s">
        <v>50</v>
      </c>
      <c r="H6" s="50" t="s">
        <v>25</v>
      </c>
    </row>
    <row r="7" spans="1:8" x14ac:dyDescent="0.2">
      <c r="A7" s="17" t="s">
        <v>26</v>
      </c>
      <c r="B7" s="31">
        <v>0.77998898785218707</v>
      </c>
      <c r="C7" s="31">
        <v>0.22417682727020605</v>
      </c>
      <c r="D7" s="31">
        <v>0.47058527247749726</v>
      </c>
      <c r="E7" s="31">
        <v>0.13668592276354641</v>
      </c>
      <c r="F7" s="31">
        <v>0.28444080442155961</v>
      </c>
      <c r="G7" s="31">
        <v>4.9012006961057786E-2</v>
      </c>
      <c r="H7" s="31">
        <v>8.3562908508660882E-2</v>
      </c>
    </row>
    <row r="8" spans="1:8" x14ac:dyDescent="0.2">
      <c r="A8" s="16" t="s">
        <v>27</v>
      </c>
      <c r="B8" s="28">
        <v>-0.20613441095100882</v>
      </c>
      <c r="C8" s="28">
        <v>7.6362474636604283E-2</v>
      </c>
      <c r="D8" s="28">
        <v>0.51900887561218134</v>
      </c>
      <c r="E8" s="28">
        <v>2.1669014058423031E-2</v>
      </c>
      <c r="F8" s="28">
        <v>0.46273398908072139</v>
      </c>
      <c r="G8" s="28">
        <v>3.4172504137019999E-2</v>
      </c>
      <c r="H8" s="28">
        <v>-0.79738626354115549</v>
      </c>
    </row>
    <row r="9" spans="1:8" x14ac:dyDescent="0.2">
      <c r="A9" s="16" t="s">
        <v>28</v>
      </c>
      <c r="B9" s="28">
        <v>-0.3796588285140845</v>
      </c>
      <c r="C9" s="28">
        <v>-0.8854565379104784</v>
      </c>
      <c r="D9" s="28">
        <v>-0.1063434152705045</v>
      </c>
      <c r="E9" s="28">
        <v>4.9612302834001198E-2</v>
      </c>
      <c r="F9" s="28">
        <v>-0.17923917438809056</v>
      </c>
      <c r="G9" s="28">
        <v>2.3802832424713039E-2</v>
      </c>
      <c r="H9" s="28">
        <v>0.6173329947268158</v>
      </c>
    </row>
    <row r="10" spans="1:8" x14ac:dyDescent="0.2">
      <c r="A10" s="16" t="s">
        <v>29</v>
      </c>
      <c r="B10" s="28">
        <v>1.3925849145693503</v>
      </c>
      <c r="C10" s="28">
        <v>0.59451023903283051</v>
      </c>
      <c r="D10" s="28">
        <v>0.18016209724376342</v>
      </c>
      <c r="E10" s="28">
        <v>0.14810957404987057</v>
      </c>
      <c r="F10" s="28">
        <v>-1.6123699991743567E-2</v>
      </c>
      <c r="G10" s="28">
        <v>4.851176315163741E-2</v>
      </c>
      <c r="H10" s="28">
        <v>0.61196905711142779</v>
      </c>
    </row>
    <row r="11" spans="1:8" x14ac:dyDescent="0.2">
      <c r="A11" s="16">
        <v>2021</v>
      </c>
      <c r="B11" s="28">
        <v>10.714</v>
      </c>
      <c r="C11" s="28">
        <v>7.5540000000000003</v>
      </c>
      <c r="D11" s="28">
        <v>0.219</v>
      </c>
      <c r="E11" s="28">
        <v>8.2000000000000003E-2</v>
      </c>
      <c r="F11" s="28">
        <v>0.106</v>
      </c>
      <c r="G11" s="28">
        <v>3.1E-2</v>
      </c>
      <c r="H11" s="28">
        <v>2.9409999999999998</v>
      </c>
    </row>
    <row r="12" spans="1:8" x14ac:dyDescent="0.2">
      <c r="A12" s="18">
        <v>2022</v>
      </c>
      <c r="B12" s="30">
        <v>4.1470000000000002</v>
      </c>
      <c r="C12" s="30">
        <v>3.2170000000000001</v>
      </c>
      <c r="D12" s="30">
        <v>0.503</v>
      </c>
      <c r="E12" s="30">
        <v>0.11700000000000001</v>
      </c>
      <c r="F12" s="30">
        <v>0.33600000000000002</v>
      </c>
      <c r="G12" s="30">
        <v>0.05</v>
      </c>
      <c r="H12" s="30">
        <v>0.42599999999999999</v>
      </c>
    </row>
  </sheetData>
  <mergeCells count="2">
    <mergeCell ref="C5:H5"/>
    <mergeCell ref="B5:B6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7" sqref="A7:G12"/>
    </sheetView>
  </sheetViews>
  <sheetFormatPr defaultColWidth="8.85546875" defaultRowHeight="12.75" x14ac:dyDescent="0.2"/>
  <cols>
    <col min="1" max="1" width="12.140625" style="1" customWidth="1"/>
    <col min="2" max="2" width="12" style="1" customWidth="1"/>
    <col min="3" max="7" width="13.7109375" style="1" customWidth="1"/>
    <col min="8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7" ht="15.75" customHeight="1" x14ac:dyDescent="0.2"/>
    <row r="2" spans="1:7" ht="15.75" customHeight="1" x14ac:dyDescent="0.25">
      <c r="A2" s="5" t="s">
        <v>15</v>
      </c>
      <c r="B2" s="4"/>
      <c r="C2" s="4"/>
      <c r="D2" s="4"/>
      <c r="E2" s="4"/>
      <c r="F2" s="4"/>
    </row>
    <row r="3" spans="1:7" ht="15.75" customHeight="1" x14ac:dyDescent="0.25">
      <c r="A3" s="4" t="s">
        <v>8</v>
      </c>
      <c r="B3" s="4"/>
      <c r="C3" s="4"/>
      <c r="D3" s="4"/>
      <c r="E3" s="4"/>
      <c r="F3" s="4"/>
    </row>
    <row r="4" spans="1:7" ht="15.75" customHeight="1" x14ac:dyDescent="0.25">
      <c r="B4" s="4"/>
      <c r="C4" s="4"/>
      <c r="D4" s="4"/>
      <c r="E4" s="4"/>
      <c r="F4" s="4"/>
    </row>
    <row r="5" spans="1:7" ht="23.25" customHeight="1" x14ac:dyDescent="0.2">
      <c r="B5" s="58" t="s">
        <v>11</v>
      </c>
      <c r="C5" s="53" t="s">
        <v>51</v>
      </c>
      <c r="D5" s="53"/>
      <c r="E5" s="53"/>
      <c r="F5" s="53"/>
      <c r="G5" s="53"/>
    </row>
    <row r="6" spans="1:7" ht="50.25" customHeight="1" x14ac:dyDescent="0.2">
      <c r="B6" s="61"/>
      <c r="C6" s="32" t="s">
        <v>41</v>
      </c>
      <c r="D6" s="49" t="s">
        <v>52</v>
      </c>
      <c r="E6" s="49" t="s">
        <v>53</v>
      </c>
      <c r="F6" s="49" t="s">
        <v>54</v>
      </c>
      <c r="G6" s="49" t="s">
        <v>25</v>
      </c>
    </row>
    <row r="7" spans="1:7" x14ac:dyDescent="0.2">
      <c r="A7" s="13" t="s">
        <v>26</v>
      </c>
      <c r="B7" s="31">
        <v>0.40120086312640524</v>
      </c>
      <c r="C7" s="31">
        <v>0.31735435792505928</v>
      </c>
      <c r="D7" s="31">
        <v>0.11769884041326062</v>
      </c>
      <c r="E7" s="31">
        <v>0.15864422553628632</v>
      </c>
      <c r="F7" s="31">
        <v>4.0860197357250883E-2</v>
      </c>
      <c r="G7" s="31">
        <v>8.3562908508660882E-2</v>
      </c>
    </row>
    <row r="8" spans="1:7" x14ac:dyDescent="0.2">
      <c r="A8" s="16" t="s">
        <v>27</v>
      </c>
      <c r="B8" s="28">
        <v>-0.34826740024641589</v>
      </c>
      <c r="C8" s="28">
        <v>0.45268821797874725</v>
      </c>
      <c r="D8" s="28">
        <v>1.2167406835561501E-2</v>
      </c>
      <c r="E8" s="28">
        <v>0.40782936979664175</v>
      </c>
      <c r="F8" s="28">
        <v>3.2838724062189684E-2</v>
      </c>
      <c r="G8" s="28">
        <v>-0.79738626354115549</v>
      </c>
    </row>
    <row r="9" spans="1:7" x14ac:dyDescent="0.2">
      <c r="A9" s="16" t="s">
        <v>28</v>
      </c>
      <c r="B9" s="28">
        <v>0.90296828356530856</v>
      </c>
      <c r="C9" s="28">
        <v>0.2838019574260775</v>
      </c>
      <c r="D9" s="28">
        <v>0.10625641216814863</v>
      </c>
      <c r="E9" s="28">
        <v>0.13168663079787812</v>
      </c>
      <c r="F9" s="28">
        <v>4.5610398380491191E-2</v>
      </c>
      <c r="G9" s="28">
        <v>0.6173329947268158</v>
      </c>
    </row>
    <row r="10" spans="1:7" x14ac:dyDescent="0.2">
      <c r="A10" s="16" t="s">
        <v>29</v>
      </c>
      <c r="B10" s="28">
        <v>0.49142299036957215</v>
      </c>
      <c r="C10" s="28">
        <v>-0.11980317862336776</v>
      </c>
      <c r="D10" s="28">
        <v>0.10505514429881568</v>
      </c>
      <c r="E10" s="28">
        <v>-0.25679471681273602</v>
      </c>
      <c r="F10" s="28">
        <v>3.238024126872574E-2</v>
      </c>
      <c r="G10" s="28">
        <v>0.61196905711142779</v>
      </c>
    </row>
    <row r="11" spans="1:7" x14ac:dyDescent="0.2">
      <c r="A11" s="16">
        <v>2021</v>
      </c>
      <c r="B11" s="28">
        <v>-0.49099999999999999</v>
      </c>
      <c r="C11" s="28">
        <v>-3.4319999999999999</v>
      </c>
      <c r="D11" s="28">
        <v>-0.51700000000000002</v>
      </c>
      <c r="E11" s="28">
        <v>-2.7080000000000002</v>
      </c>
      <c r="F11" s="28">
        <v>-0.20799999999999999</v>
      </c>
      <c r="G11" s="28">
        <v>2.9409999999999998</v>
      </c>
    </row>
    <row r="12" spans="1:7" x14ac:dyDescent="0.2">
      <c r="A12" s="18">
        <v>2022</v>
      </c>
      <c r="B12" s="30">
        <v>-0.67800000000000005</v>
      </c>
      <c r="C12" s="30">
        <v>-1.1040000000000001</v>
      </c>
      <c r="D12" s="30">
        <v>-0.127</v>
      </c>
      <c r="E12" s="30">
        <v>-0.92800000000000005</v>
      </c>
      <c r="F12" s="30">
        <v>-4.9000000000000002E-2</v>
      </c>
      <c r="G12" s="30">
        <v>0.42599999999999999</v>
      </c>
    </row>
  </sheetData>
  <mergeCells count="2">
    <mergeCell ref="C5:G5"/>
    <mergeCell ref="B5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12" sqref="A12:G15"/>
    </sheetView>
  </sheetViews>
  <sheetFormatPr defaultColWidth="8.85546875" defaultRowHeight="12.75" x14ac:dyDescent="0.2"/>
  <cols>
    <col min="1" max="1" width="67.28515625" style="11" bestFit="1" customWidth="1"/>
    <col min="2" max="7" width="11.7109375" style="11" customWidth="1"/>
    <col min="8" max="16384" width="8.85546875" style="11"/>
  </cols>
  <sheetData>
    <row r="2" spans="1:7" ht="15.75" x14ac:dyDescent="0.25">
      <c r="A2" s="10" t="s">
        <v>14</v>
      </c>
    </row>
    <row r="3" spans="1:7" ht="15.75" x14ac:dyDescent="0.25">
      <c r="A3" s="4" t="s">
        <v>8</v>
      </c>
    </row>
    <row r="4" spans="1:7" x14ac:dyDescent="0.2">
      <c r="B4" s="33"/>
      <c r="C4" s="33"/>
      <c r="D4" s="33"/>
      <c r="E4" s="33"/>
      <c r="F4" s="33"/>
      <c r="G4" s="33"/>
    </row>
    <row r="5" spans="1:7" x14ac:dyDescent="0.2">
      <c r="A5" s="33"/>
      <c r="B5" s="45" t="s">
        <v>26</v>
      </c>
      <c r="C5" s="45" t="s">
        <v>27</v>
      </c>
      <c r="D5" s="45" t="s">
        <v>28</v>
      </c>
      <c r="E5" s="45" t="s">
        <v>29</v>
      </c>
      <c r="F5" s="51">
        <v>2021</v>
      </c>
      <c r="G5" s="51">
        <v>2022</v>
      </c>
    </row>
    <row r="6" spans="1:7" x14ac:dyDescent="0.2">
      <c r="A6" s="34" t="s">
        <v>55</v>
      </c>
      <c r="B6" s="39">
        <v>1.0881806664516658</v>
      </c>
      <c r="C6" s="39">
        <v>2.2874061794852851</v>
      </c>
      <c r="D6" s="39">
        <v>1.2762205646471569</v>
      </c>
      <c r="E6" s="39">
        <v>-0.71176501223396693</v>
      </c>
      <c r="F6" s="39">
        <v>-4.048</v>
      </c>
      <c r="G6" s="39">
        <v>-0.51</v>
      </c>
    </row>
    <row r="7" spans="1:7" x14ac:dyDescent="0.2">
      <c r="A7" s="34" t="s">
        <v>56</v>
      </c>
      <c r="B7" s="39">
        <v>0.80992883356814094</v>
      </c>
      <c r="C7" s="39">
        <v>-6.2160644426301204E-2</v>
      </c>
      <c r="D7" s="39">
        <v>2.4919828715572079</v>
      </c>
      <c r="E7" s="39">
        <v>0.81897943418507424</v>
      </c>
      <c r="F7" s="39">
        <v>2.4209999999999998</v>
      </c>
      <c r="G7" s="39">
        <v>-2.427</v>
      </c>
    </row>
    <row r="8" spans="1:7" x14ac:dyDescent="0.2">
      <c r="A8" s="34" t="s">
        <v>57</v>
      </c>
      <c r="B8" s="39">
        <v>-0.89421376753506809</v>
      </c>
      <c r="C8" s="39">
        <v>-3.2422923831115114</v>
      </c>
      <c r="D8" s="39">
        <v>-1.2166476103832591</v>
      </c>
      <c r="E8" s="39">
        <v>0.73446670108112677</v>
      </c>
      <c r="F8" s="39">
        <v>-2.0470000000000002</v>
      </c>
      <c r="G8" s="39">
        <v>2.0019999999999998</v>
      </c>
    </row>
    <row r="9" spans="1:7" x14ac:dyDescent="0.2">
      <c r="A9" s="34" t="s">
        <v>58</v>
      </c>
      <c r="B9" s="39">
        <v>0.98714173900560365</v>
      </c>
      <c r="C9" s="39">
        <v>8.4749316727150692E-2</v>
      </c>
      <c r="D9" s="39">
        <v>1.4841228403883466</v>
      </c>
      <c r="E9" s="39">
        <v>1.429097141915725</v>
      </c>
      <c r="F9" s="39">
        <v>2.625</v>
      </c>
      <c r="G9" s="39">
        <v>2.4940000000000002</v>
      </c>
    </row>
    <row r="10" spans="1:7" x14ac:dyDescent="0.2">
      <c r="A10" s="34" t="s">
        <v>59</v>
      </c>
      <c r="B10" s="39">
        <v>1.9001426939952548</v>
      </c>
      <c r="C10" s="39">
        <v>2.1842841463659335</v>
      </c>
      <c r="D10" s="39">
        <v>0.97805952742107127</v>
      </c>
      <c r="E10" s="39">
        <v>0.30010330221286186</v>
      </c>
      <c r="F10" s="39">
        <v>-1.236</v>
      </c>
      <c r="G10" s="39">
        <v>-1.7849999999999999</v>
      </c>
    </row>
    <row r="11" spans="1:7" x14ac:dyDescent="0.2">
      <c r="A11" s="34" t="s">
        <v>60</v>
      </c>
      <c r="B11" s="39">
        <v>1.0995911556846094</v>
      </c>
      <c r="C11" s="39">
        <v>2.3507985180769353</v>
      </c>
      <c r="D11" s="39">
        <v>2.6927173797803183</v>
      </c>
      <c r="E11" s="39">
        <v>-0.25681702067742451</v>
      </c>
      <c r="F11" s="39">
        <v>-6.3719999999999999</v>
      </c>
      <c r="G11" s="39">
        <v>-2.657</v>
      </c>
    </row>
    <row r="12" spans="1:7" x14ac:dyDescent="0.2">
      <c r="A12" s="34" t="s">
        <v>61</v>
      </c>
      <c r="B12" s="39">
        <v>-1.7340178520208305</v>
      </c>
      <c r="C12" s="39">
        <v>-3.573041598000759</v>
      </c>
      <c r="D12" s="39">
        <v>-1.5291652655695875</v>
      </c>
      <c r="E12" s="39">
        <v>-0.2656733550046031</v>
      </c>
      <c r="F12" s="39">
        <v>-5.242</v>
      </c>
      <c r="G12" s="39">
        <v>-1.282</v>
      </c>
    </row>
    <row r="13" spans="1:7" x14ac:dyDescent="0.2">
      <c r="A13" s="39" t="s">
        <v>62</v>
      </c>
      <c r="B13" s="39">
        <v>-1.1577616888851172</v>
      </c>
      <c r="C13" s="39">
        <v>0.20757889128606433</v>
      </c>
      <c r="D13" s="39">
        <v>-1.8295354503476413</v>
      </c>
      <c r="E13" s="39">
        <v>-0.43630157224984201</v>
      </c>
      <c r="F13" s="39">
        <v>2.919</v>
      </c>
      <c r="G13" s="39">
        <v>-1.351</v>
      </c>
    </row>
    <row r="14" spans="1:7" x14ac:dyDescent="0.2">
      <c r="A14" s="40" t="s">
        <v>63</v>
      </c>
      <c r="B14" s="40">
        <v>-0.4900512176655325</v>
      </c>
      <c r="C14" s="40">
        <v>4.0841453717210818E-2</v>
      </c>
      <c r="D14" s="40">
        <v>-0.71552937654846271</v>
      </c>
      <c r="E14" s="40">
        <v>-1.1476472334819632</v>
      </c>
      <c r="F14" s="40">
        <v>-8.0749999999999993</v>
      </c>
      <c r="G14" s="40">
        <v>-0.46600000000000003</v>
      </c>
    </row>
    <row r="15" spans="1:7" x14ac:dyDescent="0.2">
      <c r="A15" s="40" t="s">
        <v>64</v>
      </c>
      <c r="B15" s="40">
        <v>0.40120086312640524</v>
      </c>
      <c r="C15" s="40">
        <v>-0.34826740024641589</v>
      </c>
      <c r="D15" s="40">
        <v>0.90296828356530856</v>
      </c>
      <c r="E15" s="40">
        <v>0.49142299036957215</v>
      </c>
      <c r="F15" s="40">
        <v>-0.49099999999999999</v>
      </c>
      <c r="G15" s="40">
        <v>-0.67800000000000005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12" sqref="A12:G15"/>
    </sheetView>
  </sheetViews>
  <sheetFormatPr defaultColWidth="9.140625" defaultRowHeight="15" x14ac:dyDescent="0.25"/>
  <cols>
    <col min="1" max="1" width="68.140625" style="12" customWidth="1"/>
    <col min="2" max="16384" width="9.140625" style="12"/>
  </cols>
  <sheetData>
    <row r="2" spans="1:7" ht="15.75" x14ac:dyDescent="0.25">
      <c r="A2" s="10" t="s">
        <v>10</v>
      </c>
    </row>
    <row r="3" spans="1:7" ht="15.75" x14ac:dyDescent="0.25">
      <c r="A3" s="4" t="s">
        <v>8</v>
      </c>
    </row>
    <row r="5" spans="1:7" x14ac:dyDescent="0.25">
      <c r="A5" s="47"/>
      <c r="B5" s="46" t="s">
        <v>26</v>
      </c>
      <c r="C5" s="46" t="s">
        <v>27</v>
      </c>
      <c r="D5" s="46" t="s">
        <v>28</v>
      </c>
      <c r="E5" s="46" t="s">
        <v>29</v>
      </c>
      <c r="F5" s="48">
        <v>2021</v>
      </c>
      <c r="G5" s="48">
        <v>2022</v>
      </c>
    </row>
    <row r="6" spans="1:7" x14ac:dyDescent="0.25">
      <c r="A6" s="34" t="s">
        <v>55</v>
      </c>
      <c r="B6" s="39">
        <v>8.759389662118533E-2</v>
      </c>
      <c r="C6" s="39">
        <v>0.1224081910777608</v>
      </c>
      <c r="D6" s="39">
        <v>8.9640152791403693E-2</v>
      </c>
      <c r="E6" s="39">
        <v>-2.1372715709633283E-2</v>
      </c>
      <c r="F6" s="39">
        <v>-0.315</v>
      </c>
      <c r="G6" s="39">
        <v>3.9E-2</v>
      </c>
    </row>
    <row r="7" spans="1:7" x14ac:dyDescent="0.25">
      <c r="A7" s="34" t="s">
        <v>56</v>
      </c>
      <c r="B7" s="39">
        <v>0.2149714737991415</v>
      </c>
      <c r="C7" s="39">
        <v>-7.4971882029928327E-2</v>
      </c>
      <c r="D7" s="39">
        <v>0.54146062794677707</v>
      </c>
      <c r="E7" s="39">
        <v>0.31449349639103286</v>
      </c>
      <c r="F7" s="39">
        <v>1.976</v>
      </c>
      <c r="G7" s="39">
        <v>-0.49299999999999999</v>
      </c>
    </row>
    <row r="8" spans="1:7" x14ac:dyDescent="0.25">
      <c r="A8" s="34" t="s">
        <v>57</v>
      </c>
      <c r="B8" s="39">
        <v>-9.1957692975153105E-2</v>
      </c>
      <c r="C8" s="39">
        <v>-0.30885539071673351</v>
      </c>
      <c r="D8" s="39">
        <v>2.8000392003679764E-3</v>
      </c>
      <c r="E8" s="39">
        <v>-9.999500016666385E-3</v>
      </c>
      <c r="F8" s="39">
        <v>-0.625</v>
      </c>
      <c r="G8" s="39">
        <v>0.02</v>
      </c>
    </row>
    <row r="9" spans="1:7" x14ac:dyDescent="0.25">
      <c r="A9" s="34" t="s">
        <v>58</v>
      </c>
      <c r="B9" s="39">
        <v>0.27868389991771991</v>
      </c>
      <c r="C9" s="39">
        <v>2.2335827407893305E-2</v>
      </c>
      <c r="D9" s="39">
        <v>0.45844767053930813</v>
      </c>
      <c r="E9" s="39">
        <v>0.41033959690859323</v>
      </c>
      <c r="F9" s="39">
        <v>0.48099999999999998</v>
      </c>
      <c r="G9" s="39">
        <v>0.49</v>
      </c>
    </row>
    <row r="10" spans="1:7" x14ac:dyDescent="0.25">
      <c r="A10" s="34" t="s">
        <v>59</v>
      </c>
      <c r="B10" s="39">
        <v>0.13824361665992768</v>
      </c>
      <c r="C10" s="39">
        <v>0.12858259662509308</v>
      </c>
      <c r="D10" s="39">
        <v>1.0800583220982318E-2</v>
      </c>
      <c r="E10" s="39">
        <v>5.3639380773584655E-2</v>
      </c>
      <c r="F10" s="39">
        <v>0.114</v>
      </c>
      <c r="G10" s="39">
        <v>-2E-3</v>
      </c>
    </row>
    <row r="11" spans="1:7" x14ac:dyDescent="0.25">
      <c r="A11" s="34" t="s">
        <v>60</v>
      </c>
      <c r="B11" s="39">
        <v>6.4131666676514598E-2</v>
      </c>
      <c r="C11" s="39">
        <v>0.20704738102077513</v>
      </c>
      <c r="D11" s="39">
        <v>0.11686823776464461</v>
      </c>
      <c r="E11" s="39">
        <v>-3.886744465094738E-2</v>
      </c>
      <c r="F11" s="39">
        <v>-0.34100000000000003</v>
      </c>
      <c r="G11" s="39">
        <v>-0.16300000000000001</v>
      </c>
    </row>
    <row r="12" spans="1:7" x14ac:dyDescent="0.25">
      <c r="A12" s="34" t="s">
        <v>61</v>
      </c>
      <c r="B12" s="39">
        <v>-0.19817374638723129</v>
      </c>
      <c r="C12" s="39">
        <v>-0.42974062763521115</v>
      </c>
      <c r="D12" s="39">
        <v>-0.18802301484609485</v>
      </c>
      <c r="E12" s="39">
        <v>-0.11955347781918979</v>
      </c>
      <c r="F12" s="39">
        <v>-1.294</v>
      </c>
      <c r="G12" s="39">
        <v>-0.28299999999999997</v>
      </c>
    </row>
    <row r="13" spans="1:7" x14ac:dyDescent="0.25">
      <c r="A13" s="34" t="s">
        <v>62</v>
      </c>
      <c r="B13" s="39">
        <v>-6.320224118634421E-2</v>
      </c>
      <c r="C13" s="39">
        <v>-1.8333165278772157E-3</v>
      </c>
      <c r="D13" s="39">
        <v>-0.10274717890158547</v>
      </c>
      <c r="E13" s="39">
        <v>-2.9370685969298815E-2</v>
      </c>
      <c r="F13" s="39">
        <v>1.7999999999999999E-2</v>
      </c>
      <c r="G13" s="39">
        <v>-8.3000000000000004E-2</v>
      </c>
    </row>
    <row r="14" spans="1:7" x14ac:dyDescent="0.25">
      <c r="A14" s="33" t="s">
        <v>63</v>
      </c>
      <c r="B14" s="40">
        <v>-2.8884716451182957E-2</v>
      </c>
      <c r="C14" s="40">
        <v>-1.2332572809037323E-2</v>
      </c>
      <c r="D14" s="40">
        <v>-2.7196301135368195E-2</v>
      </c>
      <c r="E14" s="40">
        <v>-6.76021394503179E-2</v>
      </c>
      <c r="F14" s="40">
        <v>-0.505</v>
      </c>
      <c r="G14" s="40">
        <v>-0.20300000000000001</v>
      </c>
    </row>
    <row r="15" spans="1:7" x14ac:dyDescent="0.25">
      <c r="A15" s="37" t="s">
        <v>64</v>
      </c>
      <c r="B15" s="40">
        <v>0.40124729450832231</v>
      </c>
      <c r="C15" s="40">
        <v>-0.34805953027682301</v>
      </c>
      <c r="D15" s="40">
        <v>0.90285133590570776</v>
      </c>
      <c r="E15" s="40">
        <v>0.49145369154122154</v>
      </c>
      <c r="F15" s="40">
        <v>-0.49099999999999999</v>
      </c>
      <c r="G15" s="40">
        <v>-0.67800000000000005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workbookViewId="0">
      <selection activeCell="A13" sqref="A13:M16"/>
    </sheetView>
  </sheetViews>
  <sheetFormatPr defaultColWidth="9.140625" defaultRowHeight="15" x14ac:dyDescent="0.25"/>
  <cols>
    <col min="1" max="1" width="65" style="8" customWidth="1"/>
    <col min="2" max="13" width="10.140625" style="8" customWidth="1"/>
    <col min="14" max="16384" width="9.140625" style="8"/>
  </cols>
  <sheetData>
    <row r="2" spans="1:15" ht="15.75" x14ac:dyDescent="0.25">
      <c r="A2" s="5" t="s">
        <v>13</v>
      </c>
    </row>
    <row r="3" spans="1:15" ht="15.75" x14ac:dyDescent="0.25">
      <c r="A3" s="4" t="s">
        <v>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75" x14ac:dyDescent="0.2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B5" s="62" t="s">
        <v>35</v>
      </c>
      <c r="C5" s="62"/>
      <c r="D5" s="62"/>
      <c r="E5" s="62"/>
      <c r="F5" s="62" t="s">
        <v>67</v>
      </c>
      <c r="G5" s="62"/>
      <c r="H5" s="62"/>
      <c r="I5" s="62"/>
      <c r="J5" s="62" t="s">
        <v>68</v>
      </c>
      <c r="K5" s="62"/>
      <c r="L5" s="62"/>
      <c r="M5" s="62"/>
    </row>
    <row r="6" spans="1:15" x14ac:dyDescent="0.25">
      <c r="B6" s="36" t="s">
        <v>26</v>
      </c>
      <c r="C6" s="36" t="s">
        <v>27</v>
      </c>
      <c r="D6" s="36" t="s">
        <v>28</v>
      </c>
      <c r="E6" s="36" t="s">
        <v>29</v>
      </c>
      <c r="F6" s="36" t="s">
        <v>26</v>
      </c>
      <c r="G6" s="36" t="s">
        <v>27</v>
      </c>
      <c r="H6" s="36" t="s">
        <v>28</v>
      </c>
      <c r="I6" s="36" t="s">
        <v>29</v>
      </c>
      <c r="J6" s="36" t="s">
        <v>26</v>
      </c>
      <c r="K6" s="36" t="s">
        <v>27</v>
      </c>
      <c r="L6" s="36" t="s">
        <v>28</v>
      </c>
      <c r="M6" s="36" t="s">
        <v>29</v>
      </c>
    </row>
    <row r="7" spans="1:15" x14ac:dyDescent="0.25">
      <c r="A7" s="35" t="s">
        <v>55</v>
      </c>
      <c r="B7" s="38">
        <v>1.0881806664516658</v>
      </c>
      <c r="C7" s="38">
        <v>2.2874061794852851</v>
      </c>
      <c r="D7" s="38">
        <v>1.2762205646471569</v>
      </c>
      <c r="E7" s="38">
        <v>-0.71176501223396693</v>
      </c>
      <c r="F7" s="38">
        <v>2.3706513253540784E-2</v>
      </c>
      <c r="G7" s="38">
        <v>0.17331668672131428</v>
      </c>
      <c r="H7" s="38">
        <v>-0.29376765588938758</v>
      </c>
      <c r="I7" s="38">
        <v>-0.46703100267926345</v>
      </c>
      <c r="J7" s="38">
        <v>1.0642789942211461</v>
      </c>
      <c r="K7" s="38">
        <v>2.1106013572968152</v>
      </c>
      <c r="L7" s="38">
        <v>1.574716733817727</v>
      </c>
      <c r="M7" s="38">
        <v>-0.24595351789237219</v>
      </c>
    </row>
    <row r="8" spans="1:15" x14ac:dyDescent="0.25">
      <c r="A8" s="34" t="s">
        <v>56</v>
      </c>
      <c r="B8" s="39">
        <v>0.80992883356814094</v>
      </c>
      <c r="C8" s="39">
        <v>-6.2160644426301204E-2</v>
      </c>
      <c r="D8" s="39">
        <v>2.4919828715572079</v>
      </c>
      <c r="E8" s="39">
        <v>0.81897943418507424</v>
      </c>
      <c r="F8" s="39">
        <v>0.70458168985749747</v>
      </c>
      <c r="G8" s="39">
        <v>1.2338836329354841</v>
      </c>
      <c r="H8" s="39">
        <v>0.70990798413874678</v>
      </c>
      <c r="I8" s="39">
        <v>0.10743266759147829</v>
      </c>
      <c r="J8" s="39">
        <v>0.10457365931748619</v>
      </c>
      <c r="K8" s="39">
        <v>-1.2803178670004245</v>
      </c>
      <c r="L8" s="39">
        <v>1.7693683535502158</v>
      </c>
      <c r="M8" s="39">
        <v>0.7108649802398892</v>
      </c>
    </row>
    <row r="9" spans="1:15" x14ac:dyDescent="0.25">
      <c r="A9" s="34" t="s">
        <v>57</v>
      </c>
      <c r="B9" s="39">
        <v>-0.89421376753506809</v>
      </c>
      <c r="C9" s="39">
        <v>-3.2422923831115114</v>
      </c>
      <c r="D9" s="39">
        <v>-1.2166476103832591</v>
      </c>
      <c r="E9" s="39">
        <v>0.73446670108112677</v>
      </c>
      <c r="F9" s="39">
        <v>-0.25910817821656051</v>
      </c>
      <c r="G9" s="39">
        <v>-0.52843219219093074</v>
      </c>
      <c r="H9" s="39">
        <v>0.56237542682107122</v>
      </c>
      <c r="I9" s="39">
        <v>-0.52349993800933081</v>
      </c>
      <c r="J9" s="39">
        <v>-0.63675435980072859</v>
      </c>
      <c r="K9" s="39">
        <v>-2.7281591117128912</v>
      </c>
      <c r="L9" s="39">
        <v>-1.7692290013043066</v>
      </c>
      <c r="M9" s="39">
        <v>1.2645275441008019</v>
      </c>
    </row>
    <row r="10" spans="1:15" x14ac:dyDescent="0.25">
      <c r="A10" s="34" t="s">
        <v>58</v>
      </c>
      <c r="B10" s="39">
        <v>0.98714173900560365</v>
      </c>
      <c r="C10" s="39">
        <v>8.4749316727150692E-2</v>
      </c>
      <c r="D10" s="39">
        <v>1.4841228403883466</v>
      </c>
      <c r="E10" s="39">
        <v>1.429097141915725</v>
      </c>
      <c r="F10" s="39">
        <v>0.26483154229903771</v>
      </c>
      <c r="G10" s="39">
        <v>0.49505469981616645</v>
      </c>
      <c r="H10" s="39">
        <v>-0.17225147656373396</v>
      </c>
      <c r="I10" s="39">
        <v>-0.18882150746800663</v>
      </c>
      <c r="J10" s="39">
        <v>0.72052947951075641</v>
      </c>
      <c r="K10" s="39">
        <v>-0.4081957745689202</v>
      </c>
      <c r="L10" s="39">
        <v>1.6591593389475134</v>
      </c>
      <c r="M10" s="39">
        <v>1.6211068651752258</v>
      </c>
    </row>
    <row r="11" spans="1:15" x14ac:dyDescent="0.25">
      <c r="A11" s="34" t="s">
        <v>59</v>
      </c>
      <c r="B11" s="39">
        <v>1.9001426939952548</v>
      </c>
      <c r="C11" s="39">
        <v>2.1842841463659335</v>
      </c>
      <c r="D11" s="39">
        <v>0.97805952742107127</v>
      </c>
      <c r="E11" s="39">
        <v>0.30010330221286186</v>
      </c>
      <c r="F11" s="39">
        <v>0.98956786336763525</v>
      </c>
      <c r="G11" s="39">
        <v>0.82807640877955446</v>
      </c>
      <c r="H11" s="39">
        <v>2.8786549041079468</v>
      </c>
      <c r="I11" s="39">
        <v>0.13196199331473313</v>
      </c>
      <c r="J11" s="39">
        <v>0.90167916476657783</v>
      </c>
      <c r="K11" s="39">
        <v>1.3452260806714467</v>
      </c>
      <c r="L11" s="39">
        <v>-1.8474545460936964</v>
      </c>
      <c r="M11" s="39">
        <v>0.16789935969707681</v>
      </c>
    </row>
    <row r="12" spans="1:15" x14ac:dyDescent="0.25">
      <c r="A12" s="34" t="s">
        <v>60</v>
      </c>
      <c r="B12" s="39">
        <v>1.0995911556846094</v>
      </c>
      <c r="C12" s="39">
        <v>2.3507985180769353</v>
      </c>
      <c r="D12" s="39">
        <v>2.6927173797803183</v>
      </c>
      <c r="E12" s="39">
        <v>-0.25681702067742451</v>
      </c>
      <c r="F12" s="39">
        <v>0.60761632198054194</v>
      </c>
      <c r="G12" s="39">
        <v>0.1028862249340623</v>
      </c>
      <c r="H12" s="39">
        <v>0.59093919730570654</v>
      </c>
      <c r="I12" s="39">
        <v>0.83975633741304456</v>
      </c>
      <c r="J12" s="39">
        <v>0.48896260021200622</v>
      </c>
      <c r="K12" s="39">
        <v>2.2455750013574916</v>
      </c>
      <c r="L12" s="39">
        <v>2.0894861120265951</v>
      </c>
      <c r="M12" s="39">
        <v>-1.0875121021513223</v>
      </c>
    </row>
    <row r="13" spans="1:15" x14ac:dyDescent="0.25">
      <c r="A13" s="34" t="s">
        <v>65</v>
      </c>
      <c r="B13" s="39">
        <v>-1.7340178520208305</v>
      </c>
      <c r="C13" s="39">
        <v>-3.573041598000759</v>
      </c>
      <c r="D13" s="39">
        <v>-1.5291652655695875</v>
      </c>
      <c r="E13" s="39">
        <v>-0.2656733550046031</v>
      </c>
      <c r="F13" s="39">
        <v>-0.24133794022336286</v>
      </c>
      <c r="G13" s="39">
        <v>-5.8482892086209048E-2</v>
      </c>
      <c r="H13" s="39">
        <v>-0.28858279700233469</v>
      </c>
      <c r="I13" s="39">
        <v>-0.11418475953560714</v>
      </c>
      <c r="J13" s="39">
        <v>-1.4963628697036935</v>
      </c>
      <c r="K13" s="39">
        <v>-3.5165334466488174</v>
      </c>
      <c r="L13" s="39">
        <v>-1.244434892593782</v>
      </c>
      <c r="M13" s="39">
        <v>-0.15168209276298361</v>
      </c>
    </row>
    <row r="14" spans="1:15" x14ac:dyDescent="0.25">
      <c r="A14" s="34" t="s">
        <v>62</v>
      </c>
      <c r="B14" s="39">
        <v>-1.1577616888851172</v>
      </c>
      <c r="C14" s="39">
        <v>0.20757889128606433</v>
      </c>
      <c r="D14" s="39">
        <v>-1.8295354503476413</v>
      </c>
      <c r="E14" s="39">
        <v>-0.43630157224984201</v>
      </c>
      <c r="F14" s="39">
        <v>-0.54896910855773973</v>
      </c>
      <c r="G14" s="39">
        <v>-6.4479203221545767E-2</v>
      </c>
      <c r="H14" s="39">
        <v>-0.51884930292367404</v>
      </c>
      <c r="I14" s="39">
        <v>-0.58776585801232351</v>
      </c>
      <c r="J14" s="39">
        <v>-0.61218225404805482</v>
      </c>
      <c r="K14" s="39">
        <v>0.27217731143105439</v>
      </c>
      <c r="L14" s="39">
        <v>-1.3174507513884048</v>
      </c>
      <c r="M14" s="39">
        <v>0.15222377525947461</v>
      </c>
    </row>
    <row r="15" spans="1:15" x14ac:dyDescent="0.25">
      <c r="A15" s="33" t="s">
        <v>66</v>
      </c>
      <c r="B15" s="40">
        <v>-0.4900512176655325</v>
      </c>
      <c r="C15" s="40">
        <v>4.0841453717210818E-2</v>
      </c>
      <c r="D15" s="40">
        <v>-0.71552937654846271</v>
      </c>
      <c r="E15" s="40">
        <v>-1.1476472334819632</v>
      </c>
      <c r="F15" s="40">
        <v>0.62419931415746976</v>
      </c>
      <c r="G15" s="40">
        <v>0.41904220344781695</v>
      </c>
      <c r="H15" s="40">
        <v>-9.8551406172486811E-2</v>
      </c>
      <c r="I15" s="40">
        <v>-0.17534608880122038</v>
      </c>
      <c r="J15" s="40">
        <v>-1.1073642959025909</v>
      </c>
      <c r="K15" s="40">
        <v>-0.37663794588888022</v>
      </c>
      <c r="L15" s="40">
        <v>-0.61732980244777469</v>
      </c>
      <c r="M15" s="40">
        <v>-0.97415673536263014</v>
      </c>
    </row>
    <row r="16" spans="1:15" x14ac:dyDescent="0.25">
      <c r="A16" s="37" t="s">
        <v>64</v>
      </c>
      <c r="B16" s="41">
        <v>0.40120086312640524</v>
      </c>
      <c r="C16" s="41">
        <v>-0.34826740024641589</v>
      </c>
      <c r="D16" s="41">
        <v>0.90296828356530856</v>
      </c>
      <c r="E16" s="41">
        <v>0.49142299036957215</v>
      </c>
      <c r="F16" s="41">
        <v>0.31735435792505928</v>
      </c>
      <c r="G16" s="41">
        <v>0.45268821797874725</v>
      </c>
      <c r="H16" s="41">
        <v>0.2838019574260775</v>
      </c>
      <c r="I16" s="41">
        <v>-0.11980317862336776</v>
      </c>
      <c r="J16" s="41">
        <v>8.3562908508660882E-2</v>
      </c>
      <c r="K16" s="41">
        <v>-0.79738626354115549</v>
      </c>
      <c r="L16" s="41">
        <v>0.6173329947268158</v>
      </c>
      <c r="M16" s="41">
        <v>0.61196905711142779</v>
      </c>
    </row>
  </sheetData>
  <mergeCells count="3">
    <mergeCell ref="B5:E5"/>
    <mergeCell ref="F5:I5"/>
    <mergeCell ref="J5:M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LEGENDA</vt:lpstr>
      <vt:lpstr>TAVOLA 1</vt:lpstr>
      <vt:lpstr>TAVOLA 2</vt:lpstr>
      <vt:lpstr>TAVOLA 3</vt:lpstr>
      <vt:lpstr>TAVOLA 4 </vt:lpstr>
      <vt:lpstr>TAVOLA 5</vt:lpstr>
      <vt:lpstr>TAVOLA 6</vt:lpstr>
      <vt:lpstr>TAVOLA 7</vt:lpstr>
      <vt:lpstr>TAVOLA 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Filippello</dc:creator>
  <cp:lastModifiedBy>Antonio Regano</cp:lastModifiedBy>
  <cp:lastPrinted>2019-11-07T16:54:26Z</cp:lastPrinted>
  <dcterms:created xsi:type="dcterms:W3CDTF">2019-09-27T16:44:27Z</dcterms:created>
  <dcterms:modified xsi:type="dcterms:W3CDTF">2023-11-09T17:43:35Z</dcterms:modified>
</cp:coreProperties>
</file>