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mbiente_Urbano\2022_dati2021\08_Diffusione\2_Report luglio23\3_Tavole_allegate\"/>
    </mc:Choice>
  </mc:AlternateContent>
  <bookViews>
    <workbookView xWindow="0" yWindow="0" windowWidth="16815" windowHeight="7320" activeTab="1"/>
  </bookViews>
  <sheets>
    <sheet name="Indice" sheetId="14" r:id="rId1"/>
    <sheet name="Tav.1.1  - verde urbano " sheetId="4" r:id="rId2"/>
    <sheet name="Tav.1.2  - verde urbano" sheetId="5" r:id="rId3"/>
    <sheet name="Tav. 2.1 - verde urbano" sheetId="2" r:id="rId4"/>
    <sheet name="Tav.2.2  - verde urbano " sheetId="3" r:id="rId5"/>
    <sheet name="Tav 3.1 - verde urbano" sheetId="6" r:id="rId6"/>
    <sheet name="Tav.3.2  - verde urbano" sheetId="8" r:id="rId7"/>
    <sheet name="Tav 4.1 - verde urbano " sheetId="13" r:id="rId8"/>
  </sheets>
  <externalReferences>
    <externalReference r:id="rId9"/>
    <externalReference r:id="rId10"/>
  </externalReferences>
  <definedNames>
    <definedName name="_xlnm._FilterDatabase" localSheetId="5" hidden="1">'Tav 3.1 - verde urbano'!$A$3:$C$115</definedName>
    <definedName name="_xlnm._FilterDatabase" localSheetId="7" hidden="1">'Tav 4.1 - verde urbano '!$A$4:$E$115</definedName>
    <definedName name="_xlnm._FilterDatabase" localSheetId="3" hidden="1">'Tav. 2.1 - verde urbano'!$A$3:$L$114</definedName>
    <definedName name="_xlnm._FilterDatabase" localSheetId="1" hidden="1">'Tav.1.1  - verde urbano '!$A$3:$L$114</definedName>
    <definedName name="_xlnm._FilterDatabase" localSheetId="2" hidden="1">'Tav.1.2  - verde urbano'!$A$3:$K$114</definedName>
    <definedName name="_xlnm._FilterDatabase" localSheetId="4" hidden="1">'Tav.2.2  - verde urbano '!$A$3:$A$114</definedName>
    <definedName name="_xlnm.Print_Area" localSheetId="0">Indice!#REF!</definedName>
    <definedName name="_xlnm.Print_Area" localSheetId="5">'Tav 3.1 - verde urbano'!$A$1:$C$130</definedName>
    <definedName name="_xlnm.Print_Area" localSheetId="7">'Tav 4.1 - verde urbano '!$A$1:$E$133</definedName>
    <definedName name="_xlnm.Print_Area" localSheetId="3">'Tav. 2.1 - verde urbano'!$A$1:$L$132</definedName>
    <definedName name="_xlnm.Print_Area" localSheetId="1">'Tav.1.1  - verde urbano '!$A$1:$L$131</definedName>
    <definedName name="_xlnm.Print_Area" localSheetId="2">'Tav.1.2  - verde urbano'!$A$1:$L$131</definedName>
    <definedName name="_xlnm.Print_Area" localSheetId="4">'Tav.2.2  - verde urbano '!$A$1:$L$132</definedName>
    <definedName name="_xlnm.Print_Area" localSheetId="6">'Tav.3.2  - verde urbano'!$A$1:$D$130</definedName>
    <definedName name="Tav_1_1_CENTRO" localSheetId="7">[1]TAV_1_1STRAN!#REF!</definedName>
    <definedName name="Tav_1_1_CENTRO" localSheetId="6">[1]TAV_1_1STRAN!#REF!</definedName>
    <definedName name="Tav_1_1_CENTRO">[1]TAV_1_1STRAN!#REF!</definedName>
    <definedName name="Tav_1_1_ITALIA" localSheetId="7">[1]TAV_1_1STRAN!#REF!</definedName>
    <definedName name="Tav_1_1_ITALIA" localSheetId="6">[1]TAV_1_1STRAN!#REF!</definedName>
    <definedName name="Tav_1_1_ITALIA">[1]TAV_1_1STRAN!#REF!</definedName>
    <definedName name="Tav_1_1_MEZZOGIORNO" localSheetId="7">[1]TAV_1_1STRAN!#REF!</definedName>
    <definedName name="Tav_1_1_MEZZOGIORNO" localSheetId="6">[1]TAV_1_1STRAN!#REF!</definedName>
    <definedName name="Tav_1_1_MEZZOGIORNO">[1]TAV_1_1STRAN!#REF!</definedName>
    <definedName name="Tav_1_1_NE" localSheetId="7">[1]TAV_1_1STRAN!#REF!</definedName>
    <definedName name="Tav_1_1_NE" localSheetId="6">[1]TAV_1_1STRAN!#REF!</definedName>
    <definedName name="Tav_1_1_NE">[1]TAV_1_1STRAN!#REF!</definedName>
    <definedName name="Tav_1_1_NO" localSheetId="7">[1]TAV_1_1STRAN!#REF!</definedName>
    <definedName name="Tav_1_1_NO" localSheetId="6">[1]TAV_1_1STRAN!#REF!</definedName>
    <definedName name="Tav_1_1_NO">[1]TAV_1_1STRAN!#REF!</definedName>
    <definedName name="Tav_1_1_NORD" localSheetId="7">[1]TAV_1_1STRAN!#REF!</definedName>
    <definedName name="Tav_1_1_NORD" localSheetId="6">[1]TAV_1_1STRAN!#REF!</definedName>
    <definedName name="Tav_1_1_NORD">[1]TAV_1_1STRAN!#REF!</definedName>
    <definedName name="Tav_1_2_CENTRO" localSheetId="7">#REF!</definedName>
    <definedName name="Tav_1_2_CENTRO" localSheetId="6">#REF!</definedName>
    <definedName name="Tav_1_2_CENTRO">#REF!</definedName>
    <definedName name="Tav_1_2_ITALIA" localSheetId="7">#REF!</definedName>
    <definedName name="Tav_1_2_ITALIA" localSheetId="6">#REF!</definedName>
    <definedName name="Tav_1_2_ITALIA">#REF!</definedName>
    <definedName name="Tav_1_2_MEZZOGIORNO" localSheetId="7">#REF!</definedName>
    <definedName name="Tav_1_2_MEZZOGIORNO" localSheetId="6">#REF!</definedName>
    <definedName name="Tav_1_2_MEZZOGIORNO">#REF!</definedName>
    <definedName name="Tav_1_2_NE" localSheetId="7">#REF!</definedName>
    <definedName name="Tav_1_2_NE" localSheetId="6">#REF!</definedName>
    <definedName name="Tav_1_2_NE">#REF!</definedName>
    <definedName name="Tav_1_2_NO" localSheetId="7">#REF!</definedName>
    <definedName name="Tav_1_2_NO" localSheetId="6">#REF!</definedName>
    <definedName name="Tav_1_2_NO">#REF!</definedName>
    <definedName name="Tav_1_2_NORD" localSheetId="7">#REF!</definedName>
    <definedName name="Tav_1_2_NORD" localSheetId="6">#REF!</definedName>
    <definedName name="Tav_1_2_NORD">#REF!</definedName>
    <definedName name="Tav_2_1_CENTRO" localSheetId="7">[2]TAV_2_1!#REF!</definedName>
    <definedName name="Tav_2_1_CENTRO" localSheetId="6">[2]TAV_2_1!#REF!</definedName>
    <definedName name="Tav_2_1_CENTRO">[2]TAV_2_1!#REF!</definedName>
    <definedName name="Tav_2_1_ITALIA" localSheetId="7">[2]TAV_2_1!#REF!</definedName>
    <definedName name="Tav_2_1_ITALIA" localSheetId="6">[2]TAV_2_1!#REF!</definedName>
    <definedName name="Tav_2_1_ITALIA">[2]TAV_2_1!#REF!</definedName>
    <definedName name="Tav_2_1_MEZZOGIORNO" localSheetId="7">[2]TAV_2_1!#REF!</definedName>
    <definedName name="Tav_2_1_MEZZOGIORNO" localSheetId="6">[2]TAV_2_1!#REF!</definedName>
    <definedName name="Tav_2_1_MEZZOGIORNO">[2]TAV_2_1!#REF!</definedName>
    <definedName name="Tav_2_1_NE" localSheetId="7">[2]TAV_2_1!#REF!</definedName>
    <definedName name="Tav_2_1_NE" localSheetId="6">[2]TAV_2_1!#REF!</definedName>
    <definedName name="Tav_2_1_NE">[2]TAV_2_1!#REF!</definedName>
    <definedName name="Tav_2_1_NO" localSheetId="7">[2]TAV_2_1!#REF!</definedName>
    <definedName name="Tav_2_1_NO" localSheetId="6">[2]TAV_2_1!#REF!</definedName>
    <definedName name="Tav_2_1_NO">[2]TAV_2_1!#REF!</definedName>
    <definedName name="Tav_2_1_NORD" localSheetId="7">[2]TAV_2_1!#REF!</definedName>
    <definedName name="Tav_2_1_NORD" localSheetId="6">[2]TAV_2_1!#REF!</definedName>
    <definedName name="Tav_2_1_NORD">[2]TAV_2_1!#REF!</definedName>
    <definedName name="Tav_2_2_CENTRO" localSheetId="7">#REF!</definedName>
    <definedName name="Tav_2_2_CENTRO" localSheetId="6">#REF!</definedName>
    <definedName name="Tav_2_2_CENTRO">#REF!</definedName>
    <definedName name="Tav_2_2_ITALIA" localSheetId="7">#REF!</definedName>
    <definedName name="Tav_2_2_ITALIA" localSheetId="6">#REF!</definedName>
    <definedName name="Tav_2_2_ITALIA">#REF!</definedName>
    <definedName name="Tav_2_2_MEZZOGIORNO" localSheetId="7">#REF!</definedName>
    <definedName name="Tav_2_2_MEZZOGIORNO" localSheetId="6">#REF!</definedName>
    <definedName name="Tav_2_2_MEZZOGIORNO">#REF!</definedName>
    <definedName name="Tav_2_2_NE" localSheetId="7">#REF!</definedName>
    <definedName name="Tav_2_2_NE" localSheetId="6">#REF!</definedName>
    <definedName name="Tav_2_2_NE">#REF!</definedName>
    <definedName name="Tav_2_2_NO" localSheetId="7">#REF!</definedName>
    <definedName name="Tav_2_2_NO" localSheetId="6">#REF!</definedName>
    <definedName name="Tav_2_2_NO">#REF!</definedName>
    <definedName name="Tav_2_2_NORD" localSheetId="7">#REF!</definedName>
    <definedName name="Tav_2_2_NORD" localSheetId="6">#REF!</definedName>
    <definedName name="Tav_2_2_NORD">#REF!</definedName>
    <definedName name="Tav_2_3_CENTRO" localSheetId="7">[2]TAV_2_2!#REF!</definedName>
    <definedName name="Tav_2_3_CENTRO" localSheetId="6">[2]TAV_2_2!#REF!</definedName>
    <definedName name="Tav_2_3_CENTRO">[2]TAV_2_2!#REF!</definedName>
    <definedName name="Tav_2_3_ITALIA" localSheetId="7">[2]TAV_2_2!#REF!</definedName>
    <definedName name="Tav_2_3_ITALIA" localSheetId="6">[2]TAV_2_2!#REF!</definedName>
    <definedName name="Tav_2_3_ITALIA">[2]TAV_2_2!#REF!</definedName>
    <definedName name="Tav_2_3_MEZZOGIORNO" localSheetId="7">[2]TAV_2_2!#REF!</definedName>
    <definedName name="Tav_2_3_MEZZOGIORNO" localSheetId="6">[2]TAV_2_2!#REF!</definedName>
    <definedName name="Tav_2_3_MEZZOGIORNO">[2]TAV_2_2!#REF!</definedName>
    <definedName name="Tav_2_3_NE" localSheetId="7">[2]TAV_2_2!#REF!</definedName>
    <definedName name="Tav_2_3_NE" localSheetId="6">[2]TAV_2_2!#REF!</definedName>
    <definedName name="Tav_2_3_NE">[2]TAV_2_2!#REF!</definedName>
    <definedName name="Tav_2_3_NO" localSheetId="7">[2]TAV_2_2!#REF!</definedName>
    <definedName name="Tav_2_3_NO" localSheetId="6">[2]TAV_2_2!#REF!</definedName>
    <definedName name="Tav_2_3_NO">[2]TAV_2_2!#REF!</definedName>
    <definedName name="Tav_2_3_NORD" localSheetId="7">[2]TAV_2_2!#REF!</definedName>
    <definedName name="Tav_2_3_NORD" localSheetId="6">[2]TAV_2_2!#REF!</definedName>
    <definedName name="Tav_2_3_NORD">[2]TAV_2_2!#REF!</definedName>
    <definedName name="Tav_2_4_CENTRO" localSheetId="7">#REF!</definedName>
    <definedName name="Tav_2_4_CENTRO" localSheetId="6">#REF!</definedName>
    <definedName name="Tav_2_4_CENTRO">#REF!</definedName>
    <definedName name="Tav_2_4_ITALIA" localSheetId="7">#REF!</definedName>
    <definedName name="Tav_2_4_ITALIA" localSheetId="6">#REF!</definedName>
    <definedName name="Tav_2_4_ITALIA">#REF!</definedName>
    <definedName name="Tav_2_4_MEZZOGIORNO" localSheetId="7">#REF!</definedName>
    <definedName name="Tav_2_4_MEZZOGIORNO" localSheetId="6">#REF!</definedName>
    <definedName name="Tav_2_4_MEZZOGIORNO">#REF!</definedName>
    <definedName name="Tav_2_4_NE" localSheetId="7">#REF!</definedName>
    <definedName name="Tav_2_4_NE" localSheetId="6">#REF!</definedName>
    <definedName name="Tav_2_4_NE">#REF!</definedName>
    <definedName name="Tav_2_4_NO" localSheetId="7">#REF!</definedName>
    <definedName name="Tav_2_4_NO" localSheetId="6">#REF!</definedName>
    <definedName name="Tav_2_4_NO">#REF!</definedName>
    <definedName name="Tav_2_4_NORD" localSheetId="7">#REF!</definedName>
    <definedName name="Tav_2_4_NORD" localSheetId="6">#REF!</definedName>
    <definedName name="Tav_2_4_NORD">#REF!</definedName>
    <definedName name="Tav_3_1_CENTRO" localSheetId="7">[2]TAV_3_1!#REF!</definedName>
    <definedName name="Tav_3_1_CENTRO" localSheetId="6">[2]TAV_3_1!#REF!</definedName>
    <definedName name="Tav_3_1_CENTRO">[2]TAV_3_1!#REF!</definedName>
    <definedName name="Tav_3_1_ITALIA" localSheetId="7">[2]TAV_3_1!#REF!</definedName>
    <definedName name="Tav_3_1_ITALIA" localSheetId="6">[2]TAV_3_1!#REF!</definedName>
    <definedName name="Tav_3_1_ITALIA">[2]TAV_3_1!#REF!</definedName>
    <definedName name="Tav_3_1_MEZZOGIORNO" localSheetId="7">[2]TAV_3_1!#REF!</definedName>
    <definedName name="Tav_3_1_MEZZOGIORNO" localSheetId="6">[2]TAV_3_1!#REF!</definedName>
    <definedName name="Tav_3_1_MEZZOGIORNO">[2]TAV_3_1!#REF!</definedName>
    <definedName name="Tav_3_1_NE" localSheetId="7">[2]TAV_3_1!#REF!</definedName>
    <definedName name="Tav_3_1_NE" localSheetId="6">[2]TAV_3_1!#REF!</definedName>
    <definedName name="Tav_3_1_NE">[2]TAV_3_1!#REF!</definedName>
    <definedName name="Tav_3_1_NO" localSheetId="7">[2]TAV_3_1!#REF!</definedName>
    <definedName name="Tav_3_1_NO" localSheetId="6">[2]TAV_3_1!#REF!</definedName>
    <definedName name="Tav_3_1_NO">[2]TAV_3_1!#REF!</definedName>
    <definedName name="Tav_3_1_NORD" localSheetId="7">[2]TAV_3_1!#REF!</definedName>
    <definedName name="Tav_3_1_NORD" localSheetId="6">[2]TAV_3_1!#REF!</definedName>
    <definedName name="Tav_3_1_NORD">[2]TAV_3_1!#REF!</definedName>
    <definedName name="Tav_3_10_CENTRO" localSheetId="7">#REF!</definedName>
    <definedName name="Tav_3_10_CENTRO" localSheetId="6">#REF!</definedName>
    <definedName name="Tav_3_10_CENTRO">#REF!</definedName>
    <definedName name="Tav_3_10_ITALIA" localSheetId="7">#REF!</definedName>
    <definedName name="Tav_3_10_ITALIA" localSheetId="6">#REF!</definedName>
    <definedName name="Tav_3_10_ITALIA">#REF!</definedName>
    <definedName name="Tav_3_10_MEZZOGIORNO" localSheetId="7">#REF!</definedName>
    <definedName name="Tav_3_10_MEZZOGIORNO" localSheetId="6">#REF!</definedName>
    <definedName name="Tav_3_10_MEZZOGIORNO">#REF!</definedName>
    <definedName name="Tav_3_10_NE" localSheetId="7">#REF!</definedName>
    <definedName name="Tav_3_10_NE" localSheetId="6">#REF!</definedName>
    <definedName name="Tav_3_10_NE">#REF!</definedName>
    <definedName name="Tav_3_10_NO" localSheetId="7">#REF!</definedName>
    <definedName name="Tav_3_10_NO" localSheetId="6">#REF!</definedName>
    <definedName name="Tav_3_10_NO">#REF!</definedName>
    <definedName name="Tav_3_10_NORD" localSheetId="7">#REF!</definedName>
    <definedName name="Tav_3_10_NORD" localSheetId="6">#REF!</definedName>
    <definedName name="Tav_3_10_NORD">#REF!</definedName>
    <definedName name="Tav_3_11_CENTRO" localSheetId="7">#REF!</definedName>
    <definedName name="Tav_3_11_CENTRO" localSheetId="6">#REF!</definedName>
    <definedName name="Tav_3_11_CENTRO">#REF!</definedName>
    <definedName name="Tav_3_11_ITALIA" localSheetId="7">#REF!</definedName>
    <definedName name="Tav_3_11_ITALIA" localSheetId="6">#REF!</definedName>
    <definedName name="Tav_3_11_ITALIA">#REF!</definedName>
    <definedName name="Tav_3_11_MEZZOGIORNO" localSheetId="7">#REF!</definedName>
    <definedName name="Tav_3_11_MEZZOGIORNO" localSheetId="6">#REF!</definedName>
    <definedName name="Tav_3_11_MEZZOGIORNO">#REF!</definedName>
    <definedName name="Tav_3_11_NE" localSheetId="7">#REF!</definedName>
    <definedName name="Tav_3_11_NE" localSheetId="6">#REF!</definedName>
    <definedName name="Tav_3_11_NE">#REF!</definedName>
    <definedName name="Tav_3_11_NO" localSheetId="7">#REF!</definedName>
    <definedName name="Tav_3_11_NO" localSheetId="6">#REF!</definedName>
    <definedName name="Tav_3_11_NO">#REF!</definedName>
    <definedName name="Tav_3_11_NORD" localSheetId="7">#REF!</definedName>
    <definedName name="Tav_3_11_NORD" localSheetId="6">#REF!</definedName>
    <definedName name="Tav_3_11_NORD">#REF!</definedName>
    <definedName name="Tav_3_12_CENTRO" localSheetId="7">#REF!</definedName>
    <definedName name="Tav_3_12_CENTRO" localSheetId="6">#REF!</definedName>
    <definedName name="Tav_3_12_CENTRO">#REF!</definedName>
    <definedName name="Tav_3_12_ITALIA" localSheetId="7">#REF!</definedName>
    <definedName name="Tav_3_12_ITALIA" localSheetId="6">#REF!</definedName>
    <definedName name="Tav_3_12_ITALIA">#REF!</definedName>
    <definedName name="Tav_3_12_MEZZOGIORNO" localSheetId="7">#REF!</definedName>
    <definedName name="Tav_3_12_MEZZOGIORNO" localSheetId="6">#REF!</definedName>
    <definedName name="Tav_3_12_MEZZOGIORNO">#REF!</definedName>
    <definedName name="Tav_3_12_NE" localSheetId="7">#REF!</definedName>
    <definedName name="Tav_3_12_NE" localSheetId="6">#REF!</definedName>
    <definedName name="Tav_3_12_NE">#REF!</definedName>
    <definedName name="Tav_3_12_NO" localSheetId="7">#REF!</definedName>
    <definedName name="Tav_3_12_NO" localSheetId="6">#REF!</definedName>
    <definedName name="Tav_3_12_NO">#REF!</definedName>
    <definedName name="Tav_3_12_NORD" localSheetId="7">#REF!</definedName>
    <definedName name="Tav_3_12_NORD" localSheetId="6">#REF!</definedName>
    <definedName name="Tav_3_12_NORD">#REF!</definedName>
    <definedName name="Tav_3_13_CENTRO" localSheetId="7">#REF!</definedName>
    <definedName name="Tav_3_13_CENTRO" localSheetId="6">#REF!</definedName>
    <definedName name="Tav_3_13_CENTRO">#REF!</definedName>
    <definedName name="Tav_3_13_ITALIA" localSheetId="7">#REF!</definedName>
    <definedName name="Tav_3_13_ITALIA" localSheetId="6">#REF!</definedName>
    <definedName name="Tav_3_13_ITALIA">#REF!</definedName>
    <definedName name="Tav_3_13_MEZZOGIORNO" localSheetId="7">#REF!</definedName>
    <definedName name="Tav_3_13_MEZZOGIORNO" localSheetId="6">#REF!</definedName>
    <definedName name="Tav_3_13_MEZZOGIORNO">#REF!</definedName>
    <definedName name="Tav_3_13_NE" localSheetId="7">#REF!</definedName>
    <definedName name="Tav_3_13_NE" localSheetId="6">#REF!</definedName>
    <definedName name="Tav_3_13_NE">#REF!</definedName>
    <definedName name="Tav_3_13_NO" localSheetId="7">#REF!</definedName>
    <definedName name="Tav_3_13_NO" localSheetId="6">#REF!</definedName>
    <definedName name="Tav_3_13_NO">#REF!</definedName>
    <definedName name="Tav_3_13_NORD" localSheetId="7">#REF!</definedName>
    <definedName name="Tav_3_13_NORD" localSheetId="6">#REF!</definedName>
    <definedName name="Tav_3_13_NORD">#REF!</definedName>
    <definedName name="Tav_3_14_CENTRO" localSheetId="7">#REF!</definedName>
    <definedName name="Tav_3_14_CENTRO" localSheetId="6">#REF!</definedName>
    <definedName name="Tav_3_14_CENTRO">#REF!</definedName>
    <definedName name="Tav_3_14_ITALIA" localSheetId="7">#REF!</definedName>
    <definedName name="Tav_3_14_ITALIA" localSheetId="6">#REF!</definedName>
    <definedName name="Tav_3_14_ITALIA">#REF!</definedName>
    <definedName name="Tav_3_14_MEZZOGIORNO" localSheetId="7">#REF!</definedName>
    <definedName name="Tav_3_14_MEZZOGIORNO" localSheetId="6">#REF!</definedName>
    <definedName name="Tav_3_14_MEZZOGIORNO">#REF!</definedName>
    <definedName name="Tav_3_14_NE" localSheetId="7">#REF!</definedName>
    <definedName name="Tav_3_14_NE" localSheetId="6">#REF!</definedName>
    <definedName name="Tav_3_14_NE">#REF!</definedName>
    <definedName name="Tav_3_14_NO" localSheetId="7">#REF!</definedName>
    <definedName name="Tav_3_14_NO" localSheetId="6">#REF!</definedName>
    <definedName name="Tav_3_14_NO">#REF!</definedName>
    <definedName name="Tav_3_14_NORD" localSheetId="7">#REF!</definedName>
    <definedName name="Tav_3_14_NORD" localSheetId="6">#REF!</definedName>
    <definedName name="Tav_3_14_NORD">#REF!</definedName>
    <definedName name="Tav_3_15_CENTRO" localSheetId="7">#REF!</definedName>
    <definedName name="Tav_3_15_CENTRO" localSheetId="6">#REF!</definedName>
    <definedName name="Tav_3_15_CENTRO">#REF!</definedName>
    <definedName name="Tav_3_15_ITALIA" localSheetId="7">#REF!</definedName>
    <definedName name="Tav_3_15_ITALIA" localSheetId="6">#REF!</definedName>
    <definedName name="Tav_3_15_ITALIA">#REF!</definedName>
    <definedName name="Tav_3_15_MEZZOGIORNO" localSheetId="7">#REF!</definedName>
    <definedName name="Tav_3_15_MEZZOGIORNO" localSheetId="6">#REF!</definedName>
    <definedName name="Tav_3_15_MEZZOGIORNO">#REF!</definedName>
    <definedName name="Tav_3_15_NE" localSheetId="7">#REF!</definedName>
    <definedName name="Tav_3_15_NE" localSheetId="6">#REF!</definedName>
    <definedName name="Tav_3_15_NE">#REF!</definedName>
    <definedName name="Tav_3_15_NO" localSheetId="7">#REF!</definedName>
    <definedName name="Tav_3_15_NO" localSheetId="6">#REF!</definedName>
    <definedName name="Tav_3_15_NO">#REF!</definedName>
    <definedName name="Tav_3_15_NORD" localSheetId="7">#REF!</definedName>
    <definedName name="Tav_3_15_NORD" localSheetId="6">#REF!</definedName>
    <definedName name="Tav_3_15_NORD">#REF!</definedName>
    <definedName name="Tav_3_16_CENTRO" localSheetId="7">#REF!</definedName>
    <definedName name="Tav_3_16_CENTRO" localSheetId="6">#REF!</definedName>
    <definedName name="Tav_3_16_CENTRO">#REF!</definedName>
    <definedName name="Tav_3_16_ITALIA" localSheetId="7">#REF!</definedName>
    <definedName name="Tav_3_16_ITALIA" localSheetId="6">#REF!</definedName>
    <definedName name="Tav_3_16_ITALIA">#REF!</definedName>
    <definedName name="Tav_3_16_MEZZOGIORNO" localSheetId="7">#REF!</definedName>
    <definedName name="Tav_3_16_MEZZOGIORNO" localSheetId="6">#REF!</definedName>
    <definedName name="Tav_3_16_MEZZOGIORNO">#REF!</definedName>
    <definedName name="Tav_3_16_NE" localSheetId="7">#REF!</definedName>
    <definedName name="Tav_3_16_NE" localSheetId="6">#REF!</definedName>
    <definedName name="Tav_3_16_NE">#REF!</definedName>
    <definedName name="Tav_3_16_NO" localSheetId="7">#REF!</definedName>
    <definedName name="Tav_3_16_NO" localSheetId="6">#REF!</definedName>
    <definedName name="Tav_3_16_NO">#REF!</definedName>
    <definedName name="Tav_3_16_NORD" localSheetId="7">#REF!</definedName>
    <definedName name="Tav_3_16_NORD" localSheetId="6">#REF!</definedName>
    <definedName name="Tav_3_16_NORD">#REF!</definedName>
    <definedName name="Tav_3_17_CENTRO" localSheetId="7">#REF!</definedName>
    <definedName name="Tav_3_17_CENTRO" localSheetId="6">#REF!</definedName>
    <definedName name="Tav_3_17_CENTRO">#REF!</definedName>
    <definedName name="Tav_3_17_ITALIA" localSheetId="7">#REF!</definedName>
    <definedName name="Tav_3_17_ITALIA" localSheetId="6">#REF!</definedName>
    <definedName name="Tav_3_17_ITALIA">#REF!</definedName>
    <definedName name="Tav_3_17_MEZZOGIORNO" localSheetId="7">#REF!</definedName>
    <definedName name="Tav_3_17_MEZZOGIORNO" localSheetId="6">#REF!</definedName>
    <definedName name="Tav_3_17_MEZZOGIORNO">#REF!</definedName>
    <definedName name="Tav_3_17_NE" localSheetId="7">#REF!</definedName>
    <definedName name="Tav_3_17_NE" localSheetId="6">#REF!</definedName>
    <definedName name="Tav_3_17_NE">#REF!</definedName>
    <definedName name="Tav_3_17_NO" localSheetId="7">#REF!</definedName>
    <definedName name="Tav_3_17_NO" localSheetId="6">#REF!</definedName>
    <definedName name="Tav_3_17_NO">#REF!</definedName>
    <definedName name="Tav_3_17_NORD" localSheetId="7">#REF!</definedName>
    <definedName name="Tav_3_17_NORD" localSheetId="6">#REF!</definedName>
    <definedName name="Tav_3_17_NORD">#REF!</definedName>
    <definedName name="Tav_3_18_CENTRO" localSheetId="7">#REF!</definedName>
    <definedName name="Tav_3_18_CENTRO" localSheetId="6">#REF!</definedName>
    <definedName name="Tav_3_18_CENTRO">#REF!</definedName>
    <definedName name="Tav_3_18_ITALIA" localSheetId="7">#REF!</definedName>
    <definedName name="Tav_3_18_ITALIA" localSheetId="6">#REF!</definedName>
    <definedName name="Tav_3_18_ITALIA">#REF!</definedName>
    <definedName name="Tav_3_18_MEZZOGIORNO" localSheetId="7">#REF!</definedName>
    <definedName name="Tav_3_18_MEZZOGIORNO" localSheetId="6">#REF!</definedName>
    <definedName name="Tav_3_18_MEZZOGIORNO">#REF!</definedName>
    <definedName name="Tav_3_18_NE" localSheetId="7">#REF!</definedName>
    <definedName name="Tav_3_18_NE" localSheetId="6">#REF!</definedName>
    <definedName name="Tav_3_18_NE">#REF!</definedName>
    <definedName name="Tav_3_18_NO" localSheetId="7">#REF!</definedName>
    <definedName name="Tav_3_18_NO" localSheetId="6">#REF!</definedName>
    <definedName name="Tav_3_18_NO">#REF!</definedName>
    <definedName name="Tav_3_18_NORD" localSheetId="7">#REF!</definedName>
    <definedName name="Tav_3_18_NORD" localSheetId="6">#REF!</definedName>
    <definedName name="Tav_3_18_NORD">#REF!</definedName>
    <definedName name="Tav_3_19_CENTRO" localSheetId="7">#REF!</definedName>
    <definedName name="Tav_3_19_CENTRO" localSheetId="6">#REF!</definedName>
    <definedName name="Tav_3_19_CENTRO">#REF!</definedName>
    <definedName name="Tav_3_19_ITALIA" localSheetId="7">#REF!</definedName>
    <definedName name="Tav_3_19_ITALIA" localSheetId="6">#REF!</definedName>
    <definedName name="Tav_3_19_ITALIA">#REF!</definedName>
    <definedName name="Tav_3_19_MEZZOGIORNO" localSheetId="7">#REF!</definedName>
    <definedName name="Tav_3_19_MEZZOGIORNO" localSheetId="6">#REF!</definedName>
    <definedName name="Tav_3_19_MEZZOGIORNO">#REF!</definedName>
    <definedName name="Tav_3_19_NE" localSheetId="7">#REF!</definedName>
    <definedName name="Tav_3_19_NE" localSheetId="6">#REF!</definedName>
    <definedName name="Tav_3_19_NE">#REF!</definedName>
    <definedName name="Tav_3_19_NO" localSheetId="7">#REF!</definedName>
    <definedName name="Tav_3_19_NO" localSheetId="6">#REF!</definedName>
    <definedName name="Tav_3_19_NO">#REF!</definedName>
    <definedName name="Tav_3_19_NORD" localSheetId="7">#REF!</definedName>
    <definedName name="Tav_3_19_NORD" localSheetId="6">#REF!</definedName>
    <definedName name="Tav_3_19_NORD">#REF!</definedName>
    <definedName name="Tav_3_2_ITALIA" localSheetId="7">[2]TAV_3_2!#REF!</definedName>
    <definedName name="Tav_3_2_ITALIA" localSheetId="6">[2]TAV_3_2!#REF!</definedName>
    <definedName name="Tav_3_2_ITALIA">[2]TAV_3_2!#REF!</definedName>
    <definedName name="Tav_3_2_NO" localSheetId="7">[2]TAV_3_2!#REF!</definedName>
    <definedName name="Tav_3_2_NO" localSheetId="6">[2]TAV_3_2!#REF!</definedName>
    <definedName name="Tav_3_2_NO">[2]TAV_3_2!#REF!</definedName>
    <definedName name="Tav_3_2_NORD" localSheetId="7">[2]TAV_3_2!#REF!</definedName>
    <definedName name="Tav_3_2_NORD" localSheetId="6">[2]TAV_3_2!#REF!</definedName>
    <definedName name="Tav_3_2_NORD">[2]TAV_3_2!#REF!</definedName>
    <definedName name="Tav_3_20_CENTRO" localSheetId="7">#REF!</definedName>
    <definedName name="Tav_3_20_CENTRO" localSheetId="6">#REF!</definedName>
    <definedName name="Tav_3_20_CENTRO">#REF!</definedName>
    <definedName name="Tav_3_20_ITALIA" localSheetId="7">#REF!</definedName>
    <definedName name="Tav_3_20_ITALIA" localSheetId="6">#REF!</definedName>
    <definedName name="Tav_3_20_ITALIA">#REF!</definedName>
    <definedName name="Tav_3_20_MEZZOGIORNO" localSheetId="7">#REF!</definedName>
    <definedName name="Tav_3_20_MEZZOGIORNO" localSheetId="6">#REF!</definedName>
    <definedName name="Tav_3_20_MEZZOGIORNO">#REF!</definedName>
    <definedName name="Tav_3_20_NE" localSheetId="7">#REF!</definedName>
    <definedName name="Tav_3_20_NE" localSheetId="6">#REF!</definedName>
    <definedName name="Tav_3_20_NE">#REF!</definedName>
    <definedName name="Tav_3_20_NO" localSheetId="7">#REF!</definedName>
    <definedName name="Tav_3_20_NO" localSheetId="6">#REF!</definedName>
    <definedName name="Tav_3_20_NO">#REF!</definedName>
    <definedName name="Tav_3_20_NORD" localSheetId="7">#REF!</definedName>
    <definedName name="Tav_3_20_NORD" localSheetId="6">#REF!</definedName>
    <definedName name="Tav_3_20_NORD">#REF!</definedName>
    <definedName name="Tav_3_21_CENTRO" localSheetId="7">#REF!</definedName>
    <definedName name="Tav_3_21_CENTRO" localSheetId="6">#REF!</definedName>
    <definedName name="Tav_3_21_CENTRO">#REF!</definedName>
    <definedName name="Tav_3_21_ITALIA" localSheetId="7">#REF!</definedName>
    <definedName name="Tav_3_21_ITALIA" localSheetId="6">#REF!</definedName>
    <definedName name="Tav_3_21_ITALIA">#REF!</definedName>
    <definedName name="Tav_3_21_MEZZOGIORNO" localSheetId="7">#REF!</definedName>
    <definedName name="Tav_3_21_MEZZOGIORNO" localSheetId="6">#REF!</definedName>
    <definedName name="Tav_3_21_MEZZOGIORNO">#REF!</definedName>
    <definedName name="Tav_3_21_NE" localSheetId="7">#REF!</definedName>
    <definedName name="Tav_3_21_NE" localSheetId="6">#REF!</definedName>
    <definedName name="Tav_3_21_NE">#REF!</definedName>
    <definedName name="Tav_3_21_NO" localSheetId="7">#REF!</definedName>
    <definedName name="Tav_3_21_NO" localSheetId="6">#REF!</definedName>
    <definedName name="Tav_3_21_NO">#REF!</definedName>
    <definedName name="Tav_3_21_NORD" localSheetId="7">#REF!</definedName>
    <definedName name="Tav_3_21_NORD" localSheetId="6">#REF!</definedName>
    <definedName name="Tav_3_21_NORD">#REF!</definedName>
    <definedName name="Tav_3_22_CENTRO" localSheetId="7">#REF!</definedName>
    <definedName name="Tav_3_22_CENTRO" localSheetId="6">#REF!</definedName>
    <definedName name="Tav_3_22_CENTRO">#REF!</definedName>
    <definedName name="Tav_3_22_ITALIA" localSheetId="7">#REF!</definedName>
    <definedName name="Tav_3_22_ITALIA" localSheetId="6">#REF!</definedName>
    <definedName name="Tav_3_22_ITALIA">#REF!</definedName>
    <definedName name="Tav_3_22_MEZZOGIORNO" localSheetId="7">#REF!</definedName>
    <definedName name="Tav_3_22_MEZZOGIORNO" localSheetId="6">#REF!</definedName>
    <definedName name="Tav_3_22_MEZZOGIORNO">#REF!</definedName>
    <definedName name="Tav_3_22_NE" localSheetId="7">#REF!</definedName>
    <definedName name="Tav_3_22_NE" localSheetId="6">#REF!</definedName>
    <definedName name="Tav_3_22_NE">#REF!</definedName>
    <definedName name="Tav_3_22_NO" localSheetId="7">#REF!</definedName>
    <definedName name="Tav_3_22_NO" localSheetId="6">#REF!</definedName>
    <definedName name="Tav_3_22_NO">#REF!</definedName>
    <definedName name="Tav_3_22_NORD" localSheetId="7">#REF!</definedName>
    <definedName name="Tav_3_22_NORD" localSheetId="6">#REF!</definedName>
    <definedName name="Tav_3_22_NORD">#REF!</definedName>
    <definedName name="Tav_3_23_CENTRO" localSheetId="7">#REF!</definedName>
    <definedName name="Tav_3_23_CENTRO" localSheetId="6">#REF!</definedName>
    <definedName name="Tav_3_23_CENTRO">#REF!</definedName>
    <definedName name="Tav_3_23_ITALIA" localSheetId="7">#REF!</definedName>
    <definedName name="Tav_3_23_ITALIA" localSheetId="6">#REF!</definedName>
    <definedName name="Tav_3_23_ITALIA">#REF!</definedName>
    <definedName name="Tav_3_23_MEZZOGIORNO" localSheetId="7">#REF!</definedName>
    <definedName name="Tav_3_23_MEZZOGIORNO" localSheetId="6">#REF!</definedName>
    <definedName name="Tav_3_23_MEZZOGIORNO">#REF!</definedName>
    <definedName name="Tav_3_23_NE" localSheetId="7">#REF!</definedName>
    <definedName name="Tav_3_23_NE" localSheetId="6">#REF!</definedName>
    <definedName name="Tav_3_23_NE">#REF!</definedName>
    <definedName name="Tav_3_23_NO" localSheetId="7">#REF!</definedName>
    <definedName name="Tav_3_23_NO" localSheetId="6">#REF!</definedName>
    <definedName name="Tav_3_23_NO">#REF!</definedName>
    <definedName name="Tav_3_23_NORD" localSheetId="7">#REF!</definedName>
    <definedName name="Tav_3_23_NORD" localSheetId="6">#REF!</definedName>
    <definedName name="Tav_3_23_NORD">#REF!</definedName>
    <definedName name="Tav_3_24_CENTRO" localSheetId="7">[2]TAV_3_8!#REF!</definedName>
    <definedName name="Tav_3_24_CENTRO" localSheetId="6">[2]TAV_3_8!#REF!</definedName>
    <definedName name="Tav_3_24_CENTRO">[2]TAV_3_8!#REF!</definedName>
    <definedName name="Tav_3_24_ITALIA" localSheetId="7">[2]TAV_3_8!#REF!</definedName>
    <definedName name="Tav_3_24_ITALIA" localSheetId="6">[2]TAV_3_8!#REF!</definedName>
    <definedName name="Tav_3_24_ITALIA">[2]TAV_3_8!#REF!</definedName>
    <definedName name="Tav_3_24_MEZZOGIORNO" localSheetId="7">[2]TAV_3_8!#REF!</definedName>
    <definedName name="Tav_3_24_MEZZOGIORNO" localSheetId="6">[2]TAV_3_8!#REF!</definedName>
    <definedName name="Tav_3_24_MEZZOGIORNO">[2]TAV_3_8!#REF!</definedName>
    <definedName name="Tav_3_24_NE" localSheetId="7">[2]TAV_3_8!#REF!</definedName>
    <definedName name="Tav_3_24_NE" localSheetId="6">[2]TAV_3_8!#REF!</definedName>
    <definedName name="Tav_3_24_NE">[2]TAV_3_8!#REF!</definedName>
    <definedName name="Tav_3_24_NO" localSheetId="7">[2]TAV_3_8!#REF!</definedName>
    <definedName name="Tav_3_24_NO" localSheetId="6">[2]TAV_3_8!#REF!</definedName>
    <definedName name="Tav_3_24_NO">[2]TAV_3_8!#REF!</definedName>
    <definedName name="Tav_3_24_NORD" localSheetId="7">[2]TAV_3_8!#REF!</definedName>
    <definedName name="Tav_3_24_NORD" localSheetId="6">[2]TAV_3_8!#REF!</definedName>
    <definedName name="Tav_3_24_NORD">[2]TAV_3_8!#REF!</definedName>
    <definedName name="Tav_3_25_CENTRO" localSheetId="7">#REF!</definedName>
    <definedName name="Tav_3_25_CENTRO" localSheetId="6">#REF!</definedName>
    <definedName name="Tav_3_25_CENTRO">#REF!</definedName>
    <definedName name="Tav_3_25_ITALIA" localSheetId="7">#REF!</definedName>
    <definedName name="Tav_3_25_ITALIA" localSheetId="6">#REF!</definedName>
    <definedName name="Tav_3_25_ITALIA">#REF!</definedName>
    <definedName name="Tav_3_25_MEZZOGIORNO" localSheetId="7">#REF!</definedName>
    <definedName name="Tav_3_25_MEZZOGIORNO" localSheetId="6">#REF!</definedName>
    <definedName name="Tav_3_25_MEZZOGIORNO">#REF!</definedName>
    <definedName name="Tav_3_25_NE" localSheetId="7">#REF!</definedName>
    <definedName name="Tav_3_25_NE" localSheetId="6">#REF!</definedName>
    <definedName name="Tav_3_25_NE">#REF!</definedName>
    <definedName name="Tav_3_25_NO" localSheetId="7">#REF!</definedName>
    <definedName name="Tav_3_25_NO" localSheetId="6">#REF!</definedName>
    <definedName name="Tav_3_25_NO">#REF!</definedName>
    <definedName name="Tav_3_25_NORD" localSheetId="7">#REF!</definedName>
    <definedName name="Tav_3_25_NORD" localSheetId="6">#REF!</definedName>
    <definedName name="Tav_3_25_NORD">#REF!</definedName>
    <definedName name="Tav_3_3_CENTRO" localSheetId="7">#REF!</definedName>
    <definedName name="Tav_3_3_CENTRO" localSheetId="6">#REF!</definedName>
    <definedName name="Tav_3_3_CENTRO">#REF!</definedName>
    <definedName name="Tav_3_3_ITALIA" localSheetId="7">#REF!</definedName>
    <definedName name="Tav_3_3_ITALIA" localSheetId="6">#REF!</definedName>
    <definedName name="Tav_3_3_ITALIA">#REF!</definedName>
    <definedName name="Tav_3_3_MEZZOGIORNO" localSheetId="7">#REF!</definedName>
    <definedName name="Tav_3_3_MEZZOGIORNO" localSheetId="6">#REF!</definedName>
    <definedName name="Tav_3_3_MEZZOGIORNO">#REF!</definedName>
    <definedName name="Tav_3_3_NE" localSheetId="7">#REF!</definedName>
    <definedName name="Tav_3_3_NE" localSheetId="6">#REF!</definedName>
    <definedName name="Tav_3_3_NE">#REF!</definedName>
    <definedName name="Tav_3_3_NO" localSheetId="7">#REF!</definedName>
    <definedName name="Tav_3_3_NO" localSheetId="6">#REF!</definedName>
    <definedName name="Tav_3_3_NO">#REF!</definedName>
    <definedName name="Tav_3_3_NORD" localSheetId="7">#REF!</definedName>
    <definedName name="Tav_3_3_NORD" localSheetId="6">#REF!</definedName>
    <definedName name="Tav_3_3_NORD">#REF!</definedName>
    <definedName name="Tav_3_4_CENTRO" localSheetId="7">#REF!</definedName>
    <definedName name="Tav_3_4_CENTRO" localSheetId="6">#REF!</definedName>
    <definedName name="Tav_3_4_CENTRO">#REF!</definedName>
    <definedName name="Tav_3_4_ITALIA" localSheetId="7">#REF!</definedName>
    <definedName name="Tav_3_4_ITALIA" localSheetId="6">#REF!</definedName>
    <definedName name="Tav_3_4_ITALIA">#REF!</definedName>
    <definedName name="Tav_3_4_MEZZOGIORNO" localSheetId="7">#REF!</definedName>
    <definedName name="Tav_3_4_MEZZOGIORNO" localSheetId="6">#REF!</definedName>
    <definedName name="Tav_3_4_MEZZOGIORNO">#REF!</definedName>
    <definedName name="Tav_3_4_NE" localSheetId="7">#REF!</definedName>
    <definedName name="Tav_3_4_NE" localSheetId="6">#REF!</definedName>
    <definedName name="Tav_3_4_NE">#REF!</definedName>
    <definedName name="Tav_3_4_NO" localSheetId="7">#REF!</definedName>
    <definedName name="Tav_3_4_NO" localSheetId="6">#REF!</definedName>
    <definedName name="Tav_3_4_NO">#REF!</definedName>
    <definedName name="Tav_3_4_NORD" localSheetId="7">#REF!</definedName>
    <definedName name="Tav_3_4_NORD" localSheetId="6">#REF!</definedName>
    <definedName name="Tav_3_4_NORD">#REF!</definedName>
    <definedName name="Tav_3_5_CENTRO" localSheetId="7">#REF!</definedName>
    <definedName name="Tav_3_5_CENTRO" localSheetId="6">#REF!</definedName>
    <definedName name="Tav_3_5_CENTRO">#REF!</definedName>
    <definedName name="Tav_3_5_ITALIA" localSheetId="7">#REF!</definedName>
    <definedName name="Tav_3_5_ITALIA" localSheetId="6">#REF!</definedName>
    <definedName name="Tav_3_5_ITALIA">#REF!</definedName>
    <definedName name="Tav_3_5_MEZZOGIORNO" localSheetId="7">#REF!</definedName>
    <definedName name="Tav_3_5_MEZZOGIORNO" localSheetId="6">#REF!</definedName>
    <definedName name="Tav_3_5_MEZZOGIORNO">#REF!</definedName>
    <definedName name="Tav_3_5_NE" localSheetId="7">#REF!</definedName>
    <definedName name="Tav_3_5_NE" localSheetId="6">#REF!</definedName>
    <definedName name="Tav_3_5_NE">#REF!</definedName>
    <definedName name="Tav_3_5_NO" localSheetId="7">#REF!</definedName>
    <definedName name="Tav_3_5_NO" localSheetId="6">#REF!</definedName>
    <definedName name="Tav_3_5_NO">#REF!</definedName>
    <definedName name="Tav_3_5_NORD" localSheetId="7">#REF!</definedName>
    <definedName name="Tav_3_5_NORD" localSheetId="6">#REF!</definedName>
    <definedName name="Tav_3_5_NORD">#REF!</definedName>
    <definedName name="Tav_3_6_CENTRO" localSheetId="7">#REF!</definedName>
    <definedName name="Tav_3_6_CENTRO" localSheetId="6">#REF!</definedName>
    <definedName name="Tav_3_6_CENTRO">#REF!</definedName>
    <definedName name="Tav_3_6_ITALIA" localSheetId="7">#REF!</definedName>
    <definedName name="Tav_3_6_ITALIA" localSheetId="6">#REF!</definedName>
    <definedName name="Tav_3_6_ITALIA">#REF!</definedName>
    <definedName name="Tav_3_6_MEZZOGIORNO" localSheetId="7">#REF!</definedName>
    <definedName name="Tav_3_6_MEZZOGIORNO" localSheetId="6">#REF!</definedName>
    <definedName name="Tav_3_6_MEZZOGIORNO">#REF!</definedName>
    <definedName name="Tav_3_6_NE" localSheetId="7">#REF!</definedName>
    <definedName name="Tav_3_6_NE" localSheetId="6">#REF!</definedName>
    <definedName name="Tav_3_6_NE">#REF!</definedName>
    <definedName name="Tav_3_6_NO" localSheetId="7">#REF!</definedName>
    <definedName name="Tav_3_6_NO" localSheetId="6">#REF!</definedName>
    <definedName name="Tav_3_6_NO">#REF!</definedName>
    <definedName name="Tav_3_6_NORD" localSheetId="7">#REF!</definedName>
    <definedName name="Tav_3_6_NORD" localSheetId="6">#REF!</definedName>
    <definedName name="Tav_3_6_NORD">#REF!</definedName>
    <definedName name="Tav_3_7_CENTRO" localSheetId="7">[2]TAV_3_5!#REF!</definedName>
    <definedName name="Tav_3_7_CENTRO" localSheetId="6">[2]TAV_3_5!#REF!</definedName>
    <definedName name="Tav_3_7_CENTRO">[2]TAV_3_5!#REF!</definedName>
    <definedName name="Tav_3_7_ITALIA" localSheetId="7">[2]TAV_3_5!#REF!</definedName>
    <definedName name="Tav_3_7_ITALIA" localSheetId="6">[2]TAV_3_5!#REF!</definedName>
    <definedName name="Tav_3_7_ITALIA">[2]TAV_3_5!#REF!</definedName>
    <definedName name="Tav_3_7_MEZZOGIORNO" localSheetId="7">[2]TAV_3_5!#REF!</definedName>
    <definedName name="Tav_3_7_MEZZOGIORNO" localSheetId="6">[2]TAV_3_5!#REF!</definedName>
    <definedName name="Tav_3_7_MEZZOGIORNO">[2]TAV_3_5!#REF!</definedName>
    <definedName name="Tav_3_7_NE" localSheetId="7">[2]TAV_3_5!#REF!</definedName>
    <definedName name="Tav_3_7_NE" localSheetId="6">[2]TAV_3_5!#REF!</definedName>
    <definedName name="Tav_3_7_NE">[2]TAV_3_5!#REF!</definedName>
    <definedName name="Tav_3_7_NO" localSheetId="7">[2]TAV_3_5!#REF!</definedName>
    <definedName name="Tav_3_7_NO" localSheetId="6">[2]TAV_3_5!#REF!</definedName>
    <definedName name="Tav_3_7_NO">[2]TAV_3_5!#REF!</definedName>
    <definedName name="Tav_3_7_NORD" localSheetId="7">[2]TAV_3_5!#REF!</definedName>
    <definedName name="Tav_3_7_NORD" localSheetId="6">[2]TAV_3_5!#REF!</definedName>
    <definedName name="Tav_3_7_NORD">[2]TAV_3_5!#REF!</definedName>
    <definedName name="Tav_3_8_CENTRO" localSheetId="7">[2]TAV_3_6!#REF!</definedName>
    <definedName name="Tav_3_8_CENTRO" localSheetId="6">[2]TAV_3_6!#REF!</definedName>
    <definedName name="Tav_3_8_CENTRO">[2]TAV_3_6!#REF!</definedName>
    <definedName name="Tav_3_8_ITALIA" localSheetId="7">[2]TAV_3_6!#REF!</definedName>
    <definedName name="Tav_3_8_ITALIA" localSheetId="6">[2]TAV_3_6!#REF!</definedName>
    <definedName name="Tav_3_8_ITALIA">[2]TAV_3_6!#REF!</definedName>
    <definedName name="Tav_3_8_MEZZOGIORNO" localSheetId="7">[2]TAV_3_6!#REF!</definedName>
    <definedName name="Tav_3_8_MEZZOGIORNO" localSheetId="6">[2]TAV_3_6!#REF!</definedName>
    <definedName name="Tav_3_8_MEZZOGIORNO">[2]TAV_3_6!#REF!</definedName>
    <definedName name="Tav_3_8_NE" localSheetId="7">[2]TAV_3_6!#REF!</definedName>
    <definedName name="Tav_3_8_NE" localSheetId="6">[2]TAV_3_6!#REF!</definedName>
    <definedName name="Tav_3_8_NE">[2]TAV_3_6!#REF!</definedName>
    <definedName name="Tav_3_8_NO" localSheetId="7">[2]TAV_3_6!#REF!</definedName>
    <definedName name="Tav_3_8_NO" localSheetId="6">[2]TAV_3_6!#REF!</definedName>
    <definedName name="Tav_3_8_NO">[2]TAV_3_6!#REF!</definedName>
    <definedName name="Tav_3_8_NORD" localSheetId="7">[2]TAV_3_6!#REF!</definedName>
    <definedName name="Tav_3_8_NORD" localSheetId="6">[2]TAV_3_6!#REF!</definedName>
    <definedName name="Tav_3_8_NORD">[2]TAV_3_6!#REF!</definedName>
    <definedName name="Tav_3_9_CENTRO" localSheetId="7">#REF!</definedName>
    <definedName name="Tav_3_9_CENTRO" localSheetId="6">#REF!</definedName>
    <definedName name="Tav_3_9_CENTRO">#REF!</definedName>
    <definedName name="Tav_3_9_ITALIA" localSheetId="7">#REF!</definedName>
    <definedName name="Tav_3_9_ITALIA" localSheetId="6">#REF!</definedName>
    <definedName name="Tav_3_9_ITALIA">#REF!</definedName>
    <definedName name="Tav_3_9_MEZZOGIORNO" localSheetId="7">#REF!</definedName>
    <definedName name="Tav_3_9_MEZZOGIORNO" localSheetId="6">#REF!</definedName>
    <definedName name="Tav_3_9_MEZZOGIORNO">#REF!</definedName>
    <definedName name="Tav_3_9_NE" localSheetId="7">#REF!</definedName>
    <definedName name="Tav_3_9_NE" localSheetId="6">#REF!</definedName>
    <definedName name="Tav_3_9_NE">#REF!</definedName>
    <definedName name="Tav_3_9_NO" localSheetId="7">#REF!</definedName>
    <definedName name="Tav_3_9_NO" localSheetId="6">#REF!</definedName>
    <definedName name="Tav_3_9_NO">#REF!</definedName>
    <definedName name="Tav_3_9_NORD" localSheetId="7">#REF!</definedName>
    <definedName name="Tav_3_9_NORD" localSheetId="6">#REF!</definedName>
    <definedName name="Tav_3_9_NORD">#REF!</definedName>
    <definedName name="Tav_4_1_CENTRO" localSheetId="7">#REF!</definedName>
    <definedName name="Tav_4_1_CENTRO" localSheetId="6">#REF!</definedName>
    <definedName name="Tav_4_1_CENTRO">#REF!</definedName>
    <definedName name="Tav_4_1_ITALIA" localSheetId="7">#REF!</definedName>
    <definedName name="Tav_4_1_ITALIA" localSheetId="6">#REF!</definedName>
    <definedName name="Tav_4_1_ITALIA">#REF!</definedName>
    <definedName name="Tav_4_1_MEZZOGIORNO" localSheetId="7">#REF!</definedName>
    <definedName name="Tav_4_1_MEZZOGIORNO" localSheetId="6">#REF!</definedName>
    <definedName name="Tav_4_1_MEZZOGIORNO">#REF!</definedName>
    <definedName name="Tav_4_1_NE" localSheetId="7">#REF!</definedName>
    <definedName name="Tav_4_1_NE" localSheetId="6">#REF!</definedName>
    <definedName name="Tav_4_1_NE">#REF!</definedName>
    <definedName name="Tav_4_1_NO" localSheetId="7">#REF!</definedName>
    <definedName name="Tav_4_1_NO" localSheetId="6">#REF!</definedName>
    <definedName name="Tav_4_1_NO">#REF!</definedName>
    <definedName name="Tav_4_1_NORD" localSheetId="7">#REF!</definedName>
    <definedName name="Tav_4_1_NORD" localSheetId="6">#REF!</definedName>
    <definedName name="Tav_4_1_NORD">#REF!</definedName>
    <definedName name="Tav_4_2_CENTRO" localSheetId="7">#REF!</definedName>
    <definedName name="Tav_4_2_CENTRO" localSheetId="6">#REF!</definedName>
    <definedName name="Tav_4_2_CENTRO">#REF!</definedName>
    <definedName name="Tav_4_2_ITALIA" localSheetId="7">#REF!</definedName>
    <definedName name="Tav_4_2_ITALIA" localSheetId="6">#REF!</definedName>
    <definedName name="Tav_4_2_ITALIA">#REF!</definedName>
    <definedName name="Tav_4_2_MEZZOGIORNO" localSheetId="7">#REF!</definedName>
    <definedName name="Tav_4_2_MEZZOGIORNO" localSheetId="6">#REF!</definedName>
    <definedName name="Tav_4_2_MEZZOGIORNO">#REF!</definedName>
    <definedName name="Tav_4_2_NE" localSheetId="7">#REF!</definedName>
    <definedName name="Tav_4_2_NE" localSheetId="6">#REF!</definedName>
    <definedName name="Tav_4_2_NE">#REF!</definedName>
    <definedName name="Tav_4_2_NO" localSheetId="7">#REF!</definedName>
    <definedName name="Tav_4_2_NO" localSheetId="6">#REF!</definedName>
    <definedName name="Tav_4_2_NO">#REF!</definedName>
    <definedName name="Tav_4_2_NORD" localSheetId="7">#REF!</definedName>
    <definedName name="Tav_4_2_NORD" localSheetId="6">#REF!</definedName>
    <definedName name="Tav_4_2_NORD">#REF!</definedName>
    <definedName name="Tav_4_3_CENTRO" localSheetId="7">#REF!</definedName>
    <definedName name="Tav_4_3_CENTRO" localSheetId="6">#REF!</definedName>
    <definedName name="Tav_4_3_CENTRO">#REF!</definedName>
    <definedName name="Tav_4_3_ITALIA" localSheetId="7">#REF!</definedName>
    <definedName name="Tav_4_3_ITALIA" localSheetId="6">#REF!</definedName>
    <definedName name="Tav_4_3_ITALIA">#REF!</definedName>
    <definedName name="Tav_4_3_MEZZOGIORNO" localSheetId="7">#REF!</definedName>
    <definedName name="Tav_4_3_MEZZOGIORNO" localSheetId="6">#REF!</definedName>
    <definedName name="Tav_4_3_MEZZOGIORNO">#REF!</definedName>
    <definedName name="Tav_4_3_NE" localSheetId="7">#REF!</definedName>
    <definedName name="Tav_4_3_NE" localSheetId="6">#REF!</definedName>
    <definedName name="Tav_4_3_NE">#REF!</definedName>
    <definedName name="Tav_4_3_NO" localSheetId="7">#REF!</definedName>
    <definedName name="Tav_4_3_NO" localSheetId="6">#REF!</definedName>
    <definedName name="Tav_4_3_NO">#REF!</definedName>
    <definedName name="Tav_4_3_NORD" localSheetId="7">#REF!</definedName>
    <definedName name="Tav_4_3_NORD" localSheetId="6">#REF!</definedName>
    <definedName name="Tav_4_3_NORD">#REF!</definedName>
    <definedName name="Tav_4_4_CENTRO" localSheetId="7">#REF!</definedName>
    <definedName name="Tav_4_4_CENTRO" localSheetId="6">#REF!</definedName>
    <definedName name="Tav_4_4_CENTRO">#REF!</definedName>
    <definedName name="Tav_4_4_ITALIA" localSheetId="7">#REF!</definedName>
    <definedName name="Tav_4_4_ITALIA" localSheetId="6">#REF!</definedName>
    <definedName name="Tav_4_4_ITALIA">#REF!</definedName>
    <definedName name="Tav_4_4_MEZZOGIORNO" localSheetId="7">#REF!</definedName>
    <definedName name="Tav_4_4_MEZZOGIORNO" localSheetId="6">#REF!</definedName>
    <definedName name="Tav_4_4_MEZZOGIORNO">#REF!</definedName>
    <definedName name="Tav_4_4_NE" localSheetId="7">#REF!</definedName>
    <definedName name="Tav_4_4_NE" localSheetId="6">#REF!</definedName>
    <definedName name="Tav_4_4_NE">#REF!</definedName>
    <definedName name="Tav_4_4_NO" localSheetId="7">#REF!</definedName>
    <definedName name="Tav_4_4_NO" localSheetId="6">#REF!</definedName>
    <definedName name="Tav_4_4_NO">#REF!</definedName>
    <definedName name="Tav_4_4_NORD" localSheetId="7">#REF!</definedName>
    <definedName name="Tav_4_4_NORD" localSheetId="6">#REF!</definedName>
    <definedName name="Tav_4_4_NORD">#REF!</definedName>
    <definedName name="Tav_4_5_CENTRO" localSheetId="7">[2]TAV_4_2!#REF!</definedName>
    <definedName name="Tav_4_5_CENTRO" localSheetId="6">[2]TAV_4_2!#REF!</definedName>
    <definedName name="Tav_4_5_CENTRO">[2]TAV_4_2!#REF!</definedName>
    <definedName name="Tav_4_5_ITALIA" localSheetId="7">[2]TAV_4_2!#REF!</definedName>
    <definedName name="Tav_4_5_ITALIA" localSheetId="6">[2]TAV_4_2!#REF!</definedName>
    <definedName name="Tav_4_5_ITALIA">[2]TAV_4_2!#REF!</definedName>
    <definedName name="Tav_4_5_MEZZOGIORNO" localSheetId="7">[2]TAV_4_2!#REF!</definedName>
    <definedName name="Tav_4_5_MEZZOGIORNO" localSheetId="6">[2]TAV_4_2!#REF!</definedName>
    <definedName name="Tav_4_5_MEZZOGIORNO">[2]TAV_4_2!#REF!</definedName>
    <definedName name="Tav_4_5_NE" localSheetId="7">[2]TAV_4_2!#REF!</definedName>
    <definedName name="Tav_4_5_NE" localSheetId="6">[2]TAV_4_2!#REF!</definedName>
    <definedName name="Tav_4_5_NE">[2]TAV_4_2!#REF!</definedName>
    <definedName name="Tav_4_5_NO" localSheetId="7">[2]TAV_4_2!#REF!</definedName>
    <definedName name="Tav_4_5_NO" localSheetId="6">[2]TAV_4_2!#REF!</definedName>
    <definedName name="Tav_4_5_NO">[2]TAV_4_2!#REF!</definedName>
    <definedName name="Tav_4_5_NORD" localSheetId="7">[2]TAV_4_2!#REF!</definedName>
    <definedName name="Tav_4_5_NORD" localSheetId="6">[2]TAV_4_2!#REF!</definedName>
    <definedName name="Tav_4_5_NORD">[2]TAV_4_2!#REF!</definedName>
    <definedName name="Tav_4_6_CENTRO" localSheetId="7">#REF!</definedName>
    <definedName name="Tav_4_6_CENTRO" localSheetId="6">#REF!</definedName>
    <definedName name="Tav_4_6_CENTRO">#REF!</definedName>
    <definedName name="Tav_4_6_ITALIA" localSheetId="7">#REF!</definedName>
    <definedName name="Tav_4_6_ITALIA" localSheetId="6">#REF!</definedName>
    <definedName name="Tav_4_6_ITALIA">#REF!</definedName>
    <definedName name="Tav_4_6_MEZZOGIORNO" localSheetId="7">#REF!</definedName>
    <definedName name="Tav_4_6_MEZZOGIORNO" localSheetId="6">#REF!</definedName>
    <definedName name="Tav_4_6_MEZZOGIORNO">#REF!</definedName>
    <definedName name="Tav_4_6_NE" localSheetId="7">#REF!</definedName>
    <definedName name="Tav_4_6_NE" localSheetId="6">#REF!</definedName>
    <definedName name="Tav_4_6_NE">#REF!</definedName>
    <definedName name="Tav_4_6_NO" localSheetId="7">#REF!</definedName>
    <definedName name="Tav_4_6_NO" localSheetId="6">#REF!</definedName>
    <definedName name="Tav_4_6_NO">#REF!</definedName>
    <definedName name="Tav_4_6_NORD" localSheetId="7">#REF!</definedName>
    <definedName name="Tav_4_6_NORD" localSheetId="6">#REF!</definedName>
    <definedName name="Tav_4_6_NORD">#REF!</definedName>
    <definedName name="Tav_4_7_CENTRO" localSheetId="7">#REF!</definedName>
    <definedName name="Tav_4_7_CENTRO" localSheetId="6">#REF!</definedName>
    <definedName name="Tav_4_7_CENTRO">#REF!</definedName>
    <definedName name="Tav_4_7_ITALIA" localSheetId="7">#REF!</definedName>
    <definedName name="Tav_4_7_ITALIA" localSheetId="6">#REF!</definedName>
    <definedName name="Tav_4_7_ITALIA">#REF!</definedName>
    <definedName name="Tav_4_7_MEZZOGIORNO" localSheetId="7">#REF!</definedName>
    <definedName name="Tav_4_7_MEZZOGIORNO" localSheetId="6">#REF!</definedName>
    <definedName name="Tav_4_7_MEZZOGIORNO">#REF!</definedName>
    <definedName name="Tav_4_7_NE" localSheetId="7">#REF!</definedName>
    <definedName name="Tav_4_7_NE" localSheetId="6">#REF!</definedName>
    <definedName name="Tav_4_7_NE">#REF!</definedName>
    <definedName name="Tav_4_7_NO" localSheetId="7">#REF!</definedName>
    <definedName name="Tav_4_7_NO" localSheetId="6">#REF!</definedName>
    <definedName name="Tav_4_7_NO">#REF!</definedName>
    <definedName name="Tav_4_7_NORD" localSheetId="7">#REF!</definedName>
    <definedName name="Tav_4_7_NORD" localSheetId="6">#REF!</definedName>
    <definedName name="Tav_4_7_NORD">#REF!</definedName>
    <definedName name="Tav_5_1_CENTRO" localSheetId="7">[2]TAV_5_1!#REF!</definedName>
    <definedName name="Tav_5_1_CENTRO" localSheetId="6">[2]TAV_5_1!#REF!</definedName>
    <definedName name="Tav_5_1_CENTRO">[2]TAV_5_1!#REF!</definedName>
    <definedName name="Tav_5_1_ITALIA" localSheetId="7">[2]TAV_5_1!#REF!</definedName>
    <definedName name="Tav_5_1_ITALIA" localSheetId="6">[2]TAV_5_1!#REF!</definedName>
    <definedName name="Tav_5_1_ITALIA">[2]TAV_5_1!#REF!</definedName>
    <definedName name="Tav_5_1_MEZZOGIORNO" localSheetId="7">[2]TAV_5_1!#REF!</definedName>
    <definedName name="Tav_5_1_MEZZOGIORNO" localSheetId="6">[2]TAV_5_1!#REF!</definedName>
    <definedName name="Tav_5_1_MEZZOGIORNO">[2]TAV_5_1!#REF!</definedName>
    <definedName name="Tav_5_1_NE" localSheetId="7">[2]TAV_5_1!#REF!</definedName>
    <definedName name="Tav_5_1_NE" localSheetId="6">[2]TAV_5_1!#REF!</definedName>
    <definedName name="Tav_5_1_NE">[2]TAV_5_1!#REF!</definedName>
    <definedName name="Tav_5_1_NO" localSheetId="7">[2]TAV_5_1!#REF!</definedName>
    <definedName name="Tav_5_1_NO" localSheetId="6">[2]TAV_5_1!#REF!</definedName>
    <definedName name="Tav_5_1_NO">[2]TAV_5_1!#REF!</definedName>
    <definedName name="Tav_5_1_NORD" localSheetId="7">[2]TAV_5_1!#REF!</definedName>
    <definedName name="Tav_5_1_NORD" localSheetId="6">[2]TAV_5_1!#REF!</definedName>
    <definedName name="Tav_5_1_NORD">[2]TAV_5_1!#REF!</definedName>
    <definedName name="Tav_5_2_CENTRO" localSheetId="7">#REF!</definedName>
    <definedName name="Tav_5_2_CENTRO" localSheetId="6">#REF!</definedName>
    <definedName name="Tav_5_2_CENTRO">#REF!</definedName>
    <definedName name="Tav_5_2_ITALIA" localSheetId="7">#REF!</definedName>
    <definedName name="Tav_5_2_ITALIA" localSheetId="6">#REF!</definedName>
    <definedName name="Tav_5_2_ITALIA">#REF!</definedName>
    <definedName name="Tav_5_2_MEZZOGIORNO" localSheetId="7">#REF!</definedName>
    <definedName name="Tav_5_2_MEZZOGIORNO" localSheetId="6">#REF!</definedName>
    <definedName name="Tav_5_2_MEZZOGIORNO">#REF!</definedName>
    <definedName name="Tav_5_2_NE" localSheetId="7">#REF!</definedName>
    <definedName name="Tav_5_2_NE" localSheetId="6">#REF!</definedName>
    <definedName name="Tav_5_2_NE">#REF!</definedName>
    <definedName name="Tav_5_2_NO" localSheetId="7">#REF!</definedName>
    <definedName name="Tav_5_2_NO" localSheetId="6">#REF!</definedName>
    <definedName name="Tav_5_2_NO">#REF!</definedName>
    <definedName name="Tav_5_2_NORD" localSheetId="7">#REF!</definedName>
    <definedName name="Tav_5_2_NORD" localSheetId="6">#REF!</definedName>
    <definedName name="Tav_5_2_NORD">#REF!</definedName>
    <definedName name="_xlnm.Print_Titles" localSheetId="5">'Tav 3.1 - verde urbano'!$1:$3</definedName>
    <definedName name="_xlnm.Print_Titles" localSheetId="3">'Tav. 2.1 - verde urbano'!$1:$3</definedName>
    <definedName name="_xlnm.Print_Titles" localSheetId="1">'Tav.1.1  - verde urbano '!$1:$3</definedName>
    <definedName name="_xlnm.Print_Titles" localSheetId="2">'Tav.1.2  - verde urbano'!$1:$3</definedName>
    <definedName name="_xlnm.Print_Titles" localSheetId="4">'Tav.2.2  - verde urbano '!$1:$3</definedName>
    <definedName name="_xlnm.Print_Titles" localSheetId="6">'Tav.3.2  - verde urbano'!$1:$3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8" l="1"/>
  <c r="D124" i="8" l="1"/>
  <c r="D125" i="8" s="1"/>
  <c r="D121" i="8"/>
  <c r="D120" i="8"/>
  <c r="D119" i="8"/>
  <c r="D118" i="8"/>
  <c r="D117" i="8"/>
  <c r="D116" i="8"/>
  <c r="E123" i="13" l="1"/>
  <c r="E128" i="13"/>
  <c r="E126" i="13" s="1"/>
  <c r="E125" i="13"/>
  <c r="E122" i="13"/>
  <c r="E121" i="13"/>
  <c r="E120" i="13"/>
  <c r="E119" i="13"/>
  <c r="E118" i="13"/>
  <c r="E117" i="13"/>
  <c r="D128" i="13"/>
  <c r="D125" i="13"/>
  <c r="D123" i="13"/>
  <c r="D122" i="13"/>
  <c r="D121" i="13"/>
  <c r="D120" i="13"/>
  <c r="D119" i="13"/>
  <c r="D118" i="13"/>
  <c r="D117" i="13"/>
  <c r="D126" i="13" l="1"/>
</calcChain>
</file>

<file path=xl/sharedStrings.xml><?xml version="1.0" encoding="utf-8"?>
<sst xmlns="http://schemas.openxmlformats.org/spreadsheetml/2006/main" count="916" uniqueCount="184">
  <si>
    <t>COMUNI</t>
  </si>
  <si>
    <t xml:space="preserve">Torino </t>
  </si>
  <si>
    <t>Vercelli</t>
  </si>
  <si>
    <t>Novara</t>
  </si>
  <si>
    <t>Biella</t>
  </si>
  <si>
    <t>Cuneo</t>
  </si>
  <si>
    <t>Verbania</t>
  </si>
  <si>
    <t>Asti</t>
  </si>
  <si>
    <t>Alessandria</t>
  </si>
  <si>
    <t>Aosta</t>
  </si>
  <si>
    <t>Imperia</t>
  </si>
  <si>
    <t>Savona</t>
  </si>
  <si>
    <t>Genova</t>
  </si>
  <si>
    <t>La Spezia</t>
  </si>
  <si>
    <t xml:space="preserve">Varese </t>
  </si>
  <si>
    <t>Como</t>
  </si>
  <si>
    <t>Lecco</t>
  </si>
  <si>
    <t>Sondrio</t>
  </si>
  <si>
    <t>Milano</t>
  </si>
  <si>
    <t xml:space="preserve">Monza </t>
  </si>
  <si>
    <t>Bergamo</t>
  </si>
  <si>
    <t>Brescia</t>
  </si>
  <si>
    <t>Pavia</t>
  </si>
  <si>
    <t>Lodi</t>
  </si>
  <si>
    <t>Cremona</t>
  </si>
  <si>
    <t xml:space="preserve">Mantova </t>
  </si>
  <si>
    <t xml:space="preserve">Bolzano - Bozen </t>
  </si>
  <si>
    <t xml:space="preserve">Trento </t>
  </si>
  <si>
    <t>Verona</t>
  </si>
  <si>
    <t>Vicenza</t>
  </si>
  <si>
    <t>Belluno</t>
  </si>
  <si>
    <t>Treviso</t>
  </si>
  <si>
    <t>Venezia</t>
  </si>
  <si>
    <t>Padova</t>
  </si>
  <si>
    <t>Rovigo</t>
  </si>
  <si>
    <t>Pordenone</t>
  </si>
  <si>
    <t xml:space="preserve">Udine </t>
  </si>
  <si>
    <t>Gorizia</t>
  </si>
  <si>
    <t>Trieste</t>
  </si>
  <si>
    <t>Piacenza</t>
  </si>
  <si>
    <t>Parma</t>
  </si>
  <si>
    <t xml:space="preserve">Reggio nell'Emilia </t>
  </si>
  <si>
    <t>Modena</t>
  </si>
  <si>
    <t>Bologna</t>
  </si>
  <si>
    <t xml:space="preserve">Ferrara </t>
  </si>
  <si>
    <t>Ravenna</t>
  </si>
  <si>
    <t>Forlì</t>
  </si>
  <si>
    <t>Cesena</t>
  </si>
  <si>
    <t>….</t>
  </si>
  <si>
    <t>Rimini</t>
  </si>
  <si>
    <t>Massa</t>
  </si>
  <si>
    <t>Lucca</t>
  </si>
  <si>
    <t>Pistoia</t>
  </si>
  <si>
    <t xml:space="preserve">Firenze </t>
  </si>
  <si>
    <t>Prato</t>
  </si>
  <si>
    <t>Livorno</t>
  </si>
  <si>
    <t>Pisa</t>
  </si>
  <si>
    <t>Arezzo</t>
  </si>
  <si>
    <t>Siena</t>
  </si>
  <si>
    <t>Grosseto</t>
  </si>
  <si>
    <t>Perugia</t>
  </si>
  <si>
    <t>Terni</t>
  </si>
  <si>
    <t>Pesaro</t>
  </si>
  <si>
    <t xml:space="preserve">Ancona </t>
  </si>
  <si>
    <t>Macerata</t>
  </si>
  <si>
    <t>Fermo</t>
  </si>
  <si>
    <t>Ascoli Piceno</t>
  </si>
  <si>
    <t>Viterbo</t>
  </si>
  <si>
    <t>Rieti</t>
  </si>
  <si>
    <t xml:space="preserve">Roma </t>
  </si>
  <si>
    <t>Latina</t>
  </si>
  <si>
    <t>Frosinone</t>
  </si>
  <si>
    <t xml:space="preserve">L'Aquila </t>
  </si>
  <si>
    <t>Teramo</t>
  </si>
  <si>
    <t xml:space="preserve">Pescara </t>
  </si>
  <si>
    <t>Chieti</t>
  </si>
  <si>
    <t>Isernia</t>
  </si>
  <si>
    <t>Campobasso</t>
  </si>
  <si>
    <t>Caserta</t>
  </si>
  <si>
    <t>Benevento</t>
  </si>
  <si>
    <t>Napoli</t>
  </si>
  <si>
    <t>Avellino</t>
  </si>
  <si>
    <t>Salerno</t>
  </si>
  <si>
    <t>Foggia</t>
  </si>
  <si>
    <t>Andria</t>
  </si>
  <si>
    <t>Barletta</t>
  </si>
  <si>
    <t>Trani</t>
  </si>
  <si>
    <t>Bari</t>
  </si>
  <si>
    <t>Taranto</t>
  </si>
  <si>
    <t>Brindisi</t>
  </si>
  <si>
    <t>Lecce</t>
  </si>
  <si>
    <t>Potenza</t>
  </si>
  <si>
    <t xml:space="preserve">Matera </t>
  </si>
  <si>
    <t>Cosenza</t>
  </si>
  <si>
    <t>Crotone</t>
  </si>
  <si>
    <t>Catanzaro</t>
  </si>
  <si>
    <t>Vibo Valentia</t>
  </si>
  <si>
    <t>Reggio di Calabria</t>
  </si>
  <si>
    <t>Trapani</t>
  </si>
  <si>
    <t>Palermo</t>
  </si>
  <si>
    <t>Messina</t>
  </si>
  <si>
    <t>Agrigento</t>
  </si>
  <si>
    <t>Caltanissetta</t>
  </si>
  <si>
    <t>Enna</t>
  </si>
  <si>
    <t>Catania</t>
  </si>
  <si>
    <t>Ragusa</t>
  </si>
  <si>
    <t>Siracusa</t>
  </si>
  <si>
    <t>Sassari</t>
  </si>
  <si>
    <t>Nuoro</t>
  </si>
  <si>
    <t>Oristano</t>
  </si>
  <si>
    <t>Cagliari</t>
  </si>
  <si>
    <t>Carbonia</t>
  </si>
  <si>
    <t>Capoluoghi città metropolitana</t>
  </si>
  <si>
    <t>Capoluoghi di provincia (b)</t>
  </si>
  <si>
    <t>Italia (b)</t>
  </si>
  <si>
    <r>
      <t>Fonte:</t>
    </r>
    <r>
      <rPr>
        <sz val="7"/>
        <rFont val="Arial"/>
        <family val="2"/>
      </rPr>
      <t xml:space="preserve"> Istat, Dati ambientali nelle città</t>
    </r>
  </si>
  <si>
    <t>(a) Ai sensi del d.lgs. 22/1/2004, n. 42 e s.m.i. l'indicatore è calcolato in rapporto alla superficie di centri e nuclei abitati rilevata dal Censimento della popolazione 2011.con le aree verdi urbane.</t>
  </si>
  <si>
    <t>(a) Ai sensi del d.lgs. 22/1/2004, n. 42 e s.m.i. l'indicatore è calcolato in rapporto alla superficie di centri e nuclei abitati rilevata dal Censimento della popolazione 2011 con le aree verdi urbane.</t>
  </si>
  <si>
    <t>(a) L'indicatore è calcolato in rapporto alla superficie di centri e nuclei abitati rilevata dal Censimento della popolazione 2011.</t>
  </si>
  <si>
    <t>Torino (a)</t>
  </si>
  <si>
    <t>Varese (a)</t>
  </si>
  <si>
    <t>Monza (a)</t>
  </si>
  <si>
    <t>Mantova (a)</t>
  </si>
  <si>
    <t>Trento (a)</t>
  </si>
  <si>
    <t>Belluno (a)</t>
  </si>
  <si>
    <t>Udine (a)</t>
  </si>
  <si>
    <t>Ferrara (a)</t>
  </si>
  <si>
    <t>Firenze (a)</t>
  </si>
  <si>
    <t>Prato (a)</t>
  </si>
  <si>
    <t>Perugia (a)</t>
  </si>
  <si>
    <t>Roma (a)</t>
  </si>
  <si>
    <t>Pescara (a)</t>
  </si>
  <si>
    <t>Napoli (a)</t>
  </si>
  <si>
    <t>Nord (*)</t>
  </si>
  <si>
    <t>Centro (*)</t>
  </si>
  <si>
    <t>Mezzogiorno (*)</t>
  </si>
  <si>
    <t>Sud (*)</t>
  </si>
  <si>
    <t>Isole (*)</t>
  </si>
  <si>
    <t>Capoluoghi di provincia (*)</t>
  </si>
  <si>
    <t>Pavia (a)</t>
  </si>
  <si>
    <t>Alberi abbattuti</t>
  </si>
  <si>
    <t>Indice delle tavole del Verde urbano</t>
  </si>
  <si>
    <t xml:space="preserve">Tavola 1.1 </t>
  </si>
  <si>
    <t xml:space="preserve">Tavola 2.1 </t>
  </si>
  <si>
    <t xml:space="preserve">Tavola 3.1 </t>
  </si>
  <si>
    <t xml:space="preserve">Tavola 4.1 </t>
  </si>
  <si>
    <t>Simboli convenzionali</t>
  </si>
  <si>
    <t>Quattro puntini (….): il fenomeno esiste, ma i dati non si conoscono per qualsiasi ragione.</t>
  </si>
  <si>
    <t>Linea (-): il fenomeno non esiste.</t>
  </si>
  <si>
    <t>Due puntini (..): i numeri non raggiungono la metà della cifra dell'ordine minimo considerato.</t>
  </si>
  <si>
    <t>X: il fenomeno esiste.</t>
  </si>
  <si>
    <t>Densità di verde storico e parchi urbani di notevole interesse pubblico (a) per comune capoluogo di provincia/città metropolitana - Anni 2011-2021 (m2 per 100 m2 di superficie urbanizzata)</t>
  </si>
  <si>
    <t>Densità di verde storico e parchi urbani di notevole interesse pubblico (a) per comune capoluogo di provincia/città metropolitana - Anni 2011-2021 (valori in m2)</t>
  </si>
  <si>
    <r>
      <t xml:space="preserve">Tavola 1.1 - Aree di forestazione urbana (a) per comune capoluogo di provincia/città metropolitana - </t>
    </r>
    <r>
      <rPr>
        <sz val="9"/>
        <rFont val="Arial"/>
        <family val="2"/>
      </rPr>
      <t>Anni 2011-2021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(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per ettaro)</t>
    </r>
  </si>
  <si>
    <t>Nord-Ovest (*)</t>
  </si>
  <si>
    <t>Nord-Est (*)</t>
  </si>
  <si>
    <r>
      <t xml:space="preserve">Tavola 2.1 - Densità di verde storico e parchi urbani di notevole interesse pubblico (a) per comune capoluogo di provincia/città metropolitana - </t>
    </r>
    <r>
      <rPr>
        <sz val="9"/>
        <rFont val="Arial"/>
        <family val="2"/>
      </rPr>
      <t>Anni 2011-2021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(m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per 100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di superficie urbanizzata)</t>
    </r>
  </si>
  <si>
    <r>
      <t xml:space="preserve">Tavola 2.2 - Densità di verde storico e parchi urbani di notevole interesse pubblico (a) per comune capoluogo di provincia/città metropolitana - </t>
    </r>
    <r>
      <rPr>
        <sz val="9"/>
        <rFont val="Arial"/>
        <family val="2"/>
      </rPr>
      <t>Anni 2011-2021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(valori in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)</t>
    </r>
  </si>
  <si>
    <r>
      <t>Tavola 3.1 - Densità totale delle aree verdi (a) (</t>
    </r>
    <r>
      <rPr>
        <b/>
        <i/>
        <sz val="9"/>
        <rFont val="Arial"/>
        <family val="2"/>
      </rPr>
      <t>aree naturali protette e aree del verde urbano</t>
    </r>
    <r>
      <rPr>
        <b/>
        <sz val="9"/>
        <rFont val="Arial"/>
        <family val="2"/>
      </rPr>
      <t xml:space="preserve">) nei comuni capoluogo di provincia/città metropolitana - </t>
    </r>
    <r>
      <rPr>
        <sz val="9"/>
        <rFont val="Arial"/>
        <family val="2"/>
      </rPr>
      <t>Anni 2020-2021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(incidenza percentuale sulla superficie comunale)</t>
    </r>
    <r>
      <rPr>
        <b/>
        <sz val="9"/>
        <rFont val="Arial"/>
        <family val="2"/>
      </rPr>
      <t/>
    </r>
  </si>
  <si>
    <t>Fonte: Istat, Dati ambientali nelle città</t>
  </si>
  <si>
    <t>Italia (*)</t>
  </si>
  <si>
    <t>Totale superficie in sovrapposizione tra aree naturali protette e verde urbano m2</t>
  </si>
  <si>
    <r>
      <t>Tavola 3.2 - Densità totale delle aree verdi (</t>
    </r>
    <r>
      <rPr>
        <b/>
        <i/>
        <sz val="9"/>
        <rFont val="Arial"/>
        <family val="2"/>
      </rPr>
      <t>aree naturali protette e aree del verde urbano</t>
    </r>
    <r>
      <rPr>
        <b/>
        <sz val="9"/>
        <rFont val="Arial"/>
        <family val="2"/>
      </rPr>
      <t xml:space="preserve">) nei comuni capoluogo di provincia/città metropolitana - </t>
    </r>
    <r>
      <rPr>
        <sz val="9"/>
        <rFont val="Arial"/>
        <family val="2"/>
      </rPr>
      <t>Anni 2020-2021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(valori in 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)</t>
    </r>
  </si>
  <si>
    <t>(a) I comuni di Torino, Varese, Monza, Pavia, Mantova, Trento, Belluno, Udine, Ferrara, Firenze, Prato, Perugia, Roma, Pescara, e Napoli presentano delle aree in sovrapposizione con le aree verdi urbane.</t>
  </si>
  <si>
    <t>(a) L’indicatore considera l’estensione complessiva delle aree del verde urbano e delle aree protette complessive al netto delle loro sovrapposizzioni. Il totale delle aree verdi per i comuni di Torino, Varese, Monza, Pavia, Mantova, Trento, Belluno, Udine, Ferrara, Firenze, Prato, Perugia, Roma, Pescara, e Napoli è stato cacolato al netto della sovrapposizione tra le aree naturali protette e le aree verdi urbane.</t>
  </si>
  <si>
    <t>Aree di forestazione urbana (a) per comune capoluogo di provincia/città metropolitana - Anni 2011-2021 ( m2 per ettaro)</t>
  </si>
  <si>
    <r>
      <t xml:space="preserve">Tavola 1.2 - Aree di forestazione urbana per comune capoluogo di provincia/città metropolitana (a) - </t>
    </r>
    <r>
      <rPr>
        <sz val="9"/>
        <rFont val="Arial"/>
        <family val="2"/>
      </rPr>
      <t>Anni 2011-2021</t>
    </r>
    <r>
      <rPr>
        <b/>
        <sz val="9"/>
        <rFont val="Arial"/>
        <family val="2"/>
      </rPr>
      <t xml:space="preserve"> </t>
    </r>
    <r>
      <rPr>
        <i/>
        <sz val="9"/>
        <rFont val="Arial"/>
        <family val="2"/>
      </rPr>
      <t>(valore in metri quadrati)</t>
    </r>
  </si>
  <si>
    <t xml:space="preserve">Tavola 1.2 </t>
  </si>
  <si>
    <t>Aree di forestazione urbana per comune capoluogo di provincia/città metropolitana (a) - Anni 2011-2021 (valore in metri quadrati)</t>
  </si>
  <si>
    <t xml:space="preserve">Tavola 2.2 </t>
  </si>
  <si>
    <t>Densità totale delle aree verdi (a) (aree naturali protette e aree del verde urbano) nei comuni capoluogo di provincia/città metropolitana - Anni 2020-2021 (incidenza percentuale sulla superficie comunale)</t>
  </si>
  <si>
    <t>Tavola 3.2</t>
  </si>
  <si>
    <t>Densità totale delle aree verdi (aree naturali protette e aree del verde urbano) nei comuni capoluogo di provincia/città metropolitana - Anni 2020-2021 (valori in m2)</t>
  </si>
  <si>
    <r>
      <t xml:space="preserve">Tavola 4.1 - Alberi abbattuti  nei comuni capoluogo di provincia/città metropolitana - </t>
    </r>
    <r>
      <rPr>
        <sz val="9"/>
        <rFont val="Arial"/>
        <family val="2"/>
      </rPr>
      <t>Anno 2021 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</si>
  <si>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t>Motivazione dell'abbattimento</t>
  </si>
  <si>
    <t>Rischio di caduta</t>
  </si>
  <si>
    <t>Altro (a)</t>
  </si>
  <si>
    <t>(a)  Avverse condizioni meteo, lavori stradali, interventi edilizi,  piste ciclabili, realizzazione rotatorie, interferenze in funzione del posizionamento dell'albero ecc..</t>
  </si>
  <si>
    <t xml:space="preserve">Salerno </t>
  </si>
  <si>
    <t>(*) Valori riferiti all'insieme dei comuni capoluogo. I totali Nord, Nord-est, Capoluoghi di provincia e Italia non includono il comune di Cesena.</t>
  </si>
  <si>
    <t xml:space="preserve">(*) Valori riferiti all'insieme dei comuni capoluogo. I totali Nord, Nord-est, Capoluoghi di provincia e Italia non includono il comune di Cesena.
</t>
  </si>
  <si>
    <t>(*)Valori riferiti all'insieme dei comuni capoluogo. I totali Nord, Nord-est, Capoluoghi di provincia e Italia non includono il comune di Cesena.</t>
  </si>
  <si>
    <t>(*)  Valori riferiti all'insieme dei comuni capoluogo. I totali Nord, Nord-est, Capoluoghi di provincia e Italia non includono il comune di Cesena.</t>
  </si>
  <si>
    <t>Alberi abbattuti  per comune capoluogo di provincia/città metropolitana -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</si>
</sst>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#,##0.0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b/>
      <sz val="7"/>
      <color indexed="10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i/>
      <sz val="7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MS Sans Serif"/>
      <family val="2"/>
    </font>
    <font>
      <b/>
      <sz val="14"/>
      <color theme="1"/>
      <name val="Arial"/>
      <family val="2"/>
    </font>
    <font>
      <u/>
      <sz val="10"/>
      <color indexed="12"/>
      <name val="MS Sans Serif"/>
      <family val="2"/>
    </font>
    <font>
      <sz val="11"/>
      <name val="Calibri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0">
    <xf numFmtId="0" fontId="0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0" fillId="0" borderId="0"/>
    <xf numFmtId="41" fontId="2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0" xfId="3" applyFill="1"/>
    <xf numFmtId="0" fontId="8" fillId="2" borderId="0" xfId="3" applyFont="1" applyFill="1"/>
    <xf numFmtId="4" fontId="3" fillId="2" borderId="0" xfId="3" quotePrefix="1" applyNumberFormat="1" applyFont="1" applyFill="1"/>
    <xf numFmtId="4" fontId="2" fillId="2" borderId="0" xfId="3" applyNumberFormat="1" applyFill="1"/>
    <xf numFmtId="0" fontId="9" fillId="2" borderId="1" xfId="3" applyFont="1" applyFill="1" applyBorder="1" applyAlignment="1">
      <alignment vertical="center"/>
    </xf>
    <xf numFmtId="1" fontId="9" fillId="2" borderId="1" xfId="3" applyNumberFormat="1" applyFont="1" applyFill="1" applyBorder="1" applyAlignment="1">
      <alignment horizontal="right" vertical="center" wrapText="1"/>
    </xf>
    <xf numFmtId="0" fontId="3" fillId="2" borderId="0" xfId="3" applyFont="1" applyFill="1" applyBorder="1" applyAlignment="1">
      <alignment horizontal="center" vertical="center"/>
    </xf>
    <xf numFmtId="4" fontId="9" fillId="2" borderId="0" xfId="3" quotePrefix="1" applyNumberFormat="1" applyFont="1" applyFill="1"/>
    <xf numFmtId="0" fontId="11" fillId="2" borderId="0" xfId="4" applyFont="1" applyFill="1" applyBorder="1" applyAlignment="1">
      <alignment wrapText="1"/>
    </xf>
    <xf numFmtId="4" fontId="9" fillId="2" borderId="0" xfId="3" quotePrefix="1" applyNumberFormat="1" applyFont="1" applyFill="1" applyAlignment="1">
      <alignment horizontal="right"/>
    </xf>
    <xf numFmtId="3" fontId="9" fillId="2" borderId="0" xfId="3" quotePrefix="1" applyNumberFormat="1" applyFont="1" applyFill="1" applyAlignment="1">
      <alignment horizontal="right"/>
    </xf>
    <xf numFmtId="0" fontId="11" fillId="3" borderId="0" xfId="4" applyFont="1" applyFill="1" applyBorder="1" applyAlignment="1">
      <alignment vertical="center" wrapText="1"/>
    </xf>
    <xf numFmtId="0" fontId="12" fillId="2" borderId="0" xfId="5" applyFont="1" applyFill="1" applyBorder="1" applyAlignment="1">
      <alignment wrapText="1"/>
    </xf>
    <xf numFmtId="4" fontId="3" fillId="2" borderId="0" xfId="3" quotePrefix="1" applyNumberFormat="1" applyFont="1" applyFill="1" applyAlignment="1">
      <alignment horizontal="right"/>
    </xf>
    <xf numFmtId="0" fontId="9" fillId="2" borderId="2" xfId="3" applyFont="1" applyFill="1" applyBorder="1"/>
    <xf numFmtId="4" fontId="9" fillId="2" borderId="2" xfId="3" applyNumberFormat="1" applyFont="1" applyFill="1" applyBorder="1"/>
    <xf numFmtId="4" fontId="2" fillId="2" borderId="2" xfId="3" applyNumberFormat="1" applyFill="1" applyBorder="1"/>
    <xf numFmtId="0" fontId="9" fillId="2" borderId="0" xfId="3" applyFont="1" applyFill="1" applyBorder="1"/>
    <xf numFmtId="4" fontId="9" fillId="2" borderId="0" xfId="3" applyNumberFormat="1" applyFont="1" applyFill="1" applyBorder="1"/>
    <xf numFmtId="0" fontId="13" fillId="2" borderId="0" xfId="3" applyFont="1" applyFill="1" applyAlignment="1">
      <alignment horizontal="left"/>
    </xf>
    <xf numFmtId="0" fontId="9" fillId="2" borderId="1" xfId="3" applyFont="1" applyFill="1" applyBorder="1" applyAlignment="1">
      <alignment horizontal="right" vertical="center" wrapText="1"/>
    </xf>
    <xf numFmtId="3" fontId="9" fillId="2" borderId="0" xfId="3" quotePrefix="1" applyNumberFormat="1" applyFont="1" applyFill="1"/>
    <xf numFmtId="3" fontId="2" fillId="2" borderId="0" xfId="3" applyNumberFormat="1" applyFill="1"/>
    <xf numFmtId="3" fontId="3" fillId="2" borderId="0" xfId="3" quotePrefix="1" applyNumberFormat="1" applyFont="1" applyFill="1"/>
    <xf numFmtId="0" fontId="9" fillId="2" borderId="0" xfId="3" applyFont="1" applyFill="1" applyAlignment="1">
      <alignment horizontal="left" wrapText="1"/>
    </xf>
    <xf numFmtId="165" fontId="3" fillId="2" borderId="0" xfId="3" quotePrefix="1" applyNumberFormat="1" applyFont="1" applyFill="1"/>
    <xf numFmtId="165" fontId="2" fillId="2" borderId="0" xfId="3" applyNumberFormat="1" applyFill="1"/>
    <xf numFmtId="0" fontId="2" fillId="2" borderId="0" xfId="3" quotePrefix="1" applyNumberFormat="1" applyFill="1"/>
    <xf numFmtId="3" fontId="9" fillId="2" borderId="0" xfId="3" applyNumberFormat="1" applyFont="1" applyFill="1"/>
    <xf numFmtId="3" fontId="9" fillId="2" borderId="0" xfId="6" quotePrefix="1" applyNumberFormat="1" applyFont="1" applyFill="1" applyBorder="1" applyAlignment="1">
      <alignment horizontal="right" vertical="center"/>
    </xf>
    <xf numFmtId="164" fontId="9" fillId="2" borderId="0" xfId="3" quotePrefix="1" applyNumberFormat="1" applyFont="1" applyFill="1"/>
    <xf numFmtId="165" fontId="9" fillId="2" borderId="0" xfId="3" quotePrefix="1" applyNumberFormat="1" applyFont="1" applyFill="1"/>
    <xf numFmtId="1" fontId="9" fillId="2" borderId="0" xfId="3" quotePrefix="1" applyNumberFormat="1" applyFont="1" applyFill="1"/>
    <xf numFmtId="0" fontId="3" fillId="2" borderId="2" xfId="3" applyFont="1" applyFill="1" applyBorder="1"/>
    <xf numFmtId="0" fontId="14" fillId="0" borderId="0" xfId="7" applyAlignment="1">
      <alignment vertical="top" wrapText="1"/>
    </xf>
    <xf numFmtId="0" fontId="9" fillId="2" borderId="3" xfId="3" applyFont="1" applyFill="1" applyBorder="1" applyAlignment="1">
      <alignment horizontal="right" vertical="center" wrapText="1"/>
    </xf>
    <xf numFmtId="3" fontId="3" fillId="2" borderId="2" xfId="3" quotePrefix="1" applyNumberFormat="1" applyFont="1" applyFill="1" applyBorder="1"/>
    <xf numFmtId="3" fontId="9" fillId="2" borderId="0" xfId="0" applyNumberFormat="1" applyFont="1" applyFill="1" applyAlignment="1">
      <alignment horizontal="right"/>
    </xf>
    <xf numFmtId="0" fontId="2" fillId="3" borderId="0" xfId="3" applyFill="1" applyAlignment="1">
      <alignment vertical="center"/>
    </xf>
    <xf numFmtId="0" fontId="8" fillId="2" borderId="0" xfId="3" applyFont="1" applyFill="1" applyAlignment="1">
      <alignment vertical="center"/>
    </xf>
    <xf numFmtId="165" fontId="3" fillId="3" borderId="0" xfId="3" quotePrefix="1" applyNumberFormat="1" applyFont="1" applyFill="1" applyAlignment="1">
      <alignment vertical="center"/>
    </xf>
    <xf numFmtId="0" fontId="9" fillId="3" borderId="1" xfId="3" applyFont="1" applyFill="1" applyBorder="1" applyAlignment="1">
      <alignment horizontal="right" vertical="center" wrapText="1"/>
    </xf>
    <xf numFmtId="0" fontId="3" fillId="3" borderId="0" xfId="3" applyFont="1" applyFill="1" applyBorder="1" applyAlignment="1">
      <alignment horizontal="center" vertical="center"/>
    </xf>
    <xf numFmtId="0" fontId="2" fillId="3" borderId="0" xfId="3" quotePrefix="1" applyNumberFormat="1" applyFill="1" applyAlignment="1">
      <alignment vertical="center"/>
    </xf>
    <xf numFmtId="2" fontId="9" fillId="2" borderId="0" xfId="3" applyNumberFormat="1" applyFont="1" applyFill="1" applyAlignment="1">
      <alignment vertical="center"/>
    </xf>
    <xf numFmtId="2" fontId="3" fillId="2" borderId="0" xfId="3" applyNumberFormat="1" applyFont="1" applyFill="1" applyAlignment="1">
      <alignment vertical="center"/>
    </xf>
    <xf numFmtId="0" fontId="2" fillId="2" borderId="0" xfId="3" applyFill="1" applyAlignment="1">
      <alignment vertical="center"/>
    </xf>
    <xf numFmtId="0" fontId="2" fillId="3" borderId="0" xfId="3" applyFill="1"/>
    <xf numFmtId="3" fontId="9" fillId="3" borderId="0" xfId="3" quotePrefix="1" applyNumberFormat="1" applyFont="1" applyFill="1"/>
    <xf numFmtId="4" fontId="9" fillId="2" borderId="0" xfId="6" quotePrefix="1" applyNumberFormat="1" applyFont="1" applyFill="1" applyBorder="1" applyAlignment="1">
      <alignment horizontal="right" vertical="center"/>
    </xf>
    <xf numFmtId="0" fontId="12" fillId="2" borderId="0" xfId="5" applyFont="1" applyFill="1" applyBorder="1" applyAlignment="1"/>
    <xf numFmtId="0" fontId="0" fillId="2" borderId="0" xfId="0" applyFill="1"/>
    <xf numFmtId="0" fontId="11" fillId="2" borderId="0" xfId="4" applyFont="1" applyFill="1" applyBorder="1" applyAlignment="1">
      <alignment vertical="center" wrapText="1"/>
    </xf>
    <xf numFmtId="3" fontId="13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0" fontId="17" fillId="0" borderId="0" xfId="7" applyFont="1" applyFill="1" applyAlignment="1">
      <alignment horizontal="left" vertical="center"/>
    </xf>
    <xf numFmtId="0" fontId="2" fillId="0" borderId="0" xfId="7" applyFont="1" applyFill="1"/>
    <xf numFmtId="0" fontId="18" fillId="0" borderId="0" xfId="9" applyFill="1" applyAlignment="1" applyProtection="1"/>
    <xf numFmtId="0" fontId="19" fillId="0" borderId="0" xfId="7" applyFont="1" applyFill="1" applyAlignment="1">
      <alignment vertical="center" wrapText="1"/>
    </xf>
    <xf numFmtId="0" fontId="19" fillId="0" borderId="0" xfId="7" applyFont="1" applyFill="1" applyAlignment="1">
      <alignment vertical="center"/>
    </xf>
    <xf numFmtId="3" fontId="3" fillId="2" borderId="2" xfId="3" applyNumberFormat="1" applyFont="1" applyFill="1" applyBorder="1"/>
    <xf numFmtId="0" fontId="2" fillId="2" borderId="2" xfId="3" applyFill="1" applyBorder="1"/>
    <xf numFmtId="0" fontId="0" fillId="0" borderId="0" xfId="0" applyAlignment="1"/>
    <xf numFmtId="2" fontId="3" fillId="2" borderId="2" xfId="3" applyNumberFormat="1" applyFont="1" applyFill="1" applyBorder="1" applyAlignment="1">
      <alignment vertical="center"/>
    </xf>
    <xf numFmtId="3" fontId="2" fillId="3" borderId="0" xfId="3" applyNumberFormat="1" applyFill="1"/>
    <xf numFmtId="3" fontId="3" fillId="3" borderId="2" xfId="3" quotePrefix="1" applyNumberFormat="1" applyFont="1" applyFill="1" applyBorder="1"/>
    <xf numFmtId="3" fontId="3" fillId="2" borderId="2" xfId="0" applyNumberFormat="1" applyFont="1" applyFill="1" applyBorder="1" applyAlignment="1">
      <alignment horizontal="right"/>
    </xf>
    <xf numFmtId="3" fontId="0" fillId="2" borderId="0" xfId="0" applyNumberFormat="1" applyFill="1"/>
    <xf numFmtId="3" fontId="9" fillId="2" borderId="2" xfId="3" applyNumberFormat="1" applyFont="1" applyFill="1" applyBorder="1"/>
    <xf numFmtId="3" fontId="9" fillId="2" borderId="0" xfId="3" applyNumberFormat="1" applyFont="1" applyFill="1" applyBorder="1"/>
    <xf numFmtId="3" fontId="2" fillId="2" borderId="2" xfId="3" applyNumberFormat="1" applyFill="1" applyBorder="1"/>
    <xf numFmtId="3" fontId="9" fillId="2" borderId="2" xfId="3" applyNumberFormat="1" applyFont="1" applyFill="1" applyBorder="1" applyAlignment="1">
      <alignment horizontal="right" vertical="center" wrapText="1"/>
    </xf>
    <xf numFmtId="1" fontId="9" fillId="2" borderId="3" xfId="3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3" fontId="9" fillId="4" borderId="0" xfId="6" quotePrefix="1" applyNumberFormat="1" applyFont="1" applyFill="1" applyBorder="1" applyAlignment="1">
      <alignment horizontal="right" vertical="center"/>
    </xf>
    <xf numFmtId="3" fontId="20" fillId="2" borderId="2" xfId="0" applyNumberFormat="1" applyFont="1" applyFill="1" applyBorder="1"/>
    <xf numFmtId="0" fontId="9" fillId="2" borderId="0" xfId="7" applyFont="1" applyFill="1" applyAlignment="1">
      <alignment vertical="top" wrapText="1"/>
    </xf>
    <xf numFmtId="0" fontId="14" fillId="2" borderId="0" xfId="7" applyFill="1" applyAlignment="1">
      <alignment vertical="top" wrapText="1"/>
    </xf>
    <xf numFmtId="0" fontId="14" fillId="0" borderId="0" xfId="7" applyAlignment="1">
      <alignment vertical="top" wrapText="1"/>
    </xf>
    <xf numFmtId="0" fontId="4" fillId="2" borderId="0" xfId="3" applyFont="1" applyFill="1" applyAlignment="1">
      <alignment horizontal="left" wrapText="1"/>
    </xf>
    <xf numFmtId="0" fontId="14" fillId="2" borderId="0" xfId="7" applyFill="1" applyAlignment="1">
      <alignment wrapText="1"/>
    </xf>
    <xf numFmtId="0" fontId="0" fillId="0" borderId="0" xfId="0" applyAlignment="1">
      <alignment wrapText="1"/>
    </xf>
    <xf numFmtId="0" fontId="9" fillId="2" borderId="0" xfId="7" applyFont="1" applyFill="1" applyAlignment="1">
      <alignment horizontal="left" vertical="center" wrapText="1"/>
    </xf>
    <xf numFmtId="0" fontId="14" fillId="0" borderId="0" xfId="7" applyAlignment="1">
      <alignment wrapText="1"/>
    </xf>
    <xf numFmtId="0" fontId="9" fillId="2" borderId="0" xfId="3" applyFont="1" applyFill="1" applyAlignment="1">
      <alignment horizontal="left" wrapText="1"/>
    </xf>
    <xf numFmtId="0" fontId="2" fillId="2" borderId="0" xfId="1" applyFill="1" applyAlignment="1">
      <alignment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top" wrapText="1"/>
    </xf>
    <xf numFmtId="0" fontId="2" fillId="2" borderId="0" xfId="1" applyFill="1" applyAlignment="1">
      <alignment vertical="top" wrapText="1"/>
    </xf>
    <xf numFmtId="0" fontId="2" fillId="0" borderId="0" xfId="1" applyAlignment="1">
      <alignment vertical="top" wrapText="1"/>
    </xf>
    <xf numFmtId="0" fontId="0" fillId="0" borderId="0" xfId="0" applyAlignment="1">
      <alignment vertical="top" wrapText="1"/>
    </xf>
    <xf numFmtId="1" fontId="4" fillId="2" borderId="0" xfId="3" applyNumberFormat="1" applyFont="1" applyFill="1" applyAlignment="1">
      <alignment horizontal="left" vertical="center" wrapText="1"/>
    </xf>
    <xf numFmtId="1" fontId="14" fillId="2" borderId="0" xfId="7" applyNumberFormat="1" applyFill="1" applyAlignment="1">
      <alignment vertical="center" wrapText="1"/>
    </xf>
    <xf numFmtId="0" fontId="9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wrapText="1"/>
    </xf>
    <xf numFmtId="0" fontId="9" fillId="2" borderId="3" xfId="3" applyFont="1" applyFill="1" applyBorder="1" applyAlignment="1">
      <alignment vertical="center" wrapText="1"/>
    </xf>
    <xf numFmtId="0" fontId="0" fillId="0" borderId="2" xfId="0" applyBorder="1" applyAlignment="1">
      <alignment wrapText="1"/>
    </xf>
    <xf numFmtId="1" fontId="9" fillId="2" borderId="1" xfId="3" applyNumberFormat="1" applyFont="1" applyFill="1" applyBorder="1" applyAlignment="1">
      <alignment horizontal="right" vertical="center" wrapText="1"/>
    </xf>
    <xf numFmtId="3" fontId="9" fillId="2" borderId="1" xfId="3" quotePrefix="1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0">
    <cellStyle name="Collegamento ipertestuale" xfId="9" builtinId="8"/>
    <cellStyle name="Migliaia [0] 2" xfId="6"/>
    <cellStyle name="Normale" xfId="0" builtinId="0"/>
    <cellStyle name="Normale 2" xfId="1"/>
    <cellStyle name="Normale 2 2" xfId="2"/>
    <cellStyle name="Normale 2 3" xfId="8"/>
    <cellStyle name="Normale 3" xfId="3"/>
    <cellStyle name="Normale 4" xfId="7"/>
    <cellStyle name="Normale_Foglio1" xfId="5"/>
    <cellStyle name="Normale_Foglio2" xfId="4"/>
  </cellStyles>
  <dxfs count="51"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  <dxf>
      <numFmt numFmtId="166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nts%20and%20Settings\valedema\Impostazioni%20locali\Temporary%20Internet%20Files\Content.IE5\WNDHX6OM\nuovaattivit&#2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rate126\Alfredina\DOCUME~1\valedema\IMPOST~1\Temp\Rar$DI00.000\RCFL%20-%20RIPARTIZ%20-%20STRANIERI%20trimestre%204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5"/>
      <sheetName val="dati UE"/>
      <sheetName val="Foglio4"/>
      <sheetName val="TAV_4_1"/>
      <sheetName val="TAV_3_1"/>
      <sheetName val="TAV_2_1"/>
      <sheetName val="TAV_1_1"/>
      <sheetName val="Foglio2"/>
      <sheetName val="Foglio6"/>
      <sheetName val="Foglio1"/>
      <sheetName val="TAV_1_1STRAN"/>
      <sheetName val="TAV_2_1STRAN"/>
      <sheetName val="TAV_3_1STRAN"/>
      <sheetName val="TAV_4_1STRAN"/>
      <sheetName val="Fogli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_2_1"/>
      <sheetName val="TAV_2_2"/>
      <sheetName val="TAV_3_1"/>
      <sheetName val="TAV_3_2"/>
      <sheetName val="TAV_3_3"/>
      <sheetName val="TAV_3_4"/>
      <sheetName val="TAV_3_5"/>
      <sheetName val="TAV_3_6"/>
      <sheetName val="TAV_3_7"/>
      <sheetName val="TAV_3_8"/>
      <sheetName val="TAV_4_1"/>
      <sheetName val="TAV_4_2"/>
      <sheetName val="TAV_5_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Normal="100" workbookViewId="0">
      <selection activeCell="B30" sqref="B30"/>
    </sheetView>
  </sheetViews>
  <sheetFormatPr defaultColWidth="9.140625" defaultRowHeight="12.75" x14ac:dyDescent="0.2"/>
  <cols>
    <col min="1" max="1" width="13.140625" style="58" customWidth="1"/>
    <col min="2" max="2" width="139.85546875" style="58" customWidth="1"/>
    <col min="3" max="16384" width="9.140625" style="58"/>
  </cols>
  <sheetData>
    <row r="1" spans="1:2" ht="18" x14ac:dyDescent="0.2">
      <c r="A1" s="57" t="s">
        <v>141</v>
      </c>
      <c r="B1" s="57"/>
    </row>
    <row r="3" spans="1:2" ht="30.75" customHeight="1" x14ac:dyDescent="0.2">
      <c r="A3" s="59" t="s">
        <v>142</v>
      </c>
      <c r="B3" s="60" t="s">
        <v>165</v>
      </c>
    </row>
    <row r="4" spans="1:2" ht="30.75" customHeight="1" x14ac:dyDescent="0.2">
      <c r="A4" s="59" t="s">
        <v>167</v>
      </c>
      <c r="B4" s="61" t="s">
        <v>168</v>
      </c>
    </row>
    <row r="5" spans="1:2" ht="30.75" customHeight="1" x14ac:dyDescent="0.2">
      <c r="A5" s="59" t="s">
        <v>143</v>
      </c>
      <c r="B5" s="61" t="s">
        <v>151</v>
      </c>
    </row>
    <row r="6" spans="1:2" ht="30.75" customHeight="1" x14ac:dyDescent="0.2">
      <c r="A6" s="59" t="s">
        <v>169</v>
      </c>
      <c r="B6" s="60" t="s">
        <v>152</v>
      </c>
    </row>
    <row r="7" spans="1:2" ht="30.75" customHeight="1" x14ac:dyDescent="0.2">
      <c r="A7" s="59" t="s">
        <v>144</v>
      </c>
      <c r="B7" s="60" t="s">
        <v>170</v>
      </c>
    </row>
    <row r="8" spans="1:2" ht="30.75" customHeight="1" x14ac:dyDescent="0.2">
      <c r="A8" s="59" t="s">
        <v>171</v>
      </c>
      <c r="B8" s="60" t="s">
        <v>172</v>
      </c>
    </row>
    <row r="9" spans="1:2" ht="30.75" customHeight="1" x14ac:dyDescent="0.2">
      <c r="A9" s="59" t="s">
        <v>145</v>
      </c>
      <c r="B9" s="60" t="s">
        <v>183</v>
      </c>
    </row>
    <row r="10" spans="1:2" ht="30.75" customHeight="1" x14ac:dyDescent="0.2">
      <c r="A10" s="58" t="s">
        <v>146</v>
      </c>
    </row>
    <row r="11" spans="1:2" ht="30.75" customHeight="1" x14ac:dyDescent="0.2">
      <c r="A11" s="58" t="s">
        <v>147</v>
      </c>
    </row>
    <row r="12" spans="1:2" x14ac:dyDescent="0.2">
      <c r="A12" s="58" t="s">
        <v>148</v>
      </c>
    </row>
    <row r="13" spans="1:2" x14ac:dyDescent="0.2">
      <c r="A13" s="58" t="s">
        <v>149</v>
      </c>
    </row>
    <row r="14" spans="1:2" x14ac:dyDescent="0.2">
      <c r="A14" s="58" t="s">
        <v>150</v>
      </c>
    </row>
  </sheetData>
  <hyperlinks>
    <hyperlink ref="A3" location="'Tav.1.1  - verde urbano '!A1" display="Tavola 1.1 "/>
    <hyperlink ref="A4" location="'Tav.1.2  - verde urbano'!A1" display="Tavola 1.2 "/>
    <hyperlink ref="A5" location="'Tav. 2.1 - verde urbano'!A1" display="Tavola 2.1 "/>
    <hyperlink ref="A6" location="'Tav.2.2  - verde urbano '!A1" display="Tavola 2.2 "/>
    <hyperlink ref="A7" location="'Tav 3.1 - verde urbano'!A1" display="Tavola 3.1 "/>
    <hyperlink ref="A8" location="'Tav.3.2  - verde urbano'!A1" display="Tavola 3.2"/>
    <hyperlink ref="A9" location="'Tav 4.1 - verde urbano '!A1" display="Tavola 4.1 "/>
  </hyperlinks>
  <pageMargins left="0.15748031496062992" right="0.15748031496062992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tabSelected="1" view="pageBreakPreview" zoomScaleNormal="100" zoomScaleSheetLayoutView="100" workbookViewId="0">
      <pane xSplit="1" ySplit="3" topLeftCell="B49" activePane="bottomRight" state="frozen"/>
      <selection activeCell="D123" sqref="D123"/>
      <selection pane="topRight" activeCell="D123" sqref="D123"/>
      <selection pane="bottomLeft" activeCell="D123" sqref="D123"/>
      <selection pane="bottomRight" activeCell="L5" sqref="L5"/>
    </sheetView>
  </sheetViews>
  <sheetFormatPr defaultColWidth="9.140625" defaultRowHeight="12.75" x14ac:dyDescent="0.2"/>
  <cols>
    <col min="1" max="1" width="20.7109375" style="1" customWidth="1"/>
    <col min="2" max="2" width="14.7109375" style="1" customWidth="1"/>
    <col min="3" max="3" width="14" style="1" customWidth="1"/>
    <col min="4" max="4" width="12.42578125" style="1" customWidth="1"/>
    <col min="5" max="10" width="9.140625" style="1" customWidth="1"/>
    <col min="11" max="11" width="9.140625" style="27" customWidth="1"/>
    <col min="12" max="12" width="9.140625" style="1" customWidth="1"/>
    <col min="13" max="16384" width="9.140625" style="1"/>
  </cols>
  <sheetData>
    <row r="1" spans="1:12" ht="46.5" customHeight="1" x14ac:dyDescent="0.25">
      <c r="A1" s="81" t="s">
        <v>153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3"/>
    </row>
    <row r="2" spans="1:12" x14ac:dyDescent="0.2">
      <c r="A2" s="2"/>
      <c r="B2" s="26"/>
    </row>
    <row r="3" spans="1:12" ht="51" customHeight="1" x14ac:dyDescent="0.2">
      <c r="A3" s="5" t="s">
        <v>0</v>
      </c>
      <c r="B3" s="21">
        <v>2011</v>
      </c>
      <c r="C3" s="21">
        <v>2012</v>
      </c>
      <c r="D3" s="21">
        <v>2013</v>
      </c>
      <c r="E3" s="21">
        <v>2014</v>
      </c>
      <c r="F3" s="21">
        <v>2015</v>
      </c>
      <c r="G3" s="21">
        <v>2016</v>
      </c>
      <c r="H3" s="21">
        <v>2017</v>
      </c>
      <c r="I3" s="21">
        <v>2018</v>
      </c>
      <c r="J3" s="21">
        <v>2019</v>
      </c>
      <c r="K3" s="21">
        <v>2020</v>
      </c>
      <c r="L3" s="21">
        <v>2021</v>
      </c>
    </row>
    <row r="4" spans="1:12" ht="9" customHeight="1" x14ac:dyDescent="0.2">
      <c r="A4" s="7"/>
      <c r="B4" s="7"/>
      <c r="C4" s="28"/>
    </row>
    <row r="5" spans="1:12" ht="11.25" customHeight="1" x14ac:dyDescent="0.2">
      <c r="A5" s="9" t="s">
        <v>1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5.7811044073659126</v>
      </c>
    </row>
    <row r="6" spans="1:12" ht="11.25" customHeight="1" x14ac:dyDescent="0.2">
      <c r="A6" s="9" t="s">
        <v>2</v>
      </c>
      <c r="B6" s="30">
        <v>0</v>
      </c>
      <c r="C6" s="30">
        <v>0</v>
      </c>
      <c r="D6" s="30">
        <v>0</v>
      </c>
      <c r="E6" s="30">
        <v>0</v>
      </c>
      <c r="F6" s="29">
        <v>5.6022804359684741</v>
      </c>
      <c r="G6" s="29">
        <v>5.6022804359684741</v>
      </c>
      <c r="H6" s="29">
        <v>5.6022804359684741</v>
      </c>
      <c r="I6" s="29">
        <v>5.6022804359684741</v>
      </c>
      <c r="J6" s="29">
        <v>5.6022804359684741</v>
      </c>
      <c r="K6" s="29">
        <v>5.6022804359684741</v>
      </c>
      <c r="L6" s="29">
        <v>5.6022804359684741</v>
      </c>
    </row>
    <row r="7" spans="1:12" ht="11.25" customHeight="1" x14ac:dyDescent="0.2">
      <c r="A7" s="9" t="s">
        <v>3</v>
      </c>
      <c r="B7" s="29">
        <v>15.102788349066728</v>
      </c>
      <c r="C7" s="29">
        <v>15.102788349066728</v>
      </c>
      <c r="D7" s="29">
        <v>30.205576698133456</v>
      </c>
      <c r="E7" s="29">
        <v>30.205576698133456</v>
      </c>
      <c r="F7" s="29">
        <v>30.205576698133456</v>
      </c>
      <c r="G7" s="29">
        <v>30.205576698133456</v>
      </c>
      <c r="H7" s="29">
        <v>30.205576698133456</v>
      </c>
      <c r="I7" s="29">
        <v>31.149500969950122</v>
      </c>
      <c r="J7" s="29">
        <v>55.413640731560726</v>
      </c>
      <c r="K7" s="29">
        <v>55.413640731560726</v>
      </c>
      <c r="L7" s="29">
        <v>98.612523816105011</v>
      </c>
    </row>
    <row r="8" spans="1:12" ht="11.25" customHeight="1" x14ac:dyDescent="0.2">
      <c r="A8" s="9" t="s">
        <v>4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</row>
    <row r="9" spans="1:12" ht="11.25" customHeight="1" x14ac:dyDescent="0.2">
      <c r="A9" s="9" t="s">
        <v>5</v>
      </c>
      <c r="B9" s="30">
        <v>0</v>
      </c>
      <c r="C9" s="30">
        <v>0</v>
      </c>
      <c r="D9" s="30">
        <v>0</v>
      </c>
      <c r="E9" s="30">
        <v>0</v>
      </c>
      <c r="F9" s="29">
        <v>36.362282767764839</v>
      </c>
      <c r="G9" s="29">
        <v>36.362282767764839</v>
      </c>
      <c r="H9" s="29">
        <v>36.362282767764839</v>
      </c>
      <c r="I9" s="29">
        <v>36.362282767764839</v>
      </c>
      <c r="J9" s="29">
        <v>36.362282767764839</v>
      </c>
      <c r="K9" s="29">
        <v>36.362282767764839</v>
      </c>
      <c r="L9" s="29">
        <v>36.362282767764839</v>
      </c>
    </row>
    <row r="10" spans="1:12" ht="11.25" customHeight="1" x14ac:dyDescent="0.2">
      <c r="A10" s="9" t="s">
        <v>6</v>
      </c>
      <c r="B10" s="29">
        <v>1310.8947490423998</v>
      </c>
      <c r="C10" s="29">
        <v>1310.8947490423998</v>
      </c>
      <c r="D10" s="29">
        <v>1310.8947490423998</v>
      </c>
      <c r="E10" s="29">
        <v>1310.8947490423998</v>
      </c>
      <c r="F10" s="29">
        <v>1310.8947490423998</v>
      </c>
      <c r="G10" s="29">
        <v>1310.8947490423998</v>
      </c>
      <c r="H10" s="29">
        <v>1310.8947490423998</v>
      </c>
      <c r="I10" s="29">
        <v>1310.8947490423998</v>
      </c>
      <c r="J10" s="29">
        <v>1310.8947490423998</v>
      </c>
      <c r="K10" s="29">
        <v>1310.8947490423998</v>
      </c>
      <c r="L10" s="29">
        <v>1310.8947490423998</v>
      </c>
    </row>
    <row r="11" spans="1:12" ht="11.25" customHeight="1" x14ac:dyDescent="0.2">
      <c r="A11" s="9" t="s">
        <v>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</row>
    <row r="12" spans="1:12" ht="11.25" customHeight="1" x14ac:dyDescent="0.2">
      <c r="A12" s="9" t="s">
        <v>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</row>
    <row r="13" spans="1:12" ht="11.25" customHeight="1" x14ac:dyDescent="0.2">
      <c r="A13" s="9" t="s">
        <v>9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</row>
    <row r="14" spans="1:12" ht="11.25" customHeight="1" x14ac:dyDescent="0.2">
      <c r="A14" s="9" t="s">
        <v>10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</row>
    <row r="15" spans="1:12" ht="11.25" customHeight="1" x14ac:dyDescent="0.2">
      <c r="A15" s="9" t="s">
        <v>11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1:12" ht="11.25" customHeight="1" x14ac:dyDescent="0.2">
      <c r="A16" s="9" t="s">
        <v>12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</row>
    <row r="17" spans="1:12" ht="11.25" customHeight="1" x14ac:dyDescent="0.2">
      <c r="A17" s="9" t="s">
        <v>13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</row>
    <row r="18" spans="1:12" ht="11.25" customHeight="1" x14ac:dyDescent="0.2">
      <c r="A18" s="9" t="s">
        <v>14</v>
      </c>
      <c r="B18" s="30">
        <v>0</v>
      </c>
      <c r="C18" s="30">
        <v>0</v>
      </c>
      <c r="D18" s="30">
        <v>0</v>
      </c>
      <c r="E18" s="30">
        <v>0</v>
      </c>
      <c r="F18" s="29">
        <v>10.825831453834061</v>
      </c>
      <c r="G18" s="29">
        <v>10.825831453834061</v>
      </c>
      <c r="H18" s="29">
        <v>10.825831453834061</v>
      </c>
      <c r="I18" s="29">
        <v>10.825831453834061</v>
      </c>
      <c r="J18" s="29">
        <v>10.825831453834061</v>
      </c>
      <c r="K18" s="29">
        <v>10.825831453834061</v>
      </c>
      <c r="L18" s="29">
        <v>10.825831453834061</v>
      </c>
    </row>
    <row r="19" spans="1:12" ht="11.25" customHeight="1" x14ac:dyDescent="0.2">
      <c r="A19" s="9" t="s">
        <v>15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</row>
    <row r="20" spans="1:12" ht="11.25" customHeight="1" x14ac:dyDescent="0.2">
      <c r="A20" s="9" t="s">
        <v>16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</row>
    <row r="21" spans="1:12" ht="11.25" customHeight="1" x14ac:dyDescent="0.2">
      <c r="A21" s="9" t="s">
        <v>17</v>
      </c>
      <c r="B21" s="30">
        <v>0</v>
      </c>
      <c r="C21" s="30">
        <v>0</v>
      </c>
      <c r="D21" s="30">
        <v>0</v>
      </c>
      <c r="E21" s="30">
        <v>0</v>
      </c>
      <c r="F21" s="29">
        <v>10.85552420725941</v>
      </c>
      <c r="G21" s="29">
        <v>10.85552420725941</v>
      </c>
      <c r="H21" s="29">
        <v>10.85552420725941</v>
      </c>
      <c r="I21" s="29">
        <v>10.85552420725941</v>
      </c>
      <c r="J21" s="29">
        <v>10.85552420725941</v>
      </c>
      <c r="K21" s="29">
        <v>10.85552420725941</v>
      </c>
      <c r="L21" s="29">
        <v>10.85552420725941</v>
      </c>
    </row>
    <row r="22" spans="1:12" ht="11.25" customHeight="1" x14ac:dyDescent="0.2">
      <c r="A22" s="9" t="s">
        <v>18</v>
      </c>
      <c r="B22" s="29">
        <v>9.5048988036060429</v>
      </c>
      <c r="C22" s="29">
        <v>9.5051020300076576</v>
      </c>
      <c r="D22" s="29">
        <v>9.5051020300076576</v>
      </c>
      <c r="E22" s="29">
        <v>9.5051020300076576</v>
      </c>
      <c r="F22" s="29">
        <v>9.5051020300076576</v>
      </c>
      <c r="G22" s="29">
        <v>9.5051020300076576</v>
      </c>
      <c r="H22" s="29">
        <v>12.434136414373121</v>
      </c>
      <c r="I22" s="29">
        <v>12.434136414373121</v>
      </c>
      <c r="J22" s="29">
        <v>14.365938846006175</v>
      </c>
      <c r="K22" s="29">
        <v>14.365938846006175</v>
      </c>
      <c r="L22" s="29">
        <v>15.940401521463459</v>
      </c>
    </row>
    <row r="23" spans="1:12" ht="11.25" customHeight="1" x14ac:dyDescent="0.2">
      <c r="A23" s="9" t="s">
        <v>19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29">
        <v>10.496774974146517</v>
      </c>
      <c r="H23" s="29">
        <v>10.496774974146517</v>
      </c>
      <c r="I23" s="29">
        <v>10.496774974146517</v>
      </c>
      <c r="J23" s="29">
        <v>10.496774974146517</v>
      </c>
      <c r="K23" s="29">
        <v>23.169844133858309</v>
      </c>
      <c r="L23" s="29">
        <v>27.959881073274211</v>
      </c>
    </row>
    <row r="24" spans="1:12" ht="11.25" customHeight="1" x14ac:dyDescent="0.2">
      <c r="A24" s="9" t="s">
        <v>20</v>
      </c>
      <c r="B24" s="29">
        <v>12.190064984613766</v>
      </c>
      <c r="C24" s="29">
        <v>12.190064984613766</v>
      </c>
      <c r="D24" s="29">
        <v>48.752002152497752</v>
      </c>
      <c r="E24" s="29">
        <v>48.752002152497752</v>
      </c>
      <c r="F24" s="30">
        <v>48.752002152497752</v>
      </c>
      <c r="G24" s="29">
        <v>48.752002152497752</v>
      </c>
      <c r="H24" s="29">
        <v>54.576887075629486</v>
      </c>
      <c r="I24" s="29">
        <v>54.576887075629486</v>
      </c>
      <c r="J24" s="29">
        <v>54.576887075629486</v>
      </c>
      <c r="K24" s="29">
        <v>54.576887075629486</v>
      </c>
      <c r="L24" s="29">
        <v>54.576887075629486</v>
      </c>
    </row>
    <row r="25" spans="1:12" ht="11.25" customHeight="1" x14ac:dyDescent="0.2">
      <c r="A25" s="9" t="s">
        <v>21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</row>
    <row r="26" spans="1:12" ht="11.25" customHeight="1" x14ac:dyDescent="0.2">
      <c r="A26" s="9" t="s">
        <v>22</v>
      </c>
      <c r="B26" s="29">
        <v>85.626337846290426</v>
      </c>
      <c r="C26" s="29">
        <v>85.626337846290426</v>
      </c>
      <c r="D26" s="29">
        <v>85.626337846290426</v>
      </c>
      <c r="E26" s="29">
        <v>85.626337846290426</v>
      </c>
      <c r="F26" s="30">
        <v>85.626337846290426</v>
      </c>
      <c r="G26" s="30">
        <v>85.626337846290426</v>
      </c>
      <c r="H26" s="30">
        <v>85.626337846290426</v>
      </c>
      <c r="I26" s="30">
        <v>85.626337846290426</v>
      </c>
      <c r="J26" s="30">
        <v>85.626337846290426</v>
      </c>
      <c r="K26" s="30">
        <v>85.626337846290426</v>
      </c>
      <c r="L26" s="30">
        <v>85.626337846290426</v>
      </c>
    </row>
    <row r="27" spans="1:12" ht="11.25" customHeight="1" x14ac:dyDescent="0.2">
      <c r="A27" s="9" t="s">
        <v>23</v>
      </c>
      <c r="B27" s="29">
        <v>810.10174050317755</v>
      </c>
      <c r="C27" s="29">
        <v>810.10174050317755</v>
      </c>
      <c r="D27" s="29">
        <v>810.10174050317755</v>
      </c>
      <c r="E27" s="29">
        <v>810.10174050317755</v>
      </c>
      <c r="F27" s="30">
        <v>810.10174050317755</v>
      </c>
      <c r="G27" s="30">
        <v>810.10174050317755</v>
      </c>
      <c r="H27" s="30">
        <v>810.10174050317755</v>
      </c>
      <c r="I27" s="30">
        <v>810.10174050317755</v>
      </c>
      <c r="J27" s="30">
        <v>810.10174050317755</v>
      </c>
      <c r="K27" s="30">
        <v>810.10174050317755</v>
      </c>
      <c r="L27" s="30">
        <v>810.10174050317755</v>
      </c>
    </row>
    <row r="28" spans="1:12" ht="11.25" customHeight="1" x14ac:dyDescent="0.2">
      <c r="A28" s="9" t="s">
        <v>24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7.206901413912175</v>
      </c>
      <c r="H28" s="30">
        <v>26.010241047358221</v>
      </c>
      <c r="I28" s="30">
        <v>26.010241047358221</v>
      </c>
      <c r="J28" s="30">
        <v>26.010241047358221</v>
      </c>
      <c r="K28" s="30">
        <v>26.010241047358221</v>
      </c>
      <c r="L28" s="30">
        <v>26.010241047358221</v>
      </c>
    </row>
    <row r="29" spans="1:12" ht="11.25" customHeight="1" x14ac:dyDescent="0.2">
      <c r="A29" s="9" t="s">
        <v>25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44.828642928734823</v>
      </c>
      <c r="K29" s="30">
        <v>44.828642928734823</v>
      </c>
      <c r="L29" s="30">
        <v>44.828642928734823</v>
      </c>
    </row>
    <row r="30" spans="1:12" ht="11.25" customHeight="1" x14ac:dyDescent="0.2">
      <c r="A30" s="9" t="s">
        <v>26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</row>
    <row r="31" spans="1:12" ht="11.25" customHeight="1" x14ac:dyDescent="0.2">
      <c r="A31" s="9" t="s">
        <v>27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1.8818818209213721</v>
      </c>
    </row>
    <row r="32" spans="1:12" ht="11.25" customHeight="1" x14ac:dyDescent="0.2">
      <c r="A32" s="9" t="s">
        <v>28</v>
      </c>
      <c r="B32" s="29">
        <v>40.309088449784504</v>
      </c>
      <c r="C32" s="29">
        <v>40.309088449784504</v>
      </c>
      <c r="D32" s="29">
        <v>40.309088449784504</v>
      </c>
      <c r="E32" s="29">
        <v>40.309088449784504</v>
      </c>
      <c r="F32" s="30">
        <v>40.309088449784504</v>
      </c>
      <c r="G32" s="30">
        <v>40.309088449784504</v>
      </c>
      <c r="H32" s="30">
        <v>40.309088449784504</v>
      </c>
      <c r="I32" s="30">
        <v>40.309088449784504</v>
      </c>
      <c r="J32" s="30">
        <v>40.309088449784504</v>
      </c>
      <c r="K32" s="30">
        <v>44.128072920230629</v>
      </c>
      <c r="L32" s="30">
        <v>44.128072920230629</v>
      </c>
    </row>
    <row r="33" spans="1:12" ht="11.25" customHeight="1" x14ac:dyDescent="0.2">
      <c r="A33" s="9" t="s">
        <v>29</v>
      </c>
      <c r="B33" s="29">
        <v>58.170307402373204</v>
      </c>
      <c r="C33" s="29">
        <v>58.170307402373204</v>
      </c>
      <c r="D33" s="29">
        <v>58.170307402373204</v>
      </c>
      <c r="E33" s="29">
        <v>59.230951267022085</v>
      </c>
      <c r="F33" s="30">
        <v>59.356347585995351</v>
      </c>
      <c r="G33" s="30">
        <v>59.356347585995351</v>
      </c>
      <c r="H33" s="30">
        <v>59.356347585995351</v>
      </c>
      <c r="I33" s="30">
        <v>59.356347585995351</v>
      </c>
      <c r="J33" s="30">
        <v>59.356347585995351</v>
      </c>
      <c r="K33" s="30">
        <v>59.356347585995351</v>
      </c>
      <c r="L33" s="30">
        <v>91.361668065271871</v>
      </c>
    </row>
    <row r="34" spans="1:12" ht="11.25" customHeight="1" x14ac:dyDescent="0.2">
      <c r="A34" s="9" t="s">
        <v>30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</row>
    <row r="35" spans="1:12" ht="11.25" customHeight="1" x14ac:dyDescent="0.2">
      <c r="A35" s="9" t="s">
        <v>31</v>
      </c>
      <c r="B35" s="29">
        <v>11.746345999721173</v>
      </c>
      <c r="C35" s="29">
        <v>11.746345999721173</v>
      </c>
      <c r="D35" s="29">
        <v>11.746345999721173</v>
      </c>
      <c r="E35" s="29">
        <v>11.746345999721173</v>
      </c>
      <c r="F35" s="30">
        <v>11.746345999721173</v>
      </c>
      <c r="G35" s="30">
        <v>11.746345999721173</v>
      </c>
      <c r="H35" s="30">
        <v>11.746345999721173</v>
      </c>
      <c r="I35" s="30">
        <v>11.746345999721173</v>
      </c>
      <c r="J35" s="30">
        <v>11.746345999721173</v>
      </c>
      <c r="K35" s="30">
        <v>11.746345999721173</v>
      </c>
      <c r="L35" s="30">
        <v>14.177839621663454</v>
      </c>
    </row>
    <row r="36" spans="1:12" ht="11.25" customHeight="1" x14ac:dyDescent="0.2">
      <c r="A36" s="9" t="s">
        <v>32</v>
      </c>
      <c r="B36" s="29">
        <v>243.19154164078702</v>
      </c>
      <c r="C36" s="29">
        <v>243.19154164078702</v>
      </c>
      <c r="D36" s="29">
        <v>243.19154164078702</v>
      </c>
      <c r="E36" s="29">
        <v>264.46263713934189</v>
      </c>
      <c r="F36" s="30">
        <v>295.42478245044845</v>
      </c>
      <c r="G36" s="30">
        <v>295.42478245044845</v>
      </c>
      <c r="H36" s="30">
        <v>295.42478245044845</v>
      </c>
      <c r="I36" s="30">
        <v>295.42478245044845</v>
      </c>
      <c r="J36" s="30">
        <v>295.42478245044845</v>
      </c>
      <c r="K36" s="30">
        <v>303.40204604792848</v>
      </c>
      <c r="L36" s="30">
        <v>303.40204604792848</v>
      </c>
    </row>
    <row r="37" spans="1:12" ht="11.25" customHeight="1" x14ac:dyDescent="0.2">
      <c r="A37" s="9" t="s">
        <v>33</v>
      </c>
      <c r="B37" s="29">
        <v>43.852042332102862</v>
      </c>
      <c r="C37" s="29">
        <v>43.852042332102862</v>
      </c>
      <c r="D37" s="29">
        <v>43.852042332102862</v>
      </c>
      <c r="E37" s="29">
        <v>43.852042332102862</v>
      </c>
      <c r="F37" s="30">
        <v>43.852042332102862</v>
      </c>
      <c r="G37" s="30">
        <v>43.852042332102862</v>
      </c>
      <c r="H37" s="30">
        <v>43.852042332102862</v>
      </c>
      <c r="I37" s="30">
        <v>43.852042332102862</v>
      </c>
      <c r="J37" s="30">
        <v>43.852042332102862</v>
      </c>
      <c r="K37" s="30">
        <v>43.852042332102862</v>
      </c>
      <c r="L37" s="30">
        <v>43.852042332102862</v>
      </c>
    </row>
    <row r="38" spans="1:12" ht="11.25" customHeight="1" x14ac:dyDescent="0.2">
      <c r="A38" s="9" t="s">
        <v>34</v>
      </c>
      <c r="B38" s="29">
        <v>2.6125246194638807</v>
      </c>
      <c r="C38" s="29">
        <v>2.6125246194638807</v>
      </c>
      <c r="D38" s="29">
        <v>2.6125246194638807</v>
      </c>
      <c r="E38" s="29">
        <v>2.6125246194638807</v>
      </c>
      <c r="F38" s="30">
        <v>3.2081802327016455</v>
      </c>
      <c r="G38" s="30">
        <v>3.2081802327016455</v>
      </c>
      <c r="H38" s="30">
        <v>3.2081802327016455</v>
      </c>
      <c r="I38" s="30">
        <v>3.2081802327016455</v>
      </c>
      <c r="J38" s="30">
        <v>3.2081802327016455</v>
      </c>
      <c r="K38" s="30">
        <v>3.2081802327016455</v>
      </c>
      <c r="L38" s="30">
        <v>16.950059731081659</v>
      </c>
    </row>
    <row r="39" spans="1:12" ht="11.25" customHeight="1" x14ac:dyDescent="0.2">
      <c r="A39" s="9" t="s">
        <v>35</v>
      </c>
      <c r="B39" s="29">
        <v>41.259013517025252</v>
      </c>
      <c r="C39" s="29">
        <v>41.259013517025252</v>
      </c>
      <c r="D39" s="29">
        <v>41.259013517025252</v>
      </c>
      <c r="E39" s="29">
        <v>41.259013517025252</v>
      </c>
      <c r="F39" s="30">
        <v>41.259013517025252</v>
      </c>
      <c r="G39" s="30">
        <v>41.259013517025252</v>
      </c>
      <c r="H39" s="30">
        <v>41.259013517025252</v>
      </c>
      <c r="I39" s="30">
        <v>41.259013517025252</v>
      </c>
      <c r="J39" s="30">
        <v>41.259013517025252</v>
      </c>
      <c r="K39" s="30">
        <v>49.347186114360937</v>
      </c>
      <c r="L39" s="30">
        <v>49.347186114360937</v>
      </c>
    </row>
    <row r="40" spans="1:12" ht="11.25" customHeight="1" x14ac:dyDescent="0.2">
      <c r="A40" s="9" t="s">
        <v>36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1.8036609752284249</v>
      </c>
    </row>
    <row r="41" spans="1:12" ht="11.25" customHeight="1" x14ac:dyDescent="0.2">
      <c r="A41" s="9" t="s">
        <v>37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</row>
    <row r="42" spans="1:12" ht="11.25" customHeight="1" x14ac:dyDescent="0.2">
      <c r="A42" s="9" t="s">
        <v>38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</row>
    <row r="43" spans="1:12" ht="11.25" customHeight="1" x14ac:dyDescent="0.2">
      <c r="A43" s="9" t="s">
        <v>39</v>
      </c>
      <c r="B43" s="29">
        <v>5.1665469988299</v>
      </c>
      <c r="C43" s="29">
        <v>5.1665469988299</v>
      </c>
      <c r="D43" s="29">
        <v>5.1665469988299</v>
      </c>
      <c r="E43" s="29">
        <v>5.1665469988299</v>
      </c>
      <c r="F43" s="29">
        <v>23.231690382480913</v>
      </c>
      <c r="G43" s="30">
        <v>23.231690382480913</v>
      </c>
      <c r="H43" s="30">
        <v>23.231690382480913</v>
      </c>
      <c r="I43" s="30">
        <v>48.073120424009389</v>
      </c>
      <c r="J43" s="30">
        <v>48.073120424009389</v>
      </c>
      <c r="K43" s="30">
        <v>48.073120424009389</v>
      </c>
      <c r="L43" s="29">
        <v>91.046900964620818</v>
      </c>
    </row>
    <row r="44" spans="1:12" ht="11.25" customHeight="1" x14ac:dyDescent="0.2">
      <c r="A44" s="9" t="s">
        <v>40</v>
      </c>
      <c r="B44" s="29">
        <v>9.805191767554378</v>
      </c>
      <c r="C44" s="29">
        <v>9.805191767554378</v>
      </c>
      <c r="D44" s="29">
        <v>9.805191767554378</v>
      </c>
      <c r="E44" s="29">
        <v>9.805191767554378</v>
      </c>
      <c r="F44" s="29">
        <v>9.805191767554378</v>
      </c>
      <c r="G44" s="30">
        <v>9.805191767554378</v>
      </c>
      <c r="H44" s="30">
        <v>9.805191767554378</v>
      </c>
      <c r="I44" s="30">
        <v>9.805191767554378</v>
      </c>
      <c r="J44" s="30">
        <v>9.805191767554378</v>
      </c>
      <c r="K44" s="30">
        <v>9.805191767554378</v>
      </c>
      <c r="L44" s="30">
        <v>9.805191767554378</v>
      </c>
    </row>
    <row r="45" spans="1:12" ht="11.25" customHeight="1" x14ac:dyDescent="0.2">
      <c r="A45" s="9" t="s">
        <v>41</v>
      </c>
      <c r="B45" s="29">
        <v>58.918507211120641</v>
      </c>
      <c r="C45" s="29">
        <v>58.918507211120641</v>
      </c>
      <c r="D45" s="29">
        <v>58.918507211120641</v>
      </c>
      <c r="E45" s="29">
        <v>58.918507211120641</v>
      </c>
      <c r="F45" s="29">
        <v>58.918507211120641</v>
      </c>
      <c r="G45" s="30">
        <v>58.918507211120641</v>
      </c>
      <c r="H45" s="30">
        <v>58.918507211120641</v>
      </c>
      <c r="I45" s="30">
        <v>58.918507211120641</v>
      </c>
      <c r="J45" s="30">
        <v>58.918507211120641</v>
      </c>
      <c r="K45" s="30">
        <v>58.918507211120641</v>
      </c>
      <c r="L45" s="30">
        <v>58.918507211120641</v>
      </c>
    </row>
    <row r="46" spans="1:12" ht="11.25" customHeight="1" x14ac:dyDescent="0.2">
      <c r="A46" s="9" t="s">
        <v>42</v>
      </c>
      <c r="B46" s="29">
        <v>478.27173737832936</v>
      </c>
      <c r="C46" s="29">
        <v>478.27173737832936</v>
      </c>
      <c r="D46" s="29">
        <v>481.29386196107924</v>
      </c>
      <c r="E46" s="29">
        <v>491.81804563133244</v>
      </c>
      <c r="F46" s="29">
        <v>491.81804563133244</v>
      </c>
      <c r="G46" s="30">
        <v>491.81804563133244</v>
      </c>
      <c r="H46" s="30">
        <v>491.81804563133244</v>
      </c>
      <c r="I46" s="30">
        <v>491.81804563133244</v>
      </c>
      <c r="J46" s="30">
        <v>491.81804563133244</v>
      </c>
      <c r="K46" s="30">
        <v>491.81804563133244</v>
      </c>
      <c r="L46" s="30">
        <v>491.81804563133244</v>
      </c>
    </row>
    <row r="47" spans="1:12" ht="11.25" customHeight="1" x14ac:dyDescent="0.2">
      <c r="A47" s="9" t="s">
        <v>43</v>
      </c>
      <c r="B47" s="30">
        <v>0</v>
      </c>
      <c r="C47" s="30">
        <v>0</v>
      </c>
      <c r="D47" s="30">
        <v>0</v>
      </c>
      <c r="E47" s="30">
        <v>0</v>
      </c>
      <c r="F47" s="29">
        <v>1.2886269098819294</v>
      </c>
      <c r="G47" s="30">
        <v>1.2886269098819294</v>
      </c>
      <c r="H47" s="30">
        <v>1.2886269098819294</v>
      </c>
      <c r="I47" s="30">
        <v>1.2886269098819294</v>
      </c>
      <c r="J47" s="30">
        <v>1.2886269098819294</v>
      </c>
      <c r="K47" s="30">
        <v>1.2886269098819294</v>
      </c>
      <c r="L47" s="30">
        <v>1.2886269098819294</v>
      </c>
    </row>
    <row r="48" spans="1:12" ht="11.25" customHeight="1" x14ac:dyDescent="0.2">
      <c r="A48" s="9" t="s">
        <v>44</v>
      </c>
      <c r="B48" s="29">
        <v>46.082375324779967</v>
      </c>
      <c r="C48" s="29">
        <v>46.082375324779967</v>
      </c>
      <c r="D48" s="29">
        <v>46.082375324779967</v>
      </c>
      <c r="E48" s="29">
        <v>46.082375324779967</v>
      </c>
      <c r="F48" s="29">
        <v>46.082375324779967</v>
      </c>
      <c r="G48" s="30">
        <v>46.082375324779967</v>
      </c>
      <c r="H48" s="30">
        <v>53.018467853689302</v>
      </c>
      <c r="I48" s="30">
        <v>53.018467853689302</v>
      </c>
      <c r="J48" s="30">
        <v>53.018467853689302</v>
      </c>
      <c r="K48" s="30">
        <v>56.624128084293751</v>
      </c>
      <c r="L48" s="30">
        <v>56.624128084293751</v>
      </c>
    </row>
    <row r="49" spans="1:12" ht="11.25" customHeight="1" x14ac:dyDescent="0.2">
      <c r="A49" s="9" t="s">
        <v>45</v>
      </c>
      <c r="B49" s="29">
        <v>14.384085240000468</v>
      </c>
      <c r="C49" s="29">
        <v>14.384085240000468</v>
      </c>
      <c r="D49" s="29">
        <v>14.384085240000468</v>
      </c>
      <c r="E49" s="29">
        <v>19.665835464992877</v>
      </c>
      <c r="F49" s="29">
        <v>19.665835464992877</v>
      </c>
      <c r="G49" s="30">
        <v>19.665835464992877</v>
      </c>
      <c r="H49" s="30">
        <v>19.665835464992877</v>
      </c>
      <c r="I49" s="30">
        <v>19.665835464992877</v>
      </c>
      <c r="J49" s="30">
        <v>19.665835464992877</v>
      </c>
      <c r="K49" s="30">
        <v>19.665835464992877</v>
      </c>
      <c r="L49" s="30">
        <v>19.665835464992877</v>
      </c>
    </row>
    <row r="50" spans="1:12" ht="11.25" customHeight="1" x14ac:dyDescent="0.2">
      <c r="A50" s="9" t="s">
        <v>46</v>
      </c>
      <c r="B50" s="30">
        <v>0</v>
      </c>
      <c r="C50" s="30">
        <v>0</v>
      </c>
      <c r="D50" s="30">
        <v>0</v>
      </c>
      <c r="E50" s="30">
        <v>0</v>
      </c>
      <c r="F50" s="29">
        <v>2.1459116528841697</v>
      </c>
      <c r="G50" s="30">
        <v>2.1459116528841697</v>
      </c>
      <c r="H50" s="30">
        <v>2.1459116528841697</v>
      </c>
      <c r="I50" s="30">
        <v>2.1459116528841697</v>
      </c>
      <c r="J50" s="30">
        <v>2.1459116528841697</v>
      </c>
      <c r="K50" s="30">
        <v>20.59990168602538</v>
      </c>
      <c r="L50" s="30">
        <v>27.748866741839077</v>
      </c>
    </row>
    <row r="51" spans="1:12" ht="11.25" customHeight="1" x14ac:dyDescent="0.2">
      <c r="A51" s="9" t="s">
        <v>47</v>
      </c>
      <c r="B51" s="30">
        <v>0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13.418392048529034</v>
      </c>
      <c r="K51" s="30">
        <v>13.418392048529034</v>
      </c>
      <c r="L51" s="30">
        <v>13.418392048529034</v>
      </c>
    </row>
    <row r="52" spans="1:12" ht="11.25" customHeight="1" x14ac:dyDescent="0.2">
      <c r="A52" s="9" t="s">
        <v>49</v>
      </c>
      <c r="B52" s="30">
        <v>0</v>
      </c>
      <c r="C52" s="30">
        <v>0</v>
      </c>
      <c r="D52" s="30">
        <v>0</v>
      </c>
      <c r="E52" s="30">
        <v>0</v>
      </c>
      <c r="F52" s="30">
        <v>30.294384820348963</v>
      </c>
      <c r="G52" s="30">
        <v>30.294384820348963</v>
      </c>
      <c r="H52" s="30">
        <v>30.294384820348963</v>
      </c>
      <c r="I52" s="30">
        <v>30.294384820348963</v>
      </c>
      <c r="J52" s="30">
        <v>30.294384820348963</v>
      </c>
      <c r="K52" s="30">
        <v>30.294384820348963</v>
      </c>
      <c r="L52" s="30">
        <v>33.929710998790839</v>
      </c>
    </row>
    <row r="53" spans="1:12" ht="11.25" customHeight="1" x14ac:dyDescent="0.2">
      <c r="A53" s="9" t="s">
        <v>50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</row>
    <row r="54" spans="1:12" ht="11.25" customHeight="1" x14ac:dyDescent="0.2">
      <c r="A54" s="9" t="s">
        <v>51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3.536666695511411</v>
      </c>
      <c r="L54" s="30">
        <v>3.536666695511411</v>
      </c>
    </row>
    <row r="55" spans="1:12" ht="11.25" customHeight="1" x14ac:dyDescent="0.2">
      <c r="A55" s="9" t="s">
        <v>52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</row>
    <row r="56" spans="1:12" ht="11.25" customHeight="1" x14ac:dyDescent="0.2">
      <c r="A56" s="9" t="s">
        <v>53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</row>
    <row r="57" spans="1:12" ht="11.25" customHeight="1" x14ac:dyDescent="0.2">
      <c r="A57" s="9" t="s">
        <v>54</v>
      </c>
      <c r="B57" s="29">
        <v>6.8942016468288427</v>
      </c>
      <c r="C57" s="29">
        <v>6.8942016468288427</v>
      </c>
      <c r="D57" s="29">
        <v>6.8942016468288427</v>
      </c>
      <c r="E57" s="29">
        <v>6.8942016468288427</v>
      </c>
      <c r="F57" s="30">
        <v>6.8942016468288427</v>
      </c>
      <c r="G57" s="30">
        <v>6.8942016468288427</v>
      </c>
      <c r="H57" s="30">
        <v>6.8942016468288427</v>
      </c>
      <c r="I57" s="30">
        <v>6.8942016468288427</v>
      </c>
      <c r="J57" s="30">
        <v>6.8942016468288427</v>
      </c>
      <c r="K57" s="30">
        <v>6.8942016468288427</v>
      </c>
      <c r="L57" s="30">
        <v>6.8942016468288427</v>
      </c>
    </row>
    <row r="58" spans="1:12" ht="11.25" customHeight="1" x14ac:dyDescent="0.2">
      <c r="A58" s="9" t="s">
        <v>55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</row>
    <row r="59" spans="1:12" ht="11.25" customHeight="1" x14ac:dyDescent="0.2">
      <c r="A59" s="9" t="s">
        <v>56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10.156539040770857</v>
      </c>
      <c r="L59" s="30">
        <v>10.156539040770857</v>
      </c>
    </row>
    <row r="60" spans="1:12" ht="11.25" customHeight="1" x14ac:dyDescent="0.2">
      <c r="A60" s="9" t="s">
        <v>57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2.5998322794530595</v>
      </c>
    </row>
    <row r="61" spans="1:12" ht="11.25" customHeight="1" x14ac:dyDescent="0.2">
      <c r="A61" s="9" t="s">
        <v>58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</row>
    <row r="62" spans="1:12" ht="11.25" customHeight="1" x14ac:dyDescent="0.2">
      <c r="A62" s="9" t="s">
        <v>59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</row>
    <row r="63" spans="1:12" ht="11.25" customHeight="1" x14ac:dyDescent="0.2">
      <c r="A63" s="9" t="s">
        <v>60</v>
      </c>
      <c r="B63" s="29">
        <v>23.709828723424202</v>
      </c>
      <c r="C63" s="29">
        <v>23.709828723424202</v>
      </c>
      <c r="D63" s="29">
        <v>23.709828723424202</v>
      </c>
      <c r="E63" s="29">
        <v>23.709828723424202</v>
      </c>
      <c r="F63" s="30">
        <v>23.709828723424202</v>
      </c>
      <c r="G63" s="30">
        <v>23.709828723424202</v>
      </c>
      <c r="H63" s="30">
        <v>23.709828723424202</v>
      </c>
      <c r="I63" s="30">
        <v>23.709828723424202</v>
      </c>
      <c r="J63" s="30">
        <v>23.709828723424202</v>
      </c>
      <c r="K63" s="30">
        <v>23.709828723424202</v>
      </c>
      <c r="L63" s="30">
        <v>25.256760851265543</v>
      </c>
    </row>
    <row r="64" spans="1:12" ht="11.25" customHeight="1" x14ac:dyDescent="0.2">
      <c r="A64" s="9" t="s">
        <v>61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</row>
    <row r="65" spans="1:12" ht="11.25" customHeight="1" x14ac:dyDescent="0.2">
      <c r="A65" s="9" t="s">
        <v>62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</row>
    <row r="66" spans="1:12" ht="11.25" customHeight="1" x14ac:dyDescent="0.2">
      <c r="A66" s="9" t="s">
        <v>63</v>
      </c>
      <c r="B66" s="29">
        <v>302.89003440835933</v>
      </c>
      <c r="C66" s="29">
        <v>302.89003440835933</v>
      </c>
      <c r="D66" s="29">
        <v>302.89003440835933</v>
      </c>
      <c r="E66" s="29">
        <v>302.89003440835933</v>
      </c>
      <c r="F66" s="30">
        <v>302.89003440835933</v>
      </c>
      <c r="G66" s="30">
        <v>302.89003440835933</v>
      </c>
      <c r="H66" s="30">
        <v>302.89003440835933</v>
      </c>
      <c r="I66" s="30">
        <v>302.89003440835933</v>
      </c>
      <c r="J66" s="30">
        <v>302.89003440835933</v>
      </c>
      <c r="K66" s="30">
        <v>302.89003440835933</v>
      </c>
      <c r="L66" s="30">
        <v>302.89003440835933</v>
      </c>
    </row>
    <row r="67" spans="1:12" ht="11.25" customHeight="1" x14ac:dyDescent="0.2">
      <c r="A67" s="9" t="s">
        <v>64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19.942013818679172</v>
      </c>
    </row>
    <row r="68" spans="1:12" ht="11.25" customHeight="1" x14ac:dyDescent="0.2">
      <c r="A68" s="9" t="s">
        <v>65</v>
      </c>
      <c r="B68" s="29">
        <v>163.98391846617815</v>
      </c>
      <c r="C68" s="29">
        <v>163.98391846617815</v>
      </c>
      <c r="D68" s="29">
        <v>163.98391846617815</v>
      </c>
      <c r="E68" s="29">
        <v>163.98391846617815</v>
      </c>
      <c r="F68" s="30">
        <v>163.98391846617815</v>
      </c>
      <c r="G68" s="30">
        <v>163.98391846617815</v>
      </c>
      <c r="H68" s="30">
        <v>163.98391846617815</v>
      </c>
      <c r="I68" s="30">
        <v>163.98391846617815</v>
      </c>
      <c r="J68" s="30">
        <v>163.98391846617815</v>
      </c>
      <c r="K68" s="30">
        <v>163.98391846617815</v>
      </c>
      <c r="L68" s="30">
        <v>163.98391846617815</v>
      </c>
    </row>
    <row r="69" spans="1:12" ht="11.25" customHeight="1" x14ac:dyDescent="0.2">
      <c r="A69" s="9" t="s">
        <v>66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</row>
    <row r="70" spans="1:12" ht="11.25" customHeight="1" x14ac:dyDescent="0.2">
      <c r="A70" s="9" t="s">
        <v>67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</row>
    <row r="71" spans="1:12" ht="11.25" customHeight="1" x14ac:dyDescent="0.2">
      <c r="A71" s="9" t="s">
        <v>68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</row>
    <row r="72" spans="1:12" ht="11.25" customHeight="1" x14ac:dyDescent="0.2">
      <c r="A72" s="9" t="s">
        <v>69</v>
      </c>
      <c r="B72" s="29">
        <v>7.7711344319022837</v>
      </c>
      <c r="C72" s="29">
        <v>7.7711344319022837</v>
      </c>
      <c r="D72" s="29">
        <v>7.7711344319022837</v>
      </c>
      <c r="E72" s="29">
        <v>7.7711344319022837</v>
      </c>
      <c r="F72" s="30">
        <v>7.7711344319022837</v>
      </c>
      <c r="G72" s="30">
        <v>7.7711344319022837</v>
      </c>
      <c r="H72" s="30">
        <v>7.7711344319022837</v>
      </c>
      <c r="I72" s="30">
        <v>7.7711344319022837</v>
      </c>
      <c r="J72" s="30">
        <v>7.7711344319022837</v>
      </c>
      <c r="K72" s="30">
        <v>7.7711344319022837</v>
      </c>
      <c r="L72" s="30">
        <v>7.7711344319022837</v>
      </c>
    </row>
    <row r="73" spans="1:12" ht="11.25" customHeight="1" x14ac:dyDescent="0.2">
      <c r="A73" s="9" t="s">
        <v>70</v>
      </c>
      <c r="B73" s="30">
        <v>0</v>
      </c>
      <c r="C73" s="30">
        <v>0</v>
      </c>
      <c r="D73" s="30">
        <v>0</v>
      </c>
      <c r="E73" s="30">
        <v>0</v>
      </c>
      <c r="F73" s="30">
        <v>1.8379101897137045</v>
      </c>
      <c r="G73" s="30">
        <v>1.8379101897137045</v>
      </c>
      <c r="H73" s="30">
        <v>1.8379101897137045</v>
      </c>
      <c r="I73" s="30">
        <v>1.8379101897137045</v>
      </c>
      <c r="J73" s="30">
        <v>1.8379101897137045</v>
      </c>
      <c r="K73" s="30">
        <v>1.8379101897137045</v>
      </c>
      <c r="L73" s="30">
        <v>12.62535077497389</v>
      </c>
    </row>
    <row r="74" spans="1:12" ht="11.25" customHeight="1" x14ac:dyDescent="0.2">
      <c r="A74" s="9" t="s">
        <v>71</v>
      </c>
      <c r="B74" s="29">
        <v>301.07220144100785</v>
      </c>
      <c r="C74" s="29">
        <v>301.97215884957569</v>
      </c>
      <c r="D74" s="29">
        <v>324.47109406377308</v>
      </c>
      <c r="E74" s="29">
        <v>324.47109406377308</v>
      </c>
      <c r="F74" s="30">
        <v>324.47109406377308</v>
      </c>
      <c r="G74" s="30">
        <v>324.47514387211163</v>
      </c>
      <c r="H74" s="30">
        <v>326.72098758519286</v>
      </c>
      <c r="I74" s="30">
        <v>326.72098758519286</v>
      </c>
      <c r="J74" s="30">
        <v>326.72098758519286</v>
      </c>
      <c r="K74" s="30">
        <v>326.72098758519286</v>
      </c>
      <c r="L74" s="30">
        <v>326.72098758519286</v>
      </c>
    </row>
    <row r="75" spans="1:12" ht="11.25" customHeight="1" x14ac:dyDescent="0.2">
      <c r="A75" s="9" t="s">
        <v>72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</row>
    <row r="76" spans="1:12" ht="11.25" customHeight="1" x14ac:dyDescent="0.2">
      <c r="A76" s="9" t="s">
        <v>73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</row>
    <row r="77" spans="1:12" ht="11.25" customHeight="1" x14ac:dyDescent="0.2">
      <c r="A77" s="9" t="s">
        <v>74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</row>
    <row r="78" spans="1:12" ht="11.25" customHeight="1" x14ac:dyDescent="0.2">
      <c r="A78" s="9" t="s">
        <v>75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</row>
    <row r="79" spans="1:12" ht="11.25" customHeight="1" x14ac:dyDescent="0.2">
      <c r="A79" s="9" t="s">
        <v>76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</row>
    <row r="80" spans="1:12" ht="11.25" customHeight="1" x14ac:dyDescent="0.2">
      <c r="A80" s="9" t="s">
        <v>77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</row>
    <row r="81" spans="1:12" ht="11.25" customHeight="1" x14ac:dyDescent="0.2">
      <c r="A81" s="9" t="s">
        <v>78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</row>
    <row r="82" spans="1:12" ht="11.25" customHeight="1" x14ac:dyDescent="0.2">
      <c r="A82" s="9" t="s">
        <v>79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</row>
    <row r="83" spans="1:12" ht="11.25" customHeight="1" x14ac:dyDescent="0.2">
      <c r="A83" s="9" t="s">
        <v>80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</row>
    <row r="84" spans="1:12" ht="11.25" customHeight="1" x14ac:dyDescent="0.2">
      <c r="A84" s="9" t="s">
        <v>81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15.547072920133679</v>
      </c>
      <c r="I84" s="30">
        <v>15.547072920133679</v>
      </c>
      <c r="J84" s="30">
        <v>15.547072920133679</v>
      </c>
      <c r="K84" s="30">
        <v>15.547072920133679</v>
      </c>
      <c r="L84" s="30">
        <v>15.547072920133679</v>
      </c>
    </row>
    <row r="85" spans="1:12" ht="11.25" customHeight="1" x14ac:dyDescent="0.2">
      <c r="A85" s="9" t="s">
        <v>82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</row>
    <row r="86" spans="1:12" ht="11.25" customHeight="1" x14ac:dyDescent="0.2">
      <c r="A86" s="9" t="s">
        <v>83</v>
      </c>
      <c r="B86" s="29">
        <v>236.08886153201811</v>
      </c>
      <c r="C86" s="29">
        <v>236.08886153201811</v>
      </c>
      <c r="D86" s="29">
        <v>236.08886153201811</v>
      </c>
      <c r="E86" s="29">
        <v>236.08886153201811</v>
      </c>
      <c r="F86" s="30">
        <v>236.08886153201811</v>
      </c>
      <c r="G86" s="30">
        <v>236.08886153201811</v>
      </c>
      <c r="H86" s="30">
        <v>236.08886153201811</v>
      </c>
      <c r="I86" s="30">
        <v>236.08886153201811</v>
      </c>
      <c r="J86" s="30">
        <v>236.08886153201811</v>
      </c>
      <c r="K86" s="30">
        <v>236.08886153201811</v>
      </c>
      <c r="L86" s="30">
        <v>236.08886153201811</v>
      </c>
    </row>
    <row r="87" spans="1:12" ht="11.25" customHeight="1" x14ac:dyDescent="0.2">
      <c r="A87" s="9" t="s">
        <v>84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</row>
    <row r="88" spans="1:12" ht="11.25" customHeight="1" x14ac:dyDescent="0.2">
      <c r="A88" s="9" t="s">
        <v>85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4.782155706119247</v>
      </c>
      <c r="L88" s="30">
        <v>4.782155706119247</v>
      </c>
    </row>
    <row r="89" spans="1:12" ht="11.25" customHeight="1" x14ac:dyDescent="0.2">
      <c r="A89" s="9" t="s">
        <v>86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</row>
    <row r="90" spans="1:12" ht="11.25" customHeight="1" x14ac:dyDescent="0.2">
      <c r="A90" s="9" t="s">
        <v>87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</row>
    <row r="91" spans="1:12" ht="11.25" customHeight="1" x14ac:dyDescent="0.2">
      <c r="A91" s="9" t="s">
        <v>88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1.3242296509775566</v>
      </c>
      <c r="J91" s="30">
        <v>1.3242296509775566</v>
      </c>
      <c r="K91" s="30">
        <v>1.3242296509775566</v>
      </c>
      <c r="L91" s="30">
        <v>11.25595203330923</v>
      </c>
    </row>
    <row r="92" spans="1:12" ht="11.25" customHeight="1" x14ac:dyDescent="0.2">
      <c r="A92" s="9" t="s">
        <v>89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9.7271949815038603</v>
      </c>
    </row>
    <row r="93" spans="1:12" ht="11.25" customHeight="1" x14ac:dyDescent="0.2">
      <c r="A93" s="9" t="s">
        <v>90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</row>
    <row r="94" spans="1:12" ht="11.25" customHeight="1" x14ac:dyDescent="0.2">
      <c r="A94" s="9" t="s">
        <v>91</v>
      </c>
      <c r="B94" s="29">
        <v>4.546334752067076</v>
      </c>
      <c r="C94" s="29">
        <v>4.546334752067076</v>
      </c>
      <c r="D94" s="29">
        <v>4.546334752067076</v>
      </c>
      <c r="E94" s="29">
        <v>4.546334752067076</v>
      </c>
      <c r="F94" s="30">
        <v>4.546334752067076</v>
      </c>
      <c r="G94" s="30">
        <v>4.546334752067076</v>
      </c>
      <c r="H94" s="30">
        <v>4.546334752067076</v>
      </c>
      <c r="I94" s="30">
        <v>4.546334752067076</v>
      </c>
      <c r="J94" s="30">
        <v>4.546334752067076</v>
      </c>
      <c r="K94" s="30">
        <v>4.546334752067076</v>
      </c>
      <c r="L94" s="30">
        <v>4.546334752067076</v>
      </c>
    </row>
    <row r="95" spans="1:12" ht="11.25" customHeight="1" x14ac:dyDescent="0.2">
      <c r="A95" s="9" t="s">
        <v>92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</row>
    <row r="96" spans="1:12" ht="11.25" customHeight="1" x14ac:dyDescent="0.2">
      <c r="A96" s="9" t="s">
        <v>93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</row>
    <row r="97" spans="1:12" ht="11.25" customHeight="1" x14ac:dyDescent="0.2">
      <c r="A97" s="9" t="s">
        <v>94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</row>
    <row r="98" spans="1:12" ht="11.25" customHeight="1" x14ac:dyDescent="0.2">
      <c r="A98" s="9" t="s">
        <v>95</v>
      </c>
      <c r="B98" s="29">
        <v>10.687603882005956</v>
      </c>
      <c r="C98" s="29">
        <v>10.687603882005956</v>
      </c>
      <c r="D98" s="29">
        <v>10.687603882005956</v>
      </c>
      <c r="E98" s="29">
        <v>10.687603882005956</v>
      </c>
      <c r="F98" s="30">
        <v>10.687603882005956</v>
      </c>
      <c r="G98" s="30">
        <v>10.687603882005956</v>
      </c>
      <c r="H98" s="30">
        <v>10.687603882005956</v>
      </c>
      <c r="I98" s="30">
        <v>10.687603882005956</v>
      </c>
      <c r="J98" s="30">
        <v>10.687603882005956</v>
      </c>
      <c r="K98" s="30">
        <v>10.687603882005956</v>
      </c>
      <c r="L98" s="30">
        <v>10.687603882005956</v>
      </c>
    </row>
    <row r="99" spans="1:12" ht="11.25" customHeight="1" x14ac:dyDescent="0.2">
      <c r="A99" s="9" t="s">
        <v>96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</row>
    <row r="100" spans="1:12" ht="11.25" customHeight="1" x14ac:dyDescent="0.2">
      <c r="A100" s="9" t="s">
        <v>97</v>
      </c>
      <c r="B100" s="30">
        <v>0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</row>
    <row r="101" spans="1:12" ht="11.25" customHeight="1" x14ac:dyDescent="0.2">
      <c r="A101" s="9" t="s">
        <v>98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</row>
    <row r="102" spans="1:12" ht="11.25" customHeight="1" x14ac:dyDescent="0.2">
      <c r="A102" s="9" t="s">
        <v>99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</row>
    <row r="103" spans="1:12" ht="11.25" customHeight="1" x14ac:dyDescent="0.2">
      <c r="A103" s="9" t="s">
        <v>100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</row>
    <row r="104" spans="1:12" ht="11.25" customHeight="1" x14ac:dyDescent="0.2">
      <c r="A104" s="9" t="s">
        <v>101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</row>
    <row r="105" spans="1:12" ht="11.25" customHeight="1" x14ac:dyDescent="0.2">
      <c r="A105" s="9" t="s">
        <v>102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</row>
    <row r="106" spans="1:12" ht="11.25" customHeight="1" x14ac:dyDescent="0.2">
      <c r="A106" s="9" t="s">
        <v>103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</row>
    <row r="107" spans="1:12" ht="11.25" customHeight="1" x14ac:dyDescent="0.2">
      <c r="A107" s="9" t="s">
        <v>104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</row>
    <row r="108" spans="1:12" ht="11.25" customHeight="1" x14ac:dyDescent="0.2">
      <c r="A108" s="9" t="s">
        <v>105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</row>
    <row r="109" spans="1:12" ht="11.25" customHeight="1" x14ac:dyDescent="0.2">
      <c r="A109" s="9" t="s">
        <v>106</v>
      </c>
      <c r="B109" s="29">
        <v>54.09164826808302</v>
      </c>
      <c r="C109" s="29">
        <v>54.09164826808302</v>
      </c>
      <c r="D109" s="29">
        <v>54.09164826808302</v>
      </c>
      <c r="E109" s="29">
        <v>54.09164826808302</v>
      </c>
      <c r="F109" s="30">
        <v>54.09164826808302</v>
      </c>
      <c r="G109" s="30">
        <v>54.09164826808302</v>
      </c>
      <c r="H109" s="30">
        <v>54.09164826808302</v>
      </c>
      <c r="I109" s="30">
        <v>54.09164826808302</v>
      </c>
      <c r="J109" s="30">
        <v>54.09164826808302</v>
      </c>
      <c r="K109" s="30">
        <v>54.09164826808302</v>
      </c>
      <c r="L109" s="30">
        <v>54.09164826808302</v>
      </c>
    </row>
    <row r="110" spans="1:12" ht="11.25" customHeight="1" x14ac:dyDescent="0.2">
      <c r="A110" s="9" t="s">
        <v>107</v>
      </c>
      <c r="B110" s="29">
        <v>1.847287982486935</v>
      </c>
      <c r="C110" s="29">
        <v>3.6945759649738701</v>
      </c>
      <c r="D110" s="29">
        <v>5.541863947460806</v>
      </c>
      <c r="E110" s="29">
        <v>7.9169484963725791</v>
      </c>
      <c r="F110" s="30">
        <v>9.2892195690771597</v>
      </c>
      <c r="G110" s="30">
        <v>10.355104734972123</v>
      </c>
      <c r="H110" s="30">
        <v>11.204329410349686</v>
      </c>
      <c r="I110" s="30">
        <v>11.204329410349686</v>
      </c>
      <c r="J110" s="30">
        <v>11.204329410349686</v>
      </c>
      <c r="K110" s="30">
        <v>11.204329410349686</v>
      </c>
      <c r="L110" s="30">
        <v>11.204329410349686</v>
      </c>
    </row>
    <row r="111" spans="1:12" ht="11.25" customHeight="1" x14ac:dyDescent="0.2">
      <c r="A111" s="9" t="s">
        <v>108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6.6526269908457136</v>
      </c>
      <c r="K111" s="30">
        <v>6.6526269908457136</v>
      </c>
      <c r="L111" s="30">
        <v>6.6526269908457136</v>
      </c>
    </row>
    <row r="112" spans="1:12" ht="11.25" customHeight="1" x14ac:dyDescent="0.2">
      <c r="A112" s="9" t="s">
        <v>109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</row>
    <row r="113" spans="1:12" ht="11.25" customHeight="1" x14ac:dyDescent="0.2">
      <c r="A113" s="9" t="s">
        <v>110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</row>
    <row r="114" spans="1:12" ht="11.25" customHeight="1" x14ac:dyDescent="0.2">
      <c r="A114" s="9" t="s">
        <v>111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29">
        <v>13.389111559448663</v>
      </c>
      <c r="L114" s="29">
        <v>13.389111559448663</v>
      </c>
    </row>
    <row r="115" spans="1:12" ht="11.25" customHeight="1" x14ac:dyDescent="0.2">
      <c r="A115" s="13"/>
      <c r="B115" s="31"/>
      <c r="C115" s="32"/>
      <c r="D115" s="32"/>
      <c r="E115" s="32"/>
      <c r="F115" s="32"/>
      <c r="G115" s="32"/>
      <c r="H115" s="32"/>
      <c r="I115" s="32"/>
      <c r="J115" s="32"/>
      <c r="K115" s="32"/>
    </row>
    <row r="116" spans="1:12" ht="11.25" customHeight="1" x14ac:dyDescent="0.2">
      <c r="A116" s="12" t="s">
        <v>133</v>
      </c>
      <c r="B116" s="29">
        <v>48.54515824034241</v>
      </c>
      <c r="C116" s="29">
        <v>48.545176663526739</v>
      </c>
      <c r="D116" s="29">
        <v>49.640355137675343</v>
      </c>
      <c r="E116" s="29">
        <v>51.767882886372838</v>
      </c>
      <c r="F116" s="29">
        <v>54.123440528486093</v>
      </c>
      <c r="G116" s="29">
        <v>54.319291259952628</v>
      </c>
      <c r="H116" s="29">
        <v>55.068746398174625</v>
      </c>
      <c r="I116" s="29">
        <v>55.556236137459599</v>
      </c>
      <c r="J116" s="29">
        <v>56.46683886894678</v>
      </c>
      <c r="K116" s="29">
        <v>57.763702082930578</v>
      </c>
      <c r="L116" s="29">
        <v>60.969741465026651</v>
      </c>
    </row>
    <row r="117" spans="1:12" ht="11.25" customHeight="1" x14ac:dyDescent="0.2">
      <c r="A117" s="12" t="s">
        <v>154</v>
      </c>
      <c r="B117" s="29">
        <v>30.549719243701112</v>
      </c>
      <c r="C117" s="29">
        <v>30.549759191673569</v>
      </c>
      <c r="D117" s="29">
        <v>32.733302050101649</v>
      </c>
      <c r="E117" s="29">
        <v>32.733302050101649</v>
      </c>
      <c r="F117" s="29">
        <v>33.891060871816812</v>
      </c>
      <c r="G117" s="29">
        <v>34.315734451000651</v>
      </c>
      <c r="H117" s="29">
        <v>35.46395902328976</v>
      </c>
      <c r="I117" s="29">
        <v>35.497249000336026</v>
      </c>
      <c r="J117" s="29">
        <v>37.471757434895174</v>
      </c>
      <c r="K117" s="29">
        <v>37.810849141088475</v>
      </c>
      <c r="L117" s="29">
        <v>40.6375676720413</v>
      </c>
    </row>
    <row r="118" spans="1:12" ht="11.25" customHeight="1" x14ac:dyDescent="0.2">
      <c r="A118" s="12" t="s">
        <v>155</v>
      </c>
      <c r="B118" s="29">
        <v>63.947553262135123</v>
      </c>
      <c r="C118" s="29">
        <v>63.947553262135123</v>
      </c>
      <c r="D118" s="29">
        <v>64.111194685287003</v>
      </c>
      <c r="E118" s="29">
        <v>68.05968511299335</v>
      </c>
      <c r="F118" s="29">
        <v>71.440445340709118</v>
      </c>
      <c r="G118" s="29">
        <v>71.440445340709118</v>
      </c>
      <c r="H118" s="29">
        <v>71.848591531299164</v>
      </c>
      <c r="I118" s="29">
        <v>72.724833340378652</v>
      </c>
      <c r="J118" s="29">
        <v>72.724833340378652</v>
      </c>
      <c r="K118" s="29">
        <v>74.841458445492776</v>
      </c>
      <c r="L118" s="29">
        <v>78.372160626334747</v>
      </c>
    </row>
    <row r="119" spans="1:12" ht="11.25" customHeight="1" x14ac:dyDescent="0.2">
      <c r="A119" s="12" t="s">
        <v>134</v>
      </c>
      <c r="B119" s="29">
        <v>18.448901141200828</v>
      </c>
      <c r="C119" s="29">
        <v>18.466758058740218</v>
      </c>
      <c r="D119" s="29">
        <v>18.913180997225059</v>
      </c>
      <c r="E119" s="29">
        <v>18.913180997225059</v>
      </c>
      <c r="F119" s="29">
        <v>18.974028443740544</v>
      </c>
      <c r="G119" s="29">
        <v>18.974108799869473</v>
      </c>
      <c r="H119" s="29">
        <v>19.01867073758903</v>
      </c>
      <c r="I119" s="29">
        <v>19.01867073758903</v>
      </c>
      <c r="J119" s="29">
        <v>19.01867073758903</v>
      </c>
      <c r="K119" s="29">
        <v>19.435076197690147</v>
      </c>
      <c r="L119" s="29">
        <v>20.149352899265896</v>
      </c>
    </row>
    <row r="120" spans="1:12" ht="11.25" customHeight="1" x14ac:dyDescent="0.2">
      <c r="A120" s="12" t="s">
        <v>135</v>
      </c>
      <c r="B120" s="29">
        <v>5.9540204953945581</v>
      </c>
      <c r="C120" s="29">
        <v>6.0246067420945932</v>
      </c>
      <c r="D120" s="29">
        <v>6.0951929887946275</v>
      </c>
      <c r="E120" s="29">
        <v>6.1859467345518135</v>
      </c>
      <c r="F120" s="29">
        <v>6.2383822321004097</v>
      </c>
      <c r="G120" s="29">
        <v>6.2791104964463287</v>
      </c>
      <c r="H120" s="29">
        <v>6.4784561408767534</v>
      </c>
      <c r="I120" s="29">
        <v>6.5349251382367806</v>
      </c>
      <c r="J120" s="29">
        <v>6.585343885879662</v>
      </c>
      <c r="K120" s="29">
        <v>6.7335850876992627</v>
      </c>
      <c r="L120" s="29">
        <v>7.3083588108281097</v>
      </c>
    </row>
    <row r="121" spans="1:12" ht="11.25" customHeight="1" x14ac:dyDescent="0.2">
      <c r="A121" s="12" t="s">
        <v>136</v>
      </c>
      <c r="B121" s="29">
        <v>6.9992117026290082</v>
      </c>
      <c r="C121" s="29">
        <v>6.9992117026290082</v>
      </c>
      <c r="D121" s="29">
        <v>6.9992117026290082</v>
      </c>
      <c r="E121" s="29">
        <v>6.9992117026290082</v>
      </c>
      <c r="F121" s="29">
        <v>6.9992117026290082</v>
      </c>
      <c r="G121" s="29">
        <v>6.9992117026290082</v>
      </c>
      <c r="H121" s="29">
        <v>7.2695485921578067</v>
      </c>
      <c r="I121" s="29">
        <v>7.3610165748392946</v>
      </c>
      <c r="J121" s="29">
        <v>7.3610165748392946</v>
      </c>
      <c r="K121" s="29">
        <v>7.4426844165191923</v>
      </c>
      <c r="L121" s="29">
        <v>8.3736978116700342</v>
      </c>
    </row>
    <row r="122" spans="1:12" ht="11.25" customHeight="1" x14ac:dyDescent="0.2">
      <c r="A122" s="12" t="s">
        <v>137</v>
      </c>
      <c r="B122" s="29">
        <v>4.2676601915186101</v>
      </c>
      <c r="C122" s="29">
        <v>4.452133585001568</v>
      </c>
      <c r="D122" s="29">
        <v>4.6366069784845267</v>
      </c>
      <c r="E122" s="29">
        <v>4.8737870558197587</v>
      </c>
      <c r="F122" s="29">
        <v>5.0108244338356709</v>
      </c>
      <c r="G122" s="29">
        <v>5.117265581875337</v>
      </c>
      <c r="H122" s="29">
        <v>5.2020706361936462</v>
      </c>
      <c r="I122" s="29">
        <v>5.2020706361936462</v>
      </c>
      <c r="J122" s="29">
        <v>5.3338373458243309</v>
      </c>
      <c r="K122" s="29">
        <v>5.5894911158497855</v>
      </c>
      <c r="L122" s="29">
        <v>5.5894911158497855</v>
      </c>
    </row>
    <row r="123" spans="1:12" ht="11.25" customHeight="1" x14ac:dyDescent="0.2">
      <c r="A123" s="12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29"/>
    </row>
    <row r="124" spans="1:12" ht="11.25" customHeight="1" x14ac:dyDescent="0.2">
      <c r="A124" s="12" t="s">
        <v>112</v>
      </c>
      <c r="B124" s="29">
        <v>15.707818046268811</v>
      </c>
      <c r="C124" s="29">
        <v>15.707838177459761</v>
      </c>
      <c r="D124" s="29">
        <v>15.707838177459761</v>
      </c>
      <c r="E124" s="29">
        <v>16.840526346697175</v>
      </c>
      <c r="F124" s="29">
        <v>18.391587636668763</v>
      </c>
      <c r="G124" s="29">
        <v>18.391587636668763</v>
      </c>
      <c r="H124" s="29">
        <v>18.681731781444039</v>
      </c>
      <c r="I124" s="29">
        <v>18.681731781444039</v>
      </c>
      <c r="J124" s="29">
        <v>18.873092172224293</v>
      </c>
      <c r="K124" s="29">
        <v>19.272716443786386</v>
      </c>
      <c r="L124" s="29">
        <v>19.86485529440991</v>
      </c>
    </row>
    <row r="125" spans="1:12" ht="11.25" customHeight="1" x14ac:dyDescent="0.2">
      <c r="A125" s="12" t="s">
        <v>113</v>
      </c>
      <c r="B125" s="29">
        <v>36.539729954206152</v>
      </c>
      <c r="C125" s="29">
        <v>36.579732320061773</v>
      </c>
      <c r="D125" s="29">
        <v>37.625736405991113</v>
      </c>
      <c r="E125" s="29">
        <v>38.455327692641546</v>
      </c>
      <c r="F125" s="29">
        <v>39.186246476848112</v>
      </c>
      <c r="G125" s="29">
        <v>39.345989257831548</v>
      </c>
      <c r="H125" s="29">
        <v>39.806292037024846</v>
      </c>
      <c r="I125" s="29">
        <v>40.184012154262874</v>
      </c>
      <c r="J125" s="29">
        <v>40.738551617997381</v>
      </c>
      <c r="K125" s="29">
        <v>41.685118711824281</v>
      </c>
      <c r="L125" s="29">
        <v>44.222264321509655</v>
      </c>
    </row>
    <row r="126" spans="1:12" ht="11.25" customHeight="1" x14ac:dyDescent="0.2"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29"/>
    </row>
    <row r="127" spans="1:12" ht="15" customHeight="1" x14ac:dyDescent="0.2">
      <c r="A127" s="34" t="s">
        <v>114</v>
      </c>
      <c r="B127" s="62">
        <v>28.239336807430519</v>
      </c>
      <c r="C127" s="62">
        <v>28.263408409558355</v>
      </c>
      <c r="D127" s="62">
        <v>28.892636292481619</v>
      </c>
      <c r="E127" s="62">
        <v>29.842995336702852</v>
      </c>
      <c r="F127" s="62">
        <v>30.900696668009068</v>
      </c>
      <c r="G127" s="62">
        <v>30.996790567872939</v>
      </c>
      <c r="H127" s="62">
        <v>31.389294310221711</v>
      </c>
      <c r="I127" s="62">
        <v>31.616513336327188</v>
      </c>
      <c r="J127" s="62">
        <v>32.026345530679798</v>
      </c>
      <c r="K127" s="62">
        <v>32.75498541390462</v>
      </c>
      <c r="L127" s="62">
        <v>34.517150750790449</v>
      </c>
    </row>
    <row r="128" spans="1:12" ht="7.5" customHeight="1" x14ac:dyDescent="0.2">
      <c r="A128" s="18"/>
      <c r="B128" s="18"/>
    </row>
    <row r="129" spans="1:12" x14ac:dyDescent="0.2">
      <c r="A129" s="20" t="s">
        <v>115</v>
      </c>
      <c r="B129" s="20"/>
    </row>
    <row r="130" spans="1:12" ht="12.75" customHeight="1" x14ac:dyDescent="0.2">
      <c r="A130" s="78" t="s">
        <v>118</v>
      </c>
      <c r="B130" s="79"/>
      <c r="C130" s="79"/>
      <c r="D130" s="79"/>
      <c r="E130" s="80"/>
      <c r="F130" s="80"/>
      <c r="G130" s="80"/>
      <c r="H130" s="80"/>
      <c r="I130" s="80"/>
      <c r="J130" s="80"/>
      <c r="K130" s="80"/>
    </row>
    <row r="131" spans="1:12" ht="24" customHeight="1" x14ac:dyDescent="0.25">
      <c r="A131" s="84" t="s">
        <v>179</v>
      </c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3"/>
    </row>
  </sheetData>
  <mergeCells count="3">
    <mergeCell ref="A130:K130"/>
    <mergeCell ref="A1:L1"/>
    <mergeCell ref="A131:L131"/>
  </mergeCells>
  <conditionalFormatting sqref="B5:L5">
    <cfRule type="cellIs" dxfId="50" priority="14" operator="equal">
      <formula>0</formula>
    </cfRule>
  </conditionalFormatting>
  <conditionalFormatting sqref="B111:B114 B99:B108 B95:B97 B87:B93 B75:B85 B73 B69:B71 B67 B64:B65 B58:B62 B50:B56 B47 B40:B42 B34 B28:B31 B25 B23 B11:B21 B8:B9 B6">
    <cfRule type="cellIs" dxfId="49" priority="13" operator="equal">
      <formula>0</formula>
    </cfRule>
  </conditionalFormatting>
  <conditionalFormatting sqref="C111:E114 C99:E108 C95:E97 C87:E93 C75:E85 C73:E73 C69:E71 C67:E67 C64:E65 C58:E62 C50:E56 C47:E47 C40:E42 C34:E34 C28:E31 C25:E25 C23:E23 C11:E21 C8:E9 C6:E6">
    <cfRule type="cellIs" dxfId="48" priority="12" operator="equal">
      <formula>0</formula>
    </cfRule>
  </conditionalFormatting>
  <conditionalFormatting sqref="F8:L8">
    <cfRule type="cellIs" dxfId="47" priority="11" operator="equal">
      <formula>0</formula>
    </cfRule>
  </conditionalFormatting>
  <conditionalFormatting sqref="F11:L17">
    <cfRule type="cellIs" dxfId="46" priority="10" operator="equal">
      <formula>0</formula>
    </cfRule>
  </conditionalFormatting>
  <conditionalFormatting sqref="F19:L20">
    <cfRule type="cellIs" dxfId="45" priority="9" operator="equal">
      <formula>0</formula>
    </cfRule>
  </conditionalFormatting>
  <conditionalFormatting sqref="F23:F42">
    <cfRule type="cellIs" dxfId="44" priority="8" operator="equal">
      <formula>0</formula>
    </cfRule>
  </conditionalFormatting>
  <conditionalFormatting sqref="F51:F114">
    <cfRule type="cellIs" dxfId="43" priority="7" operator="equal">
      <formula>0</formula>
    </cfRule>
  </conditionalFormatting>
  <conditionalFormatting sqref="G25:G114">
    <cfRule type="cellIs" dxfId="42" priority="6" operator="equal">
      <formula>0</formula>
    </cfRule>
  </conditionalFormatting>
  <conditionalFormatting sqref="H25:H114">
    <cfRule type="cellIs" dxfId="41" priority="5" operator="equal">
      <formula>0</formula>
    </cfRule>
  </conditionalFormatting>
  <conditionalFormatting sqref="I25:I114">
    <cfRule type="cellIs" dxfId="40" priority="4" operator="equal">
      <formula>0</formula>
    </cfRule>
  </conditionalFormatting>
  <conditionalFormatting sqref="J25:J114">
    <cfRule type="cellIs" dxfId="39" priority="3" operator="equal">
      <formula>0</formula>
    </cfRule>
  </conditionalFormatting>
  <conditionalFormatting sqref="K25:K113">
    <cfRule type="cellIs" dxfId="38" priority="2" operator="equal">
      <formula>0</formula>
    </cfRule>
  </conditionalFormatting>
  <conditionalFormatting sqref="L25:L42 L44:L113">
    <cfRule type="cellIs" dxfId="37" priority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70" orientation="portrait" r:id="rId1"/>
  <headerFooter alignWithMargins="0"/>
  <rowBreaks count="1" manualBreakCount="1">
    <brk id="6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1"/>
  <sheetViews>
    <sheetView zoomScaleNormal="100" zoomScaleSheetLayoutView="100" workbookViewId="0">
      <pane xSplit="1" ySplit="3" topLeftCell="B97" activePane="bottomRight" state="frozen"/>
      <selection activeCell="D123" sqref="D123"/>
      <selection pane="topRight" activeCell="D123" sqref="D123"/>
      <selection pane="bottomLeft" activeCell="D123" sqref="D123"/>
      <selection pane="bottomRight" activeCell="L127" sqref="L127"/>
    </sheetView>
  </sheetViews>
  <sheetFormatPr defaultColWidth="9.140625" defaultRowHeight="12.75" x14ac:dyDescent="0.2"/>
  <cols>
    <col min="1" max="1" width="20.7109375" style="1" customWidth="1"/>
    <col min="2" max="2" width="14.7109375" style="1" customWidth="1"/>
    <col min="3" max="3" width="14" style="1" customWidth="1"/>
    <col min="4" max="4" width="12.42578125" style="1" customWidth="1"/>
    <col min="5" max="5" width="9.140625" style="1"/>
    <col min="6" max="7" width="10" style="1" bestFit="1" customWidth="1"/>
    <col min="8" max="8" width="9.7109375" style="1" bestFit="1" customWidth="1"/>
    <col min="9" max="10" width="10" style="1" bestFit="1" customWidth="1"/>
    <col min="11" max="11" width="10" style="27" bestFit="1" customWidth="1"/>
    <col min="12" max="12" width="10.5703125" style="27" bestFit="1" customWidth="1"/>
    <col min="13" max="16384" width="9.140625" style="1"/>
  </cols>
  <sheetData>
    <row r="1" spans="1:12" ht="46.5" customHeight="1" x14ac:dyDescent="0.25">
      <c r="A1" s="81" t="s">
        <v>166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3"/>
    </row>
    <row r="2" spans="1:12" x14ac:dyDescent="0.2">
      <c r="A2" s="2"/>
      <c r="B2" s="26"/>
    </row>
    <row r="3" spans="1:12" ht="51" customHeight="1" x14ac:dyDescent="0.2">
      <c r="A3" s="5" t="s">
        <v>0</v>
      </c>
      <c r="B3" s="21">
        <v>2011</v>
      </c>
      <c r="C3" s="21">
        <v>2012</v>
      </c>
      <c r="D3" s="21">
        <v>2013</v>
      </c>
      <c r="E3" s="21">
        <v>2014</v>
      </c>
      <c r="F3" s="21">
        <v>2015</v>
      </c>
      <c r="G3" s="21">
        <v>2016</v>
      </c>
      <c r="H3" s="21">
        <v>2017</v>
      </c>
      <c r="I3" s="21">
        <v>2018</v>
      </c>
      <c r="J3" s="21">
        <v>2019</v>
      </c>
      <c r="K3" s="21">
        <v>2020</v>
      </c>
      <c r="L3" s="36">
        <v>2021</v>
      </c>
    </row>
    <row r="4" spans="1:12" ht="9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1.25" customHeight="1" x14ac:dyDescent="0.2">
      <c r="A5" s="9" t="s">
        <v>1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76">
        <v>65000</v>
      </c>
    </row>
    <row r="6" spans="1:12" ht="11.25" customHeight="1" x14ac:dyDescent="0.2">
      <c r="A6" s="9" t="s">
        <v>2</v>
      </c>
      <c r="B6" s="30">
        <v>0</v>
      </c>
      <c r="C6" s="30">
        <v>0</v>
      </c>
      <c r="D6" s="30">
        <v>0</v>
      </c>
      <c r="E6" s="30">
        <v>0</v>
      </c>
      <c r="F6" s="30">
        <v>6000</v>
      </c>
      <c r="G6" s="30">
        <v>6000</v>
      </c>
      <c r="H6" s="30">
        <v>6000</v>
      </c>
      <c r="I6" s="30">
        <v>6000</v>
      </c>
      <c r="J6" s="30">
        <v>6000</v>
      </c>
      <c r="K6" s="30">
        <v>6000</v>
      </c>
      <c r="L6" s="30">
        <v>6000</v>
      </c>
    </row>
    <row r="7" spans="1:12" ht="11.25" customHeight="1" x14ac:dyDescent="0.2">
      <c r="A7" s="9" t="s">
        <v>3</v>
      </c>
      <c r="B7" s="30">
        <v>40000</v>
      </c>
      <c r="C7" s="30">
        <v>40000</v>
      </c>
      <c r="D7" s="30">
        <v>80000</v>
      </c>
      <c r="E7" s="30">
        <v>80000</v>
      </c>
      <c r="F7" s="30">
        <v>80000</v>
      </c>
      <c r="G7" s="30">
        <v>80000</v>
      </c>
      <c r="H7" s="30">
        <v>80000</v>
      </c>
      <c r="I7" s="30">
        <v>82500</v>
      </c>
      <c r="J7" s="30">
        <v>146764</v>
      </c>
      <c r="K7" s="30">
        <v>146764</v>
      </c>
      <c r="L7" s="30">
        <v>261177</v>
      </c>
    </row>
    <row r="8" spans="1:12" ht="11.25" customHeight="1" x14ac:dyDescent="0.2">
      <c r="A8" s="9" t="s">
        <v>4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</row>
    <row r="9" spans="1:12" ht="11.25" customHeight="1" x14ac:dyDescent="0.2">
      <c r="A9" s="9" t="s">
        <v>5</v>
      </c>
      <c r="B9" s="30">
        <v>0</v>
      </c>
      <c r="C9" s="30">
        <v>0</v>
      </c>
      <c r="D9" s="30">
        <v>0</v>
      </c>
      <c r="E9" s="30">
        <v>0</v>
      </c>
      <c r="F9" s="30">
        <v>75945</v>
      </c>
      <c r="G9" s="30">
        <v>75945</v>
      </c>
      <c r="H9" s="30">
        <v>75945</v>
      </c>
      <c r="I9" s="30">
        <v>75945</v>
      </c>
      <c r="J9" s="30">
        <v>75945</v>
      </c>
      <c r="K9" s="30">
        <v>75945</v>
      </c>
      <c r="L9" s="30">
        <v>75945</v>
      </c>
    </row>
    <row r="10" spans="1:12" ht="11.25" customHeight="1" x14ac:dyDescent="0.2">
      <c r="A10" s="9" t="s">
        <v>6</v>
      </c>
      <c r="B10" s="30">
        <v>1287074</v>
      </c>
      <c r="C10" s="30">
        <v>1287074</v>
      </c>
      <c r="D10" s="30">
        <v>1287074</v>
      </c>
      <c r="E10" s="30">
        <v>1287074</v>
      </c>
      <c r="F10" s="30">
        <v>1287074</v>
      </c>
      <c r="G10" s="30">
        <v>1287074</v>
      </c>
      <c r="H10" s="30">
        <v>1287074</v>
      </c>
      <c r="I10" s="30">
        <v>1287074</v>
      </c>
      <c r="J10" s="30">
        <v>1287074</v>
      </c>
      <c r="K10" s="30">
        <v>1287074</v>
      </c>
      <c r="L10" s="30">
        <v>1287074</v>
      </c>
    </row>
    <row r="11" spans="1:12" ht="11.25" customHeight="1" x14ac:dyDescent="0.2">
      <c r="A11" s="9" t="s">
        <v>7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</row>
    <row r="12" spans="1:12" ht="11.25" customHeight="1" x14ac:dyDescent="0.2">
      <c r="A12" s="9" t="s">
        <v>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</row>
    <row r="13" spans="1:12" ht="11.25" customHeight="1" x14ac:dyDescent="0.2">
      <c r="A13" s="9" t="s">
        <v>9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</row>
    <row r="14" spans="1:12" ht="11.25" customHeight="1" x14ac:dyDescent="0.2">
      <c r="A14" s="9" t="s">
        <v>10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</row>
    <row r="15" spans="1:12" ht="11.25" customHeight="1" x14ac:dyDescent="0.2">
      <c r="A15" s="9" t="s">
        <v>11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</row>
    <row r="16" spans="1:12" ht="11.25" customHeight="1" x14ac:dyDescent="0.2">
      <c r="A16" s="9" t="s">
        <v>12</v>
      </c>
      <c r="B16" s="30">
        <v>0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</row>
    <row r="17" spans="1:12" ht="11.25" customHeight="1" x14ac:dyDescent="0.2">
      <c r="A17" s="9" t="s">
        <v>13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</row>
    <row r="18" spans="1:12" ht="11.25" customHeight="1" x14ac:dyDescent="0.2">
      <c r="A18" s="9" t="s">
        <v>14</v>
      </c>
      <c r="B18" s="30">
        <v>0</v>
      </c>
      <c r="C18" s="30">
        <v>0</v>
      </c>
      <c r="D18" s="30">
        <v>31000</v>
      </c>
      <c r="E18" s="30">
        <v>31000</v>
      </c>
      <c r="F18" s="30">
        <v>31000</v>
      </c>
      <c r="G18" s="30">
        <v>31000</v>
      </c>
      <c r="H18" s="30">
        <v>31000</v>
      </c>
      <c r="I18" s="30">
        <v>31000</v>
      </c>
      <c r="J18" s="30">
        <v>31000</v>
      </c>
      <c r="K18" s="30">
        <v>31000</v>
      </c>
      <c r="L18" s="30">
        <v>31000</v>
      </c>
    </row>
    <row r="19" spans="1:12" ht="11.25" customHeight="1" x14ac:dyDescent="0.2">
      <c r="A19" s="9" t="s">
        <v>15</v>
      </c>
      <c r="B19" s="30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</row>
    <row r="20" spans="1:12" ht="11.25" customHeight="1" x14ac:dyDescent="0.2">
      <c r="A20" s="9" t="s">
        <v>16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</row>
    <row r="21" spans="1:12" ht="11.25" customHeight="1" x14ac:dyDescent="0.2">
      <c r="A21" s="9" t="s">
        <v>17</v>
      </c>
      <c r="B21" s="30">
        <v>0</v>
      </c>
      <c r="C21" s="30">
        <v>0</v>
      </c>
      <c r="D21" s="30">
        <v>0</v>
      </c>
      <c r="E21" s="30">
        <v>0</v>
      </c>
      <c r="F21" s="30">
        <v>5000</v>
      </c>
      <c r="G21" s="30">
        <v>5000</v>
      </c>
      <c r="H21" s="30">
        <v>5000</v>
      </c>
      <c r="I21" s="30">
        <v>5000</v>
      </c>
      <c r="J21" s="30">
        <v>5000</v>
      </c>
      <c r="K21" s="30">
        <v>5000</v>
      </c>
      <c r="L21" s="30">
        <v>5000</v>
      </c>
    </row>
    <row r="22" spans="1:12" ht="11.25" customHeight="1" x14ac:dyDescent="0.2">
      <c r="A22" s="9" t="s">
        <v>18</v>
      </c>
      <c r="B22" s="30">
        <v>140310</v>
      </c>
      <c r="C22" s="30">
        <v>140313</v>
      </c>
      <c r="D22" s="30">
        <v>140313</v>
      </c>
      <c r="E22" s="30">
        <v>140313</v>
      </c>
      <c r="F22" s="30">
        <v>140313</v>
      </c>
      <c r="G22" s="30">
        <v>140313</v>
      </c>
      <c r="H22" s="30">
        <v>183551</v>
      </c>
      <c r="I22" s="30">
        <v>183551</v>
      </c>
      <c r="J22" s="30">
        <v>212068</v>
      </c>
      <c r="K22" s="30">
        <v>212068</v>
      </c>
      <c r="L22" s="30">
        <v>235310</v>
      </c>
    </row>
    <row r="23" spans="1:12" ht="11.25" customHeight="1" x14ac:dyDescent="0.2">
      <c r="A23" s="9" t="s">
        <v>19</v>
      </c>
      <c r="B23" s="30">
        <v>0</v>
      </c>
      <c r="C23" s="30">
        <v>0</v>
      </c>
      <c r="D23" s="30">
        <v>0</v>
      </c>
      <c r="E23" s="30">
        <v>0</v>
      </c>
      <c r="F23" s="30">
        <v>0</v>
      </c>
      <c r="G23" s="30">
        <v>21092</v>
      </c>
      <c r="H23" s="30">
        <v>21092</v>
      </c>
      <c r="I23" s="30">
        <v>21092</v>
      </c>
      <c r="J23" s="30">
        <v>21092</v>
      </c>
      <c r="K23" s="30">
        <v>46557</v>
      </c>
      <c r="L23" s="30">
        <v>56182</v>
      </c>
    </row>
    <row r="24" spans="1:12" ht="11.25" customHeight="1" x14ac:dyDescent="0.2">
      <c r="A24" s="9" t="s">
        <v>20</v>
      </c>
      <c r="B24" s="30">
        <v>31000</v>
      </c>
      <c r="C24" s="30">
        <v>31000</v>
      </c>
      <c r="D24" s="30">
        <v>123979</v>
      </c>
      <c r="E24" s="30">
        <v>123979</v>
      </c>
      <c r="F24" s="30">
        <v>123979</v>
      </c>
      <c r="G24" s="30">
        <v>123979</v>
      </c>
      <c r="H24" s="30">
        <v>138792</v>
      </c>
      <c r="I24" s="30">
        <v>138792</v>
      </c>
      <c r="J24" s="30">
        <v>138792</v>
      </c>
      <c r="K24" s="30">
        <v>138792</v>
      </c>
      <c r="L24" s="30">
        <v>138792</v>
      </c>
    </row>
    <row r="25" spans="1:12" ht="11.25" customHeight="1" x14ac:dyDescent="0.2">
      <c r="A25" s="9" t="s">
        <v>21</v>
      </c>
      <c r="B25" s="30">
        <v>0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</row>
    <row r="26" spans="1:12" ht="11.25" customHeight="1" x14ac:dyDescent="0.2">
      <c r="A26" s="9" t="s">
        <v>22</v>
      </c>
      <c r="B26" s="30">
        <v>133222</v>
      </c>
      <c r="C26" s="30">
        <v>133222</v>
      </c>
      <c r="D26" s="30">
        <v>133222</v>
      </c>
      <c r="E26" s="30">
        <v>133222</v>
      </c>
      <c r="F26" s="30">
        <v>133222</v>
      </c>
      <c r="G26" s="30">
        <v>133222</v>
      </c>
      <c r="H26" s="30">
        <v>133222</v>
      </c>
      <c r="I26" s="30">
        <v>133222</v>
      </c>
      <c r="J26" s="30">
        <v>133222</v>
      </c>
      <c r="K26" s="30">
        <v>133222</v>
      </c>
      <c r="L26" s="30">
        <v>133222</v>
      </c>
    </row>
    <row r="27" spans="1:12" ht="11.25" customHeight="1" x14ac:dyDescent="0.2">
      <c r="A27" s="9" t="s">
        <v>23</v>
      </c>
      <c r="B27" s="30">
        <v>662607</v>
      </c>
      <c r="C27" s="30">
        <v>662607</v>
      </c>
      <c r="D27" s="30">
        <v>662607</v>
      </c>
      <c r="E27" s="30">
        <v>662607</v>
      </c>
      <c r="F27" s="30">
        <v>662607</v>
      </c>
      <c r="G27" s="30">
        <v>662607</v>
      </c>
      <c r="H27" s="30">
        <v>662607</v>
      </c>
      <c r="I27" s="30">
        <v>662607</v>
      </c>
      <c r="J27" s="30">
        <v>662607</v>
      </c>
      <c r="K27" s="30">
        <v>662607</v>
      </c>
      <c r="L27" s="30">
        <v>662607</v>
      </c>
    </row>
    <row r="28" spans="1:12" ht="11.25" customHeight="1" x14ac:dyDescent="0.2">
      <c r="A28" s="9" t="s">
        <v>24</v>
      </c>
      <c r="B28" s="30">
        <v>0</v>
      </c>
      <c r="C28" s="30">
        <v>0</v>
      </c>
      <c r="D28" s="30">
        <v>0</v>
      </c>
      <c r="E28" s="30">
        <v>0</v>
      </c>
      <c r="F28" s="30">
        <v>0</v>
      </c>
      <c r="G28" s="30">
        <v>10800</v>
      </c>
      <c r="H28" s="30">
        <v>38978</v>
      </c>
      <c r="I28" s="30">
        <v>38978</v>
      </c>
      <c r="J28" s="30">
        <v>38978</v>
      </c>
      <c r="K28" s="30">
        <v>38978</v>
      </c>
      <c r="L28" s="30">
        <v>38978</v>
      </c>
    </row>
    <row r="29" spans="1:12" ht="11.25" customHeight="1" x14ac:dyDescent="0.2">
      <c r="A29" s="9" t="s">
        <v>25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55500</v>
      </c>
      <c r="K29" s="30">
        <v>55500</v>
      </c>
      <c r="L29" s="30">
        <v>55500</v>
      </c>
    </row>
    <row r="30" spans="1:12" ht="11.25" customHeight="1" x14ac:dyDescent="0.2">
      <c r="A30" s="9" t="s">
        <v>26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</row>
    <row r="31" spans="1:12" ht="11.25" customHeight="1" x14ac:dyDescent="0.2">
      <c r="A31" s="9" t="s">
        <v>27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4982</v>
      </c>
    </row>
    <row r="32" spans="1:12" ht="11.25" customHeight="1" x14ac:dyDescent="0.2">
      <c r="A32" s="9" t="s">
        <v>28</v>
      </c>
      <c r="B32" s="30">
        <v>230034</v>
      </c>
      <c r="C32" s="30">
        <v>230034</v>
      </c>
      <c r="D32" s="30">
        <v>230034</v>
      </c>
      <c r="E32" s="30">
        <v>230034</v>
      </c>
      <c r="F32" s="30">
        <v>230034</v>
      </c>
      <c r="G32" s="30">
        <v>230034</v>
      </c>
      <c r="H32" s="30">
        <v>230034</v>
      </c>
      <c r="I32" s="30">
        <v>230034</v>
      </c>
      <c r="J32" s="30">
        <v>230034</v>
      </c>
      <c r="K32" s="30">
        <v>251828</v>
      </c>
      <c r="L32" s="30">
        <v>251828</v>
      </c>
    </row>
    <row r="33" spans="1:12" ht="11.25" customHeight="1" x14ac:dyDescent="0.2">
      <c r="A33" s="9" t="s">
        <v>29</v>
      </c>
      <c r="B33" s="30">
        <v>167001</v>
      </c>
      <c r="C33" s="30">
        <v>167001</v>
      </c>
      <c r="D33" s="30">
        <v>167001</v>
      </c>
      <c r="E33" s="30">
        <v>170046</v>
      </c>
      <c r="F33" s="30">
        <v>170406</v>
      </c>
      <c r="G33" s="30">
        <v>170406</v>
      </c>
      <c r="H33" s="30">
        <v>170406</v>
      </c>
      <c r="I33" s="30">
        <v>170406</v>
      </c>
      <c r="J33" s="30">
        <v>170406</v>
      </c>
      <c r="K33" s="30">
        <v>170406</v>
      </c>
      <c r="L33" s="30">
        <v>262290</v>
      </c>
    </row>
    <row r="34" spans="1:12" ht="11.25" customHeight="1" x14ac:dyDescent="0.2">
      <c r="A34" s="9" t="s">
        <v>30</v>
      </c>
      <c r="B34" s="30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</row>
    <row r="35" spans="1:12" ht="11.25" customHeight="1" x14ac:dyDescent="0.2">
      <c r="A35" s="9" t="s">
        <v>31</v>
      </c>
      <c r="B35" s="30">
        <v>30000</v>
      </c>
      <c r="C35" s="30">
        <v>30000</v>
      </c>
      <c r="D35" s="30">
        <v>30000</v>
      </c>
      <c r="E35" s="30">
        <v>30000</v>
      </c>
      <c r="F35" s="30">
        <v>30000</v>
      </c>
      <c r="G35" s="30">
        <v>30000</v>
      </c>
      <c r="H35" s="30">
        <v>30000</v>
      </c>
      <c r="I35" s="30">
        <v>30000</v>
      </c>
      <c r="J35" s="30">
        <v>30000</v>
      </c>
      <c r="K35" s="30">
        <v>30000</v>
      </c>
      <c r="L35" s="30">
        <v>36210</v>
      </c>
    </row>
    <row r="36" spans="1:12" ht="11.25" customHeight="1" x14ac:dyDescent="0.2">
      <c r="A36" s="9" t="s">
        <v>32</v>
      </c>
      <c r="B36" s="30">
        <v>1815508</v>
      </c>
      <c r="C36" s="30">
        <v>1815508</v>
      </c>
      <c r="D36" s="30">
        <v>1815508</v>
      </c>
      <c r="E36" s="30">
        <v>1974304</v>
      </c>
      <c r="F36" s="30">
        <v>2205447</v>
      </c>
      <c r="G36" s="30">
        <v>2205447</v>
      </c>
      <c r="H36" s="30">
        <v>2205447</v>
      </c>
      <c r="I36" s="30">
        <v>2205447</v>
      </c>
      <c r="J36" s="30">
        <v>2205447</v>
      </c>
      <c r="K36" s="30">
        <v>2265000</v>
      </c>
      <c r="L36" s="30">
        <v>2265000</v>
      </c>
    </row>
    <row r="37" spans="1:12" ht="11.25" customHeight="1" x14ac:dyDescent="0.2">
      <c r="A37" s="9" t="s">
        <v>33</v>
      </c>
      <c r="B37" s="30">
        <v>327083</v>
      </c>
      <c r="C37" s="30">
        <v>327083</v>
      </c>
      <c r="D37" s="30">
        <v>327083</v>
      </c>
      <c r="E37" s="30">
        <v>327083</v>
      </c>
      <c r="F37" s="30">
        <v>327083</v>
      </c>
      <c r="G37" s="30">
        <v>327083</v>
      </c>
      <c r="H37" s="30">
        <v>327083</v>
      </c>
      <c r="I37" s="30">
        <v>327083</v>
      </c>
      <c r="J37" s="30">
        <v>327083</v>
      </c>
      <c r="K37" s="30">
        <v>327083</v>
      </c>
      <c r="L37" s="30">
        <v>327083</v>
      </c>
    </row>
    <row r="38" spans="1:12" ht="11.25" customHeight="1" x14ac:dyDescent="0.2">
      <c r="A38" s="9" t="s">
        <v>34</v>
      </c>
      <c r="B38" s="30">
        <v>5000</v>
      </c>
      <c r="C38" s="30">
        <v>5000</v>
      </c>
      <c r="D38" s="30">
        <v>5000</v>
      </c>
      <c r="E38" s="30">
        <v>5000</v>
      </c>
      <c r="F38" s="30">
        <v>6140</v>
      </c>
      <c r="G38" s="30">
        <v>6140</v>
      </c>
      <c r="H38" s="30">
        <v>6140</v>
      </c>
      <c r="I38" s="30">
        <v>6140</v>
      </c>
      <c r="J38" s="30">
        <v>6140</v>
      </c>
      <c r="K38" s="30">
        <v>6140</v>
      </c>
      <c r="L38" s="30">
        <v>32440</v>
      </c>
    </row>
    <row r="39" spans="1:12" ht="11.25" customHeight="1" x14ac:dyDescent="0.2">
      <c r="A39" s="9" t="s">
        <v>35</v>
      </c>
      <c r="B39" s="30">
        <v>83108</v>
      </c>
      <c r="C39" s="30">
        <v>83108</v>
      </c>
      <c r="D39" s="30">
        <v>83108</v>
      </c>
      <c r="E39" s="30">
        <v>83108</v>
      </c>
      <c r="F39" s="30">
        <v>83108</v>
      </c>
      <c r="G39" s="30">
        <v>83108</v>
      </c>
      <c r="H39" s="30">
        <v>83108</v>
      </c>
      <c r="I39" s="30">
        <v>83108</v>
      </c>
      <c r="J39" s="30">
        <v>83108</v>
      </c>
      <c r="K39" s="30">
        <v>99400</v>
      </c>
      <c r="L39" s="30">
        <v>99400</v>
      </c>
    </row>
    <row r="40" spans="1:12" ht="11.25" customHeight="1" x14ac:dyDescent="0.2">
      <c r="A40" s="9" t="s">
        <v>36</v>
      </c>
      <c r="B40" s="30">
        <v>0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8502</v>
      </c>
    </row>
    <row r="41" spans="1:12" ht="11.25" customHeight="1" x14ac:dyDescent="0.2">
      <c r="A41" s="9" t="s">
        <v>37</v>
      </c>
      <c r="B41" s="30">
        <v>0</v>
      </c>
      <c r="C41" s="30">
        <v>0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</row>
    <row r="42" spans="1:12" ht="11.25" customHeight="1" x14ac:dyDescent="0.2">
      <c r="A42" s="9" t="s">
        <v>38</v>
      </c>
      <c r="B42" s="30">
        <v>0</v>
      </c>
      <c r="C42" s="30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</row>
    <row r="43" spans="1:12" ht="11.25" customHeight="1" x14ac:dyDescent="0.2">
      <c r="A43" s="9" t="s">
        <v>39</v>
      </c>
      <c r="B43" s="30">
        <v>15990</v>
      </c>
      <c r="C43" s="30">
        <v>15990</v>
      </c>
      <c r="D43" s="30">
        <v>15990</v>
      </c>
      <c r="E43" s="30">
        <v>15990</v>
      </c>
      <c r="F43" s="30">
        <v>71900</v>
      </c>
      <c r="G43" s="30">
        <v>71900</v>
      </c>
      <c r="H43" s="30">
        <v>71900</v>
      </c>
      <c r="I43" s="30">
        <v>148782</v>
      </c>
      <c r="J43" s="30">
        <v>148782</v>
      </c>
      <c r="K43" s="30">
        <v>148782</v>
      </c>
      <c r="L43" s="30">
        <v>281782</v>
      </c>
    </row>
    <row r="44" spans="1:12" ht="11.25" customHeight="1" x14ac:dyDescent="0.2">
      <c r="A44" s="9" t="s">
        <v>40</v>
      </c>
      <c r="B44" s="30">
        <v>45000</v>
      </c>
      <c r="C44" s="30">
        <v>45000</v>
      </c>
      <c r="D44" s="30">
        <v>45000</v>
      </c>
      <c r="E44" s="30">
        <v>45000</v>
      </c>
      <c r="F44" s="30">
        <v>45000</v>
      </c>
      <c r="G44" s="30">
        <v>45000</v>
      </c>
      <c r="H44" s="30">
        <v>45000</v>
      </c>
      <c r="I44" s="30">
        <v>45000</v>
      </c>
      <c r="J44" s="30">
        <v>45000</v>
      </c>
      <c r="K44" s="30">
        <v>45000</v>
      </c>
      <c r="L44" s="30">
        <v>45000</v>
      </c>
    </row>
    <row r="45" spans="1:12" ht="11.25" customHeight="1" x14ac:dyDescent="0.2">
      <c r="A45" s="9" t="s">
        <v>41</v>
      </c>
      <c r="B45" s="30">
        <v>314900</v>
      </c>
      <c r="C45" s="30">
        <v>314900</v>
      </c>
      <c r="D45" s="30">
        <v>314900</v>
      </c>
      <c r="E45" s="30">
        <v>314900</v>
      </c>
      <c r="F45" s="30">
        <v>314900</v>
      </c>
      <c r="G45" s="30">
        <v>314900</v>
      </c>
      <c r="H45" s="30">
        <v>314900</v>
      </c>
      <c r="I45" s="30">
        <v>314900</v>
      </c>
      <c r="J45" s="30">
        <v>314900</v>
      </c>
      <c r="K45" s="30">
        <v>314900</v>
      </c>
      <c r="L45" s="30">
        <v>314900</v>
      </c>
    </row>
    <row r="46" spans="1:12" ht="11.25" customHeight="1" x14ac:dyDescent="0.2">
      <c r="A46" s="9" t="s">
        <v>42</v>
      </c>
      <c r="B46" s="30">
        <v>2272251</v>
      </c>
      <c r="C46" s="30">
        <v>2272251</v>
      </c>
      <c r="D46" s="30">
        <v>2286609</v>
      </c>
      <c r="E46" s="30">
        <v>2336609</v>
      </c>
      <c r="F46" s="30">
        <v>2336609</v>
      </c>
      <c r="G46" s="30">
        <v>2336609</v>
      </c>
      <c r="H46" s="30">
        <v>2336609</v>
      </c>
      <c r="I46" s="30">
        <v>2336609</v>
      </c>
      <c r="J46" s="30">
        <v>2336609</v>
      </c>
      <c r="K46" s="30">
        <v>2336609</v>
      </c>
      <c r="L46" s="30">
        <v>2336609</v>
      </c>
    </row>
    <row r="47" spans="1:12" ht="11.25" customHeight="1" x14ac:dyDescent="0.2">
      <c r="A47" s="9" t="s">
        <v>43</v>
      </c>
      <c r="B47" s="30">
        <v>0</v>
      </c>
      <c r="C47" s="30">
        <v>0</v>
      </c>
      <c r="D47" s="30">
        <v>0</v>
      </c>
      <c r="E47" s="30">
        <v>10000</v>
      </c>
      <c r="F47" s="30">
        <v>10000</v>
      </c>
      <c r="G47" s="30">
        <v>10000</v>
      </c>
      <c r="H47" s="30">
        <v>10000</v>
      </c>
      <c r="I47" s="30">
        <v>10000</v>
      </c>
      <c r="J47" s="30">
        <v>10000</v>
      </c>
      <c r="K47" s="30">
        <v>10000</v>
      </c>
      <c r="L47" s="30">
        <v>10000</v>
      </c>
    </row>
    <row r="48" spans="1:12" ht="11.25" customHeight="1" x14ac:dyDescent="0.2">
      <c r="A48" s="9" t="s">
        <v>44</v>
      </c>
      <c r="B48" s="30">
        <v>237923</v>
      </c>
      <c r="C48" s="30">
        <v>237923</v>
      </c>
      <c r="D48" s="30">
        <v>237923</v>
      </c>
      <c r="E48" s="30">
        <v>237923</v>
      </c>
      <c r="F48" s="30">
        <v>237923</v>
      </c>
      <c r="G48" s="30">
        <v>237923</v>
      </c>
      <c r="H48" s="30">
        <v>273734</v>
      </c>
      <c r="I48" s="30">
        <v>273734</v>
      </c>
      <c r="J48" s="30">
        <v>273734</v>
      </c>
      <c r="K48" s="30">
        <v>292350</v>
      </c>
      <c r="L48" s="30">
        <v>292350</v>
      </c>
    </row>
    <row r="49" spans="1:12" ht="11.25" customHeight="1" x14ac:dyDescent="0.2">
      <c r="A49" s="9" t="s">
        <v>45</v>
      </c>
      <c r="B49" s="30">
        <v>67000</v>
      </c>
      <c r="C49" s="30">
        <v>67000</v>
      </c>
      <c r="D49" s="30">
        <v>67000</v>
      </c>
      <c r="E49" s="30">
        <v>91602</v>
      </c>
      <c r="F49" s="30">
        <v>91602</v>
      </c>
      <c r="G49" s="30">
        <v>91602</v>
      </c>
      <c r="H49" s="30">
        <v>91602</v>
      </c>
      <c r="I49" s="30">
        <v>91602</v>
      </c>
      <c r="J49" s="30">
        <v>91602</v>
      </c>
      <c r="K49" s="30">
        <v>91602</v>
      </c>
      <c r="L49" s="30">
        <v>91602</v>
      </c>
    </row>
    <row r="50" spans="1:12" ht="11.25" customHeight="1" x14ac:dyDescent="0.2">
      <c r="A50" s="9" t="s">
        <v>46</v>
      </c>
      <c r="B50" s="30">
        <v>0</v>
      </c>
      <c r="C50" s="30">
        <v>0</v>
      </c>
      <c r="D50" s="30">
        <v>0</v>
      </c>
      <c r="E50" s="30">
        <v>0</v>
      </c>
      <c r="F50" s="30">
        <v>8077</v>
      </c>
      <c r="G50" s="30">
        <v>8077</v>
      </c>
      <c r="H50" s="30">
        <v>8077</v>
      </c>
      <c r="I50" s="30">
        <v>8077</v>
      </c>
      <c r="J50" s="30">
        <v>8077</v>
      </c>
      <c r="K50" s="30">
        <v>77536</v>
      </c>
      <c r="L50" s="30">
        <v>104444</v>
      </c>
    </row>
    <row r="51" spans="1:12" ht="11.25" customHeight="1" x14ac:dyDescent="0.2">
      <c r="A51" s="9" t="s">
        <v>47</v>
      </c>
      <c r="B51" s="30"/>
      <c r="C51" s="30"/>
      <c r="D51" s="30"/>
      <c r="E51" s="30"/>
      <c r="F51" s="30"/>
      <c r="G51" s="30"/>
      <c r="H51" s="30"/>
      <c r="I51" s="30"/>
      <c r="J51" s="30">
        <v>47116</v>
      </c>
      <c r="K51" s="30">
        <v>47116</v>
      </c>
      <c r="L51" s="30">
        <v>47116</v>
      </c>
    </row>
    <row r="52" spans="1:12" ht="11.25" customHeight="1" x14ac:dyDescent="0.2">
      <c r="A52" s="9" t="s">
        <v>49</v>
      </c>
      <c r="B52" s="30">
        <v>0</v>
      </c>
      <c r="C52" s="30">
        <v>0</v>
      </c>
      <c r="D52" s="30">
        <v>0</v>
      </c>
      <c r="E52" s="30">
        <v>100000</v>
      </c>
      <c r="F52" s="30">
        <v>100000</v>
      </c>
      <c r="G52" s="30">
        <v>100000</v>
      </c>
      <c r="H52" s="30">
        <v>100000</v>
      </c>
      <c r="I52" s="30">
        <v>100000</v>
      </c>
      <c r="J52" s="30">
        <v>100000</v>
      </c>
      <c r="K52" s="30">
        <v>100000</v>
      </c>
      <c r="L52" s="30">
        <v>112000</v>
      </c>
    </row>
    <row r="53" spans="1:12" ht="11.25" customHeight="1" x14ac:dyDescent="0.2">
      <c r="A53" s="9" t="s">
        <v>50</v>
      </c>
      <c r="B53" s="30">
        <v>0</v>
      </c>
      <c r="C53" s="30">
        <v>0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</row>
    <row r="54" spans="1:12" ht="11.25" customHeight="1" x14ac:dyDescent="0.2">
      <c r="A54" s="9" t="s">
        <v>51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18038</v>
      </c>
      <c r="L54" s="30">
        <v>18038</v>
      </c>
    </row>
    <row r="55" spans="1:12" ht="11.25" customHeight="1" x14ac:dyDescent="0.2">
      <c r="A55" s="9" t="s">
        <v>52</v>
      </c>
      <c r="B55" s="30">
        <v>0</v>
      </c>
      <c r="C55" s="30">
        <v>0</v>
      </c>
      <c r="D55" s="30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</row>
    <row r="56" spans="1:12" ht="11.25" customHeight="1" x14ac:dyDescent="0.2">
      <c r="A56" s="9" t="s">
        <v>53</v>
      </c>
      <c r="B56" s="30">
        <v>0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</row>
    <row r="57" spans="1:12" ht="11.25" customHeight="1" x14ac:dyDescent="0.2">
      <c r="A57" s="9" t="s">
        <v>54</v>
      </c>
      <c r="B57" s="30">
        <v>30000</v>
      </c>
      <c r="C57" s="30">
        <v>30000</v>
      </c>
      <c r="D57" s="30">
        <v>30000</v>
      </c>
      <c r="E57" s="30">
        <v>30000</v>
      </c>
      <c r="F57" s="30">
        <v>30000</v>
      </c>
      <c r="G57" s="30">
        <v>30000</v>
      </c>
      <c r="H57" s="30">
        <v>30000</v>
      </c>
      <c r="I57" s="30">
        <v>30000</v>
      </c>
      <c r="J57" s="30">
        <v>30000</v>
      </c>
      <c r="K57" s="30">
        <v>30000</v>
      </c>
      <c r="L57" s="30">
        <v>30000</v>
      </c>
    </row>
    <row r="58" spans="1:12" ht="11.25" customHeight="1" x14ac:dyDescent="0.2">
      <c r="A58" s="9" t="s">
        <v>55</v>
      </c>
      <c r="B58" s="30">
        <v>0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</row>
    <row r="59" spans="1:12" ht="11.25" customHeight="1" x14ac:dyDescent="0.2">
      <c r="A59" s="9" t="s">
        <v>56</v>
      </c>
      <c r="B59" s="30">
        <v>0</v>
      </c>
      <c r="C59" s="30">
        <v>0</v>
      </c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28600</v>
      </c>
      <c r="L59" s="30">
        <v>28600</v>
      </c>
    </row>
    <row r="60" spans="1:12" ht="11.25" customHeight="1" x14ac:dyDescent="0.2">
      <c r="A60" s="9" t="s">
        <v>57</v>
      </c>
      <c r="B60" s="30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10000</v>
      </c>
    </row>
    <row r="61" spans="1:12" ht="11.25" customHeight="1" x14ac:dyDescent="0.2">
      <c r="A61" s="9" t="s">
        <v>58</v>
      </c>
      <c r="B61" s="30">
        <v>0</v>
      </c>
      <c r="C61" s="30">
        <v>0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</row>
    <row r="62" spans="1:12" ht="11.25" customHeight="1" x14ac:dyDescent="0.2">
      <c r="A62" s="9" t="s">
        <v>59</v>
      </c>
      <c r="B62" s="30">
        <v>0</v>
      </c>
      <c r="C62" s="30">
        <v>0</v>
      </c>
      <c r="D62" s="30">
        <v>0</v>
      </c>
      <c r="E62" s="30">
        <v>0</v>
      </c>
      <c r="F62" s="30">
        <v>0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</row>
    <row r="63" spans="1:12" ht="11.25" customHeight="1" x14ac:dyDescent="0.2">
      <c r="A63" s="9" t="s">
        <v>60</v>
      </c>
      <c r="B63" s="30">
        <v>153270</v>
      </c>
      <c r="C63" s="30">
        <v>153270</v>
      </c>
      <c r="D63" s="30">
        <v>153270</v>
      </c>
      <c r="E63" s="30">
        <v>153270</v>
      </c>
      <c r="F63" s="30">
        <v>153270</v>
      </c>
      <c r="G63" s="30">
        <v>153270</v>
      </c>
      <c r="H63" s="30">
        <v>153270</v>
      </c>
      <c r="I63" s="30">
        <v>153270</v>
      </c>
      <c r="J63" s="30">
        <v>153270</v>
      </c>
      <c r="K63" s="30">
        <v>153270</v>
      </c>
      <c r="L63" s="30">
        <v>163270</v>
      </c>
    </row>
    <row r="64" spans="1:12" ht="11.25" customHeight="1" x14ac:dyDescent="0.2">
      <c r="A64" s="9" t="s">
        <v>61</v>
      </c>
      <c r="B64" s="30">
        <v>0</v>
      </c>
      <c r="C64" s="30">
        <v>0</v>
      </c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</row>
    <row r="65" spans="1:12" ht="11.25" customHeight="1" x14ac:dyDescent="0.2">
      <c r="A65" s="9" t="s">
        <v>62</v>
      </c>
      <c r="B65" s="30">
        <v>0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</row>
    <row r="66" spans="1:12" ht="11.25" customHeight="1" x14ac:dyDescent="0.2">
      <c r="A66" s="9" t="s">
        <v>63</v>
      </c>
      <c r="B66" s="30">
        <v>678952</v>
      </c>
      <c r="C66" s="30">
        <v>678952</v>
      </c>
      <c r="D66" s="30">
        <v>678952</v>
      </c>
      <c r="E66" s="30">
        <v>678952</v>
      </c>
      <c r="F66" s="30">
        <v>678952</v>
      </c>
      <c r="G66" s="30">
        <v>678952</v>
      </c>
      <c r="H66" s="30">
        <v>678952</v>
      </c>
      <c r="I66" s="30">
        <v>678952</v>
      </c>
      <c r="J66" s="30">
        <v>678952</v>
      </c>
      <c r="K66" s="30">
        <v>678952</v>
      </c>
      <c r="L66" s="30">
        <v>678952</v>
      </c>
    </row>
    <row r="67" spans="1:12" ht="11.25" customHeight="1" x14ac:dyDescent="0.2">
      <c r="A67" s="9" t="s">
        <v>64</v>
      </c>
      <c r="B67" s="30">
        <v>0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20000</v>
      </c>
    </row>
    <row r="68" spans="1:12" ht="11.25" customHeight="1" x14ac:dyDescent="0.2">
      <c r="A68" s="9" t="s">
        <v>65</v>
      </c>
      <c r="B68" s="30">
        <v>150000</v>
      </c>
      <c r="C68" s="30">
        <v>150000</v>
      </c>
      <c r="D68" s="30">
        <v>150000</v>
      </c>
      <c r="E68" s="30">
        <v>150000</v>
      </c>
      <c r="F68" s="30">
        <v>150000</v>
      </c>
      <c r="G68" s="30">
        <v>150000</v>
      </c>
      <c r="H68" s="30">
        <v>150000</v>
      </c>
      <c r="I68" s="30">
        <v>150000</v>
      </c>
      <c r="J68" s="30">
        <v>150000</v>
      </c>
      <c r="K68" s="30">
        <v>150000</v>
      </c>
      <c r="L68" s="30">
        <v>150000</v>
      </c>
    </row>
    <row r="69" spans="1:12" ht="11.25" customHeight="1" x14ac:dyDescent="0.2">
      <c r="A69" s="9" t="s">
        <v>66</v>
      </c>
      <c r="B69" s="30">
        <v>0</v>
      </c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</row>
    <row r="70" spans="1:12" ht="11.25" customHeight="1" x14ac:dyDescent="0.2">
      <c r="A70" s="9" t="s">
        <v>67</v>
      </c>
      <c r="B70" s="30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</row>
    <row r="71" spans="1:12" ht="11.25" customHeight="1" x14ac:dyDescent="0.2">
      <c r="A71" s="9" t="s">
        <v>68</v>
      </c>
      <c r="B71" s="30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</row>
    <row r="72" spans="1:12" ht="11.25" customHeight="1" x14ac:dyDescent="0.2">
      <c r="A72" s="9" t="s">
        <v>69</v>
      </c>
      <c r="B72" s="30">
        <v>385000</v>
      </c>
      <c r="C72" s="30">
        <v>385000</v>
      </c>
      <c r="D72" s="30">
        <v>385000</v>
      </c>
      <c r="E72" s="30">
        <v>385000</v>
      </c>
      <c r="F72" s="30">
        <v>385000</v>
      </c>
      <c r="G72" s="30">
        <v>385000</v>
      </c>
      <c r="H72" s="30">
        <v>385000</v>
      </c>
      <c r="I72" s="30">
        <v>385000</v>
      </c>
      <c r="J72" s="30">
        <v>385000</v>
      </c>
      <c r="K72" s="30">
        <v>385000</v>
      </c>
      <c r="L72" s="30">
        <v>385000</v>
      </c>
    </row>
    <row r="73" spans="1:12" ht="11.25" customHeight="1" x14ac:dyDescent="0.2">
      <c r="A73" s="9" t="s">
        <v>70</v>
      </c>
      <c r="B73" s="30">
        <v>0</v>
      </c>
      <c r="C73" s="30">
        <v>0</v>
      </c>
      <c r="D73" s="30">
        <v>0</v>
      </c>
      <c r="E73" s="30">
        <v>0</v>
      </c>
      <c r="F73" s="30">
        <v>6815</v>
      </c>
      <c r="G73" s="30">
        <v>6815</v>
      </c>
      <c r="H73" s="30">
        <v>6815</v>
      </c>
      <c r="I73" s="30">
        <v>6815</v>
      </c>
      <c r="J73" s="30">
        <v>6815</v>
      </c>
      <c r="K73" s="30">
        <v>6815</v>
      </c>
      <c r="L73" s="30">
        <v>46815</v>
      </c>
    </row>
    <row r="74" spans="1:12" ht="11.25" customHeight="1" x14ac:dyDescent="0.2">
      <c r="A74" s="9" t="s">
        <v>71</v>
      </c>
      <c r="B74" s="30">
        <v>669081</v>
      </c>
      <c r="C74" s="30">
        <v>671081</v>
      </c>
      <c r="D74" s="30">
        <v>721081</v>
      </c>
      <c r="E74" s="30">
        <v>721081</v>
      </c>
      <c r="F74" s="30">
        <v>721081</v>
      </c>
      <c r="G74" s="30">
        <v>721090</v>
      </c>
      <c r="H74" s="30">
        <v>726081</v>
      </c>
      <c r="I74" s="30">
        <v>726081</v>
      </c>
      <c r="J74" s="30">
        <v>726081</v>
      </c>
      <c r="K74" s="30">
        <v>726081</v>
      </c>
      <c r="L74" s="30">
        <v>726081</v>
      </c>
    </row>
    <row r="75" spans="1:12" ht="11.25" customHeight="1" x14ac:dyDescent="0.2">
      <c r="A75" s="9" t="s">
        <v>72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</row>
    <row r="76" spans="1:12" ht="11.25" customHeight="1" x14ac:dyDescent="0.2">
      <c r="A76" s="9" t="s">
        <v>73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</row>
    <row r="77" spans="1:12" ht="11.25" customHeight="1" x14ac:dyDescent="0.2">
      <c r="A77" s="9" t="s">
        <v>74</v>
      </c>
      <c r="B77" s="30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</row>
    <row r="78" spans="1:12" ht="11.25" customHeight="1" x14ac:dyDescent="0.2">
      <c r="A78" s="9" t="s">
        <v>75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</row>
    <row r="79" spans="1:12" ht="11.25" customHeight="1" x14ac:dyDescent="0.2">
      <c r="A79" s="9" t="s">
        <v>76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</row>
    <row r="80" spans="1:12" ht="11.25" customHeight="1" x14ac:dyDescent="0.2">
      <c r="A80" s="9" t="s">
        <v>77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</row>
    <row r="81" spans="1:12" ht="11.25" customHeight="1" x14ac:dyDescent="0.2">
      <c r="A81" s="9" t="s">
        <v>78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</row>
    <row r="82" spans="1:12" ht="11.25" customHeight="1" x14ac:dyDescent="0.2">
      <c r="A82" s="9" t="s">
        <v>79</v>
      </c>
      <c r="B82" s="30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</row>
    <row r="83" spans="1:12" ht="11.25" customHeight="1" x14ac:dyDescent="0.2">
      <c r="A83" s="9" t="s">
        <v>80</v>
      </c>
      <c r="B83" s="30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</row>
    <row r="84" spans="1:12" ht="11.25" customHeight="1" x14ac:dyDescent="0.2">
      <c r="A84" s="9" t="s">
        <v>81</v>
      </c>
      <c r="B84" s="30">
        <v>0</v>
      </c>
      <c r="C84" s="30">
        <v>0</v>
      </c>
      <c r="D84" s="30">
        <v>0</v>
      </c>
      <c r="E84" s="30">
        <v>0</v>
      </c>
      <c r="F84" s="30">
        <v>0</v>
      </c>
      <c r="G84" s="30">
        <v>0</v>
      </c>
      <c r="H84" s="30">
        <v>16551</v>
      </c>
      <c r="I84" s="30">
        <v>16551</v>
      </c>
      <c r="J84" s="30">
        <v>16551</v>
      </c>
      <c r="K84" s="30">
        <v>16551</v>
      </c>
      <c r="L84" s="30">
        <v>16551</v>
      </c>
    </row>
    <row r="85" spans="1:12" ht="11.25" customHeight="1" x14ac:dyDescent="0.2">
      <c r="A85" s="9" t="s">
        <v>82</v>
      </c>
      <c r="B85" s="30">
        <v>0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</row>
    <row r="86" spans="1:12" ht="11.25" customHeight="1" x14ac:dyDescent="0.2">
      <c r="A86" s="9" t="s">
        <v>83</v>
      </c>
      <c r="B86" s="30">
        <v>390000</v>
      </c>
      <c r="C86" s="30">
        <v>390000</v>
      </c>
      <c r="D86" s="30">
        <v>390000</v>
      </c>
      <c r="E86" s="30">
        <v>390000</v>
      </c>
      <c r="F86" s="30">
        <v>390000</v>
      </c>
      <c r="G86" s="30">
        <v>390000</v>
      </c>
      <c r="H86" s="30">
        <v>390000</v>
      </c>
      <c r="I86" s="30">
        <v>390000</v>
      </c>
      <c r="J86" s="30">
        <v>390000</v>
      </c>
      <c r="K86" s="30">
        <v>390000</v>
      </c>
      <c r="L86" s="30">
        <v>390000</v>
      </c>
    </row>
    <row r="87" spans="1:12" ht="11.25" customHeight="1" x14ac:dyDescent="0.2">
      <c r="A87" s="9" t="s">
        <v>84</v>
      </c>
      <c r="B87" s="30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</row>
    <row r="88" spans="1:12" ht="11.25" customHeight="1" x14ac:dyDescent="0.2">
      <c r="A88" s="9" t="s">
        <v>85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0</v>
      </c>
      <c r="I88" s="30">
        <v>0</v>
      </c>
      <c r="J88" s="30">
        <v>0</v>
      </c>
      <c r="K88" s="30">
        <v>5000</v>
      </c>
      <c r="L88" s="30">
        <v>5000</v>
      </c>
    </row>
    <row r="89" spans="1:12" ht="11.25" customHeight="1" x14ac:dyDescent="0.2">
      <c r="A89" s="9" t="s">
        <v>86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</row>
    <row r="90" spans="1:12" ht="11.25" customHeight="1" x14ac:dyDescent="0.2">
      <c r="A90" s="9" t="s">
        <v>87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</row>
    <row r="91" spans="1:12" ht="11.25" customHeight="1" x14ac:dyDescent="0.2">
      <c r="A91" s="9" t="s">
        <v>88</v>
      </c>
      <c r="B91" s="30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5600</v>
      </c>
      <c r="J91" s="30">
        <v>5600</v>
      </c>
      <c r="K91" s="30">
        <v>5600</v>
      </c>
      <c r="L91" s="30">
        <v>47600</v>
      </c>
    </row>
    <row r="92" spans="1:12" ht="11.25" customHeight="1" x14ac:dyDescent="0.2">
      <c r="A92" s="9" t="s">
        <v>89</v>
      </c>
      <c r="B92" s="30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15000</v>
      </c>
    </row>
    <row r="93" spans="1:12" ht="11.25" customHeight="1" x14ac:dyDescent="0.2">
      <c r="A93" s="9" t="s">
        <v>90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</row>
    <row r="94" spans="1:12" ht="11.25" customHeight="1" x14ac:dyDescent="0.2">
      <c r="A94" s="9" t="s">
        <v>91</v>
      </c>
      <c r="B94" s="30">
        <v>10000</v>
      </c>
      <c r="C94" s="30">
        <v>10000</v>
      </c>
      <c r="D94" s="30">
        <v>10000</v>
      </c>
      <c r="E94" s="30">
        <v>10000</v>
      </c>
      <c r="F94" s="30">
        <v>10000</v>
      </c>
      <c r="G94" s="30">
        <v>10000</v>
      </c>
      <c r="H94" s="30">
        <v>10000</v>
      </c>
      <c r="I94" s="30">
        <v>10000</v>
      </c>
      <c r="J94" s="30">
        <v>10000</v>
      </c>
      <c r="K94" s="30">
        <v>10000</v>
      </c>
      <c r="L94" s="30">
        <v>10000</v>
      </c>
    </row>
    <row r="95" spans="1:12" ht="11.25" customHeight="1" x14ac:dyDescent="0.2">
      <c r="A95" s="9" t="s">
        <v>92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</row>
    <row r="96" spans="1:12" ht="11.25" customHeight="1" x14ac:dyDescent="0.2">
      <c r="A96" s="9" t="s">
        <v>93</v>
      </c>
      <c r="B96" s="30">
        <v>0</v>
      </c>
      <c r="C96" s="30">
        <v>0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</row>
    <row r="97" spans="1:12" ht="11.25" customHeight="1" x14ac:dyDescent="0.2">
      <c r="A97" s="9" t="s">
        <v>94</v>
      </c>
      <c r="B97" s="30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</row>
    <row r="98" spans="1:12" ht="11.25" customHeight="1" x14ac:dyDescent="0.2">
      <c r="A98" s="9" t="s">
        <v>95</v>
      </c>
      <c r="B98" s="30">
        <v>28517</v>
      </c>
      <c r="C98" s="30">
        <v>28517</v>
      </c>
      <c r="D98" s="30">
        <v>28517</v>
      </c>
      <c r="E98" s="30">
        <v>28517</v>
      </c>
      <c r="F98" s="30">
        <v>28517</v>
      </c>
      <c r="G98" s="30">
        <v>28517</v>
      </c>
      <c r="H98" s="30">
        <v>28517</v>
      </c>
      <c r="I98" s="30">
        <v>28517</v>
      </c>
      <c r="J98" s="30">
        <v>28517</v>
      </c>
      <c r="K98" s="30">
        <v>28517</v>
      </c>
      <c r="L98" s="30">
        <v>28517</v>
      </c>
    </row>
    <row r="99" spans="1:12" ht="11.25" customHeight="1" x14ac:dyDescent="0.2">
      <c r="A99" s="9" t="s">
        <v>96</v>
      </c>
      <c r="B99" s="30">
        <v>0</v>
      </c>
      <c r="C99" s="30">
        <v>0</v>
      </c>
      <c r="D99" s="30">
        <v>0</v>
      </c>
      <c r="E99" s="30">
        <v>0</v>
      </c>
      <c r="F99" s="30">
        <v>0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</row>
    <row r="100" spans="1:12" ht="11.25" customHeight="1" x14ac:dyDescent="0.2">
      <c r="A100" s="9" t="s">
        <v>97</v>
      </c>
      <c r="B100" s="30">
        <v>0</v>
      </c>
      <c r="C100" s="30">
        <v>0</v>
      </c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</row>
    <row r="101" spans="1:12" ht="11.25" customHeight="1" x14ac:dyDescent="0.2">
      <c r="A101" s="9" t="s">
        <v>98</v>
      </c>
      <c r="B101" s="30">
        <v>0</v>
      </c>
      <c r="C101" s="30">
        <v>0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</row>
    <row r="102" spans="1:12" ht="11.25" customHeight="1" x14ac:dyDescent="0.2">
      <c r="A102" s="9" t="s">
        <v>99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</row>
    <row r="103" spans="1:12" ht="11.25" customHeight="1" x14ac:dyDescent="0.2">
      <c r="A103" s="9" t="s">
        <v>100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</row>
    <row r="104" spans="1:12" ht="11.25" customHeight="1" x14ac:dyDescent="0.2">
      <c r="A104" s="9" t="s">
        <v>101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</row>
    <row r="105" spans="1:12" ht="11.25" customHeight="1" x14ac:dyDescent="0.2">
      <c r="A105" s="9" t="s">
        <v>102</v>
      </c>
      <c r="B105" s="30">
        <v>0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</row>
    <row r="106" spans="1:12" ht="11.25" customHeight="1" x14ac:dyDescent="0.2">
      <c r="A106" s="9" t="s">
        <v>103</v>
      </c>
      <c r="B106" s="30">
        <v>0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</row>
    <row r="107" spans="1:12" ht="11.25" customHeight="1" x14ac:dyDescent="0.2">
      <c r="A107" s="9" t="s">
        <v>104</v>
      </c>
      <c r="B107" s="30">
        <v>0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</row>
    <row r="108" spans="1:12" ht="11.25" customHeight="1" x14ac:dyDescent="0.2">
      <c r="A108" s="9" t="s">
        <v>105</v>
      </c>
      <c r="B108" s="30">
        <v>0</v>
      </c>
      <c r="C108" s="30">
        <v>0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</row>
    <row r="109" spans="1:12" ht="11.25" customHeight="1" x14ac:dyDescent="0.2">
      <c r="A109" s="9" t="s">
        <v>106</v>
      </c>
      <c r="B109" s="30">
        <v>154940</v>
      </c>
      <c r="C109" s="30">
        <v>154940</v>
      </c>
      <c r="D109" s="30">
        <v>154940</v>
      </c>
      <c r="E109" s="30">
        <v>154940</v>
      </c>
      <c r="F109" s="30">
        <v>154940</v>
      </c>
      <c r="G109" s="30">
        <v>154940</v>
      </c>
      <c r="H109" s="30">
        <v>154940</v>
      </c>
      <c r="I109" s="30">
        <v>154940</v>
      </c>
      <c r="J109" s="30">
        <v>154940</v>
      </c>
      <c r="K109" s="30">
        <v>154940</v>
      </c>
      <c r="L109" s="30">
        <v>154940</v>
      </c>
    </row>
    <row r="110" spans="1:12" ht="11.25" customHeight="1" x14ac:dyDescent="0.2">
      <c r="A110" s="9" t="s">
        <v>107</v>
      </c>
      <c r="B110" s="30">
        <v>7000</v>
      </c>
      <c r="C110" s="30">
        <v>14000</v>
      </c>
      <c r="D110" s="30">
        <v>21000</v>
      </c>
      <c r="E110" s="30">
        <v>30000</v>
      </c>
      <c r="F110" s="30">
        <v>35200</v>
      </c>
      <c r="G110" s="30">
        <v>39239</v>
      </c>
      <c r="H110" s="30">
        <v>42457</v>
      </c>
      <c r="I110" s="30">
        <v>42457</v>
      </c>
      <c r="J110" s="30">
        <v>42457</v>
      </c>
      <c r="K110" s="30">
        <v>42457</v>
      </c>
      <c r="L110" s="30">
        <v>42457</v>
      </c>
    </row>
    <row r="111" spans="1:12" ht="11.25" customHeight="1" x14ac:dyDescent="0.2">
      <c r="A111" s="9" t="s">
        <v>108</v>
      </c>
      <c r="B111" s="30">
        <v>0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5000</v>
      </c>
      <c r="K111" s="30">
        <v>5000</v>
      </c>
      <c r="L111" s="30">
        <v>5000</v>
      </c>
    </row>
    <row r="112" spans="1:12" ht="11.25" customHeight="1" x14ac:dyDescent="0.2">
      <c r="A112" s="9" t="s">
        <v>109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</row>
    <row r="113" spans="1:12" ht="11.25" customHeight="1" x14ac:dyDescent="0.2">
      <c r="A113" s="9" t="s">
        <v>110</v>
      </c>
      <c r="B113" s="30">
        <v>0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</row>
    <row r="114" spans="1:12" ht="11.25" customHeight="1" x14ac:dyDescent="0.2">
      <c r="A114" s="9" t="s">
        <v>111</v>
      </c>
      <c r="B114" s="30">
        <v>0</v>
      </c>
      <c r="C114" s="30">
        <v>0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22">
        <v>9701</v>
      </c>
      <c r="L114" s="22">
        <v>9701</v>
      </c>
    </row>
    <row r="115" spans="1:12" ht="11.25" customHeight="1" x14ac:dyDescent="0.2">
      <c r="A115" s="13"/>
      <c r="B115" s="31"/>
      <c r="C115" s="32"/>
      <c r="D115" s="32"/>
      <c r="E115" s="32"/>
      <c r="F115" s="32"/>
      <c r="G115" s="32"/>
      <c r="H115" s="32"/>
      <c r="I115" s="32"/>
      <c r="J115" s="32"/>
      <c r="K115" s="32"/>
      <c r="L115" s="32"/>
    </row>
    <row r="116" spans="1:12" ht="11.25" customHeight="1" x14ac:dyDescent="0.2">
      <c r="A116" s="53" t="s">
        <v>133</v>
      </c>
      <c r="B116" s="22">
        <v>7905011</v>
      </c>
      <c r="C116" s="22">
        <v>7905014</v>
      </c>
      <c r="D116" s="22">
        <v>8083351</v>
      </c>
      <c r="E116" s="22">
        <v>8429794</v>
      </c>
      <c r="F116" s="22">
        <v>8813369</v>
      </c>
      <c r="G116" s="22">
        <v>8845261</v>
      </c>
      <c r="H116" s="22">
        <v>8967301</v>
      </c>
      <c r="I116" s="22">
        <v>9046683</v>
      </c>
      <c r="J116" s="22">
        <v>9194964</v>
      </c>
      <c r="K116" s="22">
        <v>9406143</v>
      </c>
      <c r="L116" s="22">
        <v>9928209</v>
      </c>
    </row>
    <row r="117" spans="1:12" ht="11.25" customHeight="1" x14ac:dyDescent="0.2">
      <c r="A117" s="53" t="s">
        <v>154</v>
      </c>
      <c r="B117" s="22">
        <v>2294213</v>
      </c>
      <c r="C117" s="22">
        <v>2294216</v>
      </c>
      <c r="D117" s="22">
        <v>2458195</v>
      </c>
      <c r="E117" s="22">
        <v>2458195</v>
      </c>
      <c r="F117" s="22">
        <v>2545140</v>
      </c>
      <c r="G117" s="22">
        <v>2577032</v>
      </c>
      <c r="H117" s="22">
        <v>2663261</v>
      </c>
      <c r="I117" s="22">
        <v>2665761</v>
      </c>
      <c r="J117" s="22">
        <v>2814042</v>
      </c>
      <c r="K117" s="22">
        <v>2839507</v>
      </c>
      <c r="L117" s="22">
        <v>3051787</v>
      </c>
    </row>
    <row r="118" spans="1:12" ht="11.25" customHeight="1" x14ac:dyDescent="0.2">
      <c r="A118" s="53" t="s">
        <v>155</v>
      </c>
      <c r="B118" s="22">
        <v>5610798</v>
      </c>
      <c r="C118" s="22">
        <v>5610798</v>
      </c>
      <c r="D118" s="22">
        <v>5625156</v>
      </c>
      <c r="E118" s="22">
        <v>5971599</v>
      </c>
      <c r="F118" s="22">
        <v>6268229</v>
      </c>
      <c r="G118" s="22">
        <v>6268229</v>
      </c>
      <c r="H118" s="22">
        <v>6304040</v>
      </c>
      <c r="I118" s="22">
        <v>6380922</v>
      </c>
      <c r="J118" s="22">
        <v>6380922</v>
      </c>
      <c r="K118" s="22">
        <v>6566636</v>
      </c>
      <c r="L118" s="22">
        <v>6876422</v>
      </c>
    </row>
    <row r="119" spans="1:12" ht="11.25" customHeight="1" x14ac:dyDescent="0.2">
      <c r="A119" s="53" t="s">
        <v>134</v>
      </c>
      <c r="B119" s="22">
        <v>2066303</v>
      </c>
      <c r="C119" s="22">
        <v>2068303</v>
      </c>
      <c r="D119" s="22">
        <v>2118303</v>
      </c>
      <c r="E119" s="22">
        <v>2118303</v>
      </c>
      <c r="F119" s="22">
        <v>2125118</v>
      </c>
      <c r="G119" s="22">
        <v>2125127</v>
      </c>
      <c r="H119" s="22">
        <v>2130118</v>
      </c>
      <c r="I119" s="22">
        <v>2130118</v>
      </c>
      <c r="J119" s="22">
        <v>2130118</v>
      </c>
      <c r="K119" s="22">
        <v>2176756</v>
      </c>
      <c r="L119" s="22">
        <v>2256756</v>
      </c>
    </row>
    <row r="120" spans="1:12" ht="11.25" customHeight="1" x14ac:dyDescent="0.2">
      <c r="A120" s="53" t="s">
        <v>135</v>
      </c>
      <c r="B120" s="22">
        <v>590457</v>
      </c>
      <c r="C120" s="22">
        <v>597457</v>
      </c>
      <c r="D120" s="22">
        <v>604457</v>
      </c>
      <c r="E120" s="22">
        <v>613457</v>
      </c>
      <c r="F120" s="22">
        <v>618657</v>
      </c>
      <c r="G120" s="22">
        <v>622696</v>
      </c>
      <c r="H120" s="22">
        <v>642465</v>
      </c>
      <c r="I120" s="22">
        <v>648065</v>
      </c>
      <c r="J120" s="22">
        <v>653065</v>
      </c>
      <c r="K120" s="22">
        <v>667766</v>
      </c>
      <c r="L120" s="22">
        <v>724766</v>
      </c>
    </row>
    <row r="121" spans="1:12" ht="11.25" customHeight="1" x14ac:dyDescent="0.2">
      <c r="A121" s="53" t="s">
        <v>136</v>
      </c>
      <c r="B121" s="22">
        <v>1097598</v>
      </c>
      <c r="C121" s="22">
        <v>1099598</v>
      </c>
      <c r="D121" s="22">
        <v>1149598</v>
      </c>
      <c r="E121" s="22">
        <v>1149598</v>
      </c>
      <c r="F121" s="22">
        <v>1149598</v>
      </c>
      <c r="G121" s="22">
        <v>1149607</v>
      </c>
      <c r="H121" s="22">
        <v>1171149</v>
      </c>
      <c r="I121" s="22">
        <v>1176749</v>
      </c>
      <c r="J121" s="22">
        <v>1176749</v>
      </c>
      <c r="K121" s="22">
        <v>1181749</v>
      </c>
      <c r="L121" s="22">
        <v>512668</v>
      </c>
    </row>
    <row r="122" spans="1:12" ht="11.25" customHeight="1" x14ac:dyDescent="0.2">
      <c r="A122" s="53" t="s">
        <v>137</v>
      </c>
      <c r="B122" s="22">
        <v>161940</v>
      </c>
      <c r="C122" s="22">
        <v>168940</v>
      </c>
      <c r="D122" s="22">
        <v>175940</v>
      </c>
      <c r="E122" s="22">
        <v>184940</v>
      </c>
      <c r="F122" s="22">
        <v>190140</v>
      </c>
      <c r="G122" s="22">
        <v>194179</v>
      </c>
      <c r="H122" s="22">
        <v>197397</v>
      </c>
      <c r="I122" s="22">
        <v>197397</v>
      </c>
      <c r="J122" s="22">
        <v>202397</v>
      </c>
      <c r="K122" s="22">
        <v>212098</v>
      </c>
      <c r="L122" s="22">
        <v>212098</v>
      </c>
    </row>
    <row r="123" spans="1:12" ht="11.25" customHeight="1" x14ac:dyDescent="0.2">
      <c r="A123" s="53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 ht="11.25" customHeight="1" x14ac:dyDescent="0.2">
      <c r="A124" s="53" t="s">
        <v>112</v>
      </c>
      <c r="B124" s="22">
        <v>2340818</v>
      </c>
      <c r="C124" s="22">
        <v>2340821</v>
      </c>
      <c r="D124" s="22">
        <v>2340821</v>
      </c>
      <c r="E124" s="22">
        <v>2509617</v>
      </c>
      <c r="F124" s="22">
        <v>2740760</v>
      </c>
      <c r="G124" s="22">
        <v>2740760</v>
      </c>
      <c r="H124" s="22">
        <v>2783998</v>
      </c>
      <c r="I124" s="22">
        <v>2783998</v>
      </c>
      <c r="J124" s="22">
        <v>2812515</v>
      </c>
      <c r="K124" s="22">
        <v>2872068</v>
      </c>
      <c r="L124" s="38">
        <v>2960310</v>
      </c>
    </row>
    <row r="125" spans="1:12" ht="11.25" customHeight="1" x14ac:dyDescent="0.2">
      <c r="A125" s="53" t="s">
        <v>113</v>
      </c>
      <c r="B125" s="22">
        <v>8220953</v>
      </c>
      <c r="C125" s="22">
        <v>8229953</v>
      </c>
      <c r="D125" s="22">
        <v>8465290</v>
      </c>
      <c r="E125" s="22">
        <v>8651937</v>
      </c>
      <c r="F125" s="22">
        <v>8816384</v>
      </c>
      <c r="G125" s="22">
        <v>8852324</v>
      </c>
      <c r="H125" s="22">
        <v>8955886</v>
      </c>
      <c r="I125" s="22">
        <v>9040868</v>
      </c>
      <c r="J125" s="22">
        <v>9165632</v>
      </c>
      <c r="K125" s="22">
        <v>9378597</v>
      </c>
      <c r="L125" s="55">
        <v>9949421</v>
      </c>
    </row>
    <row r="126" spans="1:12" ht="11.25" customHeight="1" x14ac:dyDescent="0.2">
      <c r="A126" s="9"/>
      <c r="B126" s="31"/>
      <c r="C126" s="31"/>
      <c r="D126" s="31"/>
      <c r="E126" s="31"/>
      <c r="F126" s="31"/>
      <c r="G126" s="31"/>
      <c r="H126" s="31"/>
      <c r="I126" s="31"/>
      <c r="J126" s="31"/>
      <c r="K126" s="32"/>
      <c r="L126" s="32"/>
    </row>
    <row r="127" spans="1:12" ht="11.25" customHeight="1" x14ac:dyDescent="0.2">
      <c r="A127" s="34" t="s">
        <v>114</v>
      </c>
      <c r="B127" s="37">
        <v>10561771</v>
      </c>
      <c r="C127" s="37">
        <v>10570774</v>
      </c>
      <c r="D127" s="37">
        <v>10806111</v>
      </c>
      <c r="E127" s="37">
        <v>11161554</v>
      </c>
      <c r="F127" s="37">
        <v>11557144</v>
      </c>
      <c r="G127" s="37">
        <v>11593084</v>
      </c>
      <c r="H127" s="37">
        <v>11739884</v>
      </c>
      <c r="I127" s="37">
        <v>11824866</v>
      </c>
      <c r="J127" s="37">
        <v>11978147</v>
      </c>
      <c r="K127" s="37">
        <v>12250665</v>
      </c>
      <c r="L127" s="77">
        <v>12909731</v>
      </c>
    </row>
    <row r="128" spans="1:12" ht="7.5" customHeight="1" x14ac:dyDescent="0.2">
      <c r="A128" s="18"/>
      <c r="B128" s="18"/>
    </row>
    <row r="129" spans="1:12" x14ac:dyDescent="0.2">
      <c r="A129" s="20" t="s">
        <v>115</v>
      </c>
      <c r="B129" s="20"/>
    </row>
    <row r="130" spans="1:12" ht="12.75" customHeight="1" x14ac:dyDescent="0.2">
      <c r="A130" s="78" t="s">
        <v>118</v>
      </c>
      <c r="B130" s="79"/>
      <c r="C130" s="79"/>
      <c r="D130" s="79"/>
      <c r="E130" s="80"/>
      <c r="F130" s="80"/>
      <c r="G130" s="80"/>
      <c r="H130" s="80"/>
      <c r="I130" s="80"/>
      <c r="J130" s="80"/>
      <c r="K130" s="80"/>
      <c r="L130" s="35"/>
    </row>
    <row r="131" spans="1:12" ht="29.25" customHeight="1" x14ac:dyDescent="0.25">
      <c r="A131" s="84" t="s">
        <v>180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</row>
  </sheetData>
  <mergeCells count="3">
    <mergeCell ref="A130:K130"/>
    <mergeCell ref="A1:L1"/>
    <mergeCell ref="A131:L131"/>
  </mergeCells>
  <conditionalFormatting sqref="B5:B114 C51:I51">
    <cfRule type="cellIs" dxfId="36" priority="13" operator="equal">
      <formula>0</formula>
    </cfRule>
  </conditionalFormatting>
  <conditionalFormatting sqref="C5:C50 C52:C114">
    <cfRule type="cellIs" dxfId="35" priority="12" operator="equal">
      <formula>0</formula>
    </cfRule>
  </conditionalFormatting>
  <conditionalFormatting sqref="D5:D50 D52:D114">
    <cfRule type="cellIs" dxfId="34" priority="11" operator="equal">
      <formula>0</formula>
    </cfRule>
  </conditionalFormatting>
  <conditionalFormatting sqref="E5:E50 E52:E114">
    <cfRule type="cellIs" dxfId="33" priority="10" operator="equal">
      <formula>0</formula>
    </cfRule>
  </conditionalFormatting>
  <conditionalFormatting sqref="F5:F50 F52:F114">
    <cfRule type="cellIs" dxfId="32" priority="9" operator="equal">
      <formula>0</formula>
    </cfRule>
  </conditionalFormatting>
  <conditionalFormatting sqref="G5:G50 G52:G114">
    <cfRule type="cellIs" dxfId="31" priority="8" operator="equal">
      <formula>0</formula>
    </cfRule>
  </conditionalFormatting>
  <conditionalFormatting sqref="H5:H50 H52:H114">
    <cfRule type="cellIs" dxfId="30" priority="7" operator="equal">
      <formula>0</formula>
    </cfRule>
  </conditionalFormatting>
  <conditionalFormatting sqref="I5:I50 I52:I114">
    <cfRule type="cellIs" dxfId="29" priority="6" operator="equal">
      <formula>0</formula>
    </cfRule>
  </conditionalFormatting>
  <conditionalFormatting sqref="J5:J114">
    <cfRule type="cellIs" dxfId="28" priority="5" operator="equal">
      <formula>0</formula>
    </cfRule>
  </conditionalFormatting>
  <conditionalFormatting sqref="K6:L42 K5 K44:L113 K43">
    <cfRule type="cellIs" dxfId="27" priority="4" operator="equal">
      <formula>0</formula>
    </cfRule>
  </conditionalFormatting>
  <conditionalFormatting sqref="L5">
    <cfRule type="cellIs" dxfId="26" priority="2" operator="equal">
      <formula>0</formula>
    </cfRule>
  </conditionalFormatting>
  <conditionalFormatting sqref="L43">
    <cfRule type="cellIs" dxfId="25" priority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67" orientation="portrait" r:id="rId1"/>
  <headerFooter alignWithMargins="0"/>
  <rowBreaks count="1" manualBreakCount="1">
    <brk id="6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zoomScaleNormal="100" zoomScaleSheetLayoutView="100" workbookViewId="0">
      <pane xSplit="1" ySplit="3" topLeftCell="B106" activePane="bottomRight" state="frozen"/>
      <selection activeCell="D123" sqref="D123"/>
      <selection pane="topRight" activeCell="D123" sqref="D123"/>
      <selection pane="bottomLeft" activeCell="D123" sqref="D123"/>
      <selection pane="bottomRight" activeCell="A132" sqref="A132:L132"/>
    </sheetView>
  </sheetViews>
  <sheetFormatPr defaultColWidth="9.140625" defaultRowHeight="12.75" x14ac:dyDescent="0.2"/>
  <cols>
    <col min="1" max="1" width="20.7109375" style="1" customWidth="1"/>
    <col min="2" max="12" width="8.7109375" style="4" customWidth="1"/>
    <col min="13" max="16384" width="9.140625" style="1"/>
  </cols>
  <sheetData>
    <row r="1" spans="1:12" ht="46.5" customHeight="1" x14ac:dyDescent="0.25">
      <c r="A1" s="81" t="s">
        <v>156</v>
      </c>
      <c r="B1" s="81"/>
      <c r="C1" s="87"/>
      <c r="D1" s="87"/>
      <c r="E1" s="87"/>
      <c r="F1" s="87"/>
      <c r="G1" s="87"/>
      <c r="H1" s="87"/>
      <c r="I1" s="87"/>
      <c r="J1" s="87"/>
      <c r="K1" s="87"/>
      <c r="L1" s="83"/>
    </row>
    <row r="2" spans="1:12" x14ac:dyDescent="0.2">
      <c r="A2" s="2"/>
      <c r="B2" s="3"/>
    </row>
    <row r="3" spans="1:12" ht="51" customHeight="1" x14ac:dyDescent="0.2">
      <c r="A3" s="5" t="s">
        <v>0</v>
      </c>
      <c r="B3" s="6">
        <v>2011</v>
      </c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  <c r="L3" s="6">
        <v>2021</v>
      </c>
    </row>
    <row r="4" spans="1:12" ht="9" customHeight="1" x14ac:dyDescent="0.2">
      <c r="A4" s="7"/>
      <c r="B4" s="8"/>
      <c r="C4" s="8"/>
      <c r="D4" s="8"/>
      <c r="E4" s="8"/>
      <c r="F4" s="8"/>
      <c r="G4" s="8"/>
      <c r="H4" s="8"/>
    </row>
    <row r="5" spans="1:12" ht="11.25" customHeight="1" x14ac:dyDescent="0.2">
      <c r="A5" s="9" t="s">
        <v>1</v>
      </c>
      <c r="B5" s="8">
        <v>7.4319183377041664</v>
      </c>
      <c r="C5" s="8">
        <v>7.4319183377041664</v>
      </c>
      <c r="D5" s="8">
        <v>7.4319183377041664</v>
      </c>
      <c r="E5" s="8">
        <v>7.4319183377041664</v>
      </c>
      <c r="F5" s="8">
        <v>7.4319183377041664</v>
      </c>
      <c r="G5" s="8">
        <v>7.4319183377041664</v>
      </c>
      <c r="H5" s="8">
        <v>7.4319183377041664</v>
      </c>
      <c r="I5" s="8">
        <v>7.4319183377041664</v>
      </c>
      <c r="J5" s="8">
        <v>7.4319183377041664</v>
      </c>
      <c r="K5" s="8">
        <v>7.4319183377041664</v>
      </c>
      <c r="L5" s="8">
        <v>7.4319183377041664</v>
      </c>
    </row>
    <row r="6" spans="1:12" ht="11.25" customHeight="1" x14ac:dyDescent="0.2">
      <c r="A6" s="9" t="s">
        <v>2</v>
      </c>
      <c r="B6" s="8">
        <v>0.20737774747143303</v>
      </c>
      <c r="C6" s="8">
        <v>0.20737774747143303</v>
      </c>
      <c r="D6" s="8">
        <v>0.20737774747143303</v>
      </c>
      <c r="E6" s="8">
        <v>0.20737774747143303</v>
      </c>
      <c r="F6" s="8">
        <v>0.20737774747143303</v>
      </c>
      <c r="G6" s="8">
        <v>0.20737774747143303</v>
      </c>
      <c r="H6" s="8">
        <v>0.20737774747143303</v>
      </c>
      <c r="I6" s="8">
        <v>0.20737774747143303</v>
      </c>
      <c r="J6" s="8">
        <v>0.20737774747143303</v>
      </c>
      <c r="K6" s="8">
        <v>0.20737774747143303</v>
      </c>
      <c r="L6" s="8">
        <v>0.20737774747143303</v>
      </c>
    </row>
    <row r="7" spans="1:12" ht="11.25" customHeight="1" x14ac:dyDescent="0.2">
      <c r="A7" s="9" t="s">
        <v>3</v>
      </c>
      <c r="B7" s="8">
        <v>9.8473955733002341E-2</v>
      </c>
      <c r="C7" s="8">
        <v>9.8473955733002341E-2</v>
      </c>
      <c r="D7" s="8">
        <v>9.8473955733002341E-2</v>
      </c>
      <c r="E7" s="8">
        <v>0.10119245763583434</v>
      </c>
      <c r="F7" s="8">
        <v>0.10119245763583434</v>
      </c>
      <c r="G7" s="8">
        <v>0.10119245763583434</v>
      </c>
      <c r="H7" s="8">
        <v>0.10119245763583434</v>
      </c>
      <c r="I7" s="8">
        <v>0.10119245763583434</v>
      </c>
      <c r="J7" s="8">
        <v>0.10119245763583434</v>
      </c>
      <c r="K7" s="8">
        <v>0.10119245763583434</v>
      </c>
      <c r="L7" s="8">
        <v>0.10119245763583434</v>
      </c>
    </row>
    <row r="8" spans="1:12" ht="11.25" customHeight="1" x14ac:dyDescent="0.2">
      <c r="A8" s="9" t="s">
        <v>4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</row>
    <row r="9" spans="1:12" ht="11.25" customHeight="1" x14ac:dyDescent="0.2">
      <c r="A9" s="9" t="s">
        <v>5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</row>
    <row r="10" spans="1:12" ht="11.25" customHeight="1" x14ac:dyDescent="0.2">
      <c r="A10" s="9" t="s">
        <v>6</v>
      </c>
      <c r="B10" s="8">
        <v>3.5563843640041592</v>
      </c>
      <c r="C10" s="8">
        <v>3.5563843640041592</v>
      </c>
      <c r="D10" s="8">
        <v>3.5563843640041592</v>
      </c>
      <c r="E10" s="8">
        <v>3.5563843640041592</v>
      </c>
      <c r="F10" s="8">
        <v>3.5573112059896461</v>
      </c>
      <c r="G10" s="8">
        <v>3.5573112059896461</v>
      </c>
      <c r="H10" s="8">
        <v>3.5573112059896461</v>
      </c>
      <c r="I10" s="8">
        <v>3.5573112059896461</v>
      </c>
      <c r="J10" s="8">
        <v>3.5573112059896461</v>
      </c>
      <c r="K10" s="8">
        <v>3.5573112059896461</v>
      </c>
      <c r="L10" s="8">
        <v>3.5573112059896461</v>
      </c>
    </row>
    <row r="11" spans="1:12" ht="11.25" customHeight="1" x14ac:dyDescent="0.2">
      <c r="A11" s="9" t="s">
        <v>7</v>
      </c>
      <c r="B11" s="8">
        <v>0.29954859953823632</v>
      </c>
      <c r="C11" s="8">
        <v>0.29954859953823632</v>
      </c>
      <c r="D11" s="8">
        <v>0.29954859953823632</v>
      </c>
      <c r="E11" s="8">
        <v>0.29954859953823632</v>
      </c>
      <c r="F11" s="8">
        <v>0.29954859953823632</v>
      </c>
      <c r="G11" s="8">
        <v>0.29954859953823632</v>
      </c>
      <c r="H11" s="8">
        <v>0.29954859953823632</v>
      </c>
      <c r="I11" s="8">
        <v>0.29954859953823632</v>
      </c>
      <c r="J11" s="8">
        <v>0.29954859953823632</v>
      </c>
      <c r="K11" s="8">
        <v>0.29954859953823632</v>
      </c>
      <c r="L11" s="8">
        <v>0.29954859953823632</v>
      </c>
    </row>
    <row r="12" spans="1:12" ht="11.25" customHeight="1" x14ac:dyDescent="0.2">
      <c r="A12" s="9" t="s">
        <v>8</v>
      </c>
      <c r="B12" s="8">
        <v>2.8794545665216926</v>
      </c>
      <c r="C12" s="8">
        <v>2.8794545665216926</v>
      </c>
      <c r="D12" s="8">
        <v>2.8794545665216926</v>
      </c>
      <c r="E12" s="8">
        <v>2.8794545665216926</v>
      </c>
      <c r="F12" s="8">
        <v>2.8794545665216926</v>
      </c>
      <c r="G12" s="8">
        <v>2.8794545665216926</v>
      </c>
      <c r="H12" s="8">
        <v>2.8794545665216926</v>
      </c>
      <c r="I12" s="8">
        <v>2.8794545665216926</v>
      </c>
      <c r="J12" s="8">
        <v>2.8794545665216926</v>
      </c>
      <c r="K12" s="8">
        <v>2.8794545665216926</v>
      </c>
      <c r="L12" s="8">
        <v>2.8794545665216926</v>
      </c>
    </row>
    <row r="13" spans="1:12" ht="11.25" customHeight="1" x14ac:dyDescent="0.2">
      <c r="A13" s="9" t="s">
        <v>9</v>
      </c>
      <c r="B13" s="8">
        <v>0.91215934264675935</v>
      </c>
      <c r="C13" s="8">
        <v>0.91215934264675935</v>
      </c>
      <c r="D13" s="8">
        <v>0.91215934264675935</v>
      </c>
      <c r="E13" s="8">
        <v>0.91215934264675935</v>
      </c>
      <c r="F13" s="8">
        <v>0.91215934264675935</v>
      </c>
      <c r="G13" s="8">
        <v>0.91215934264675935</v>
      </c>
      <c r="H13" s="8">
        <v>0.91215934264675935</v>
      </c>
      <c r="I13" s="8">
        <v>0.91215934264675935</v>
      </c>
      <c r="J13" s="8">
        <v>0.91215934264675935</v>
      </c>
      <c r="K13" s="8">
        <v>0.91215934264675935</v>
      </c>
      <c r="L13" s="8">
        <v>0.91215934264675935</v>
      </c>
    </row>
    <row r="14" spans="1:12" ht="11.25" customHeight="1" x14ac:dyDescent="0.2">
      <c r="A14" s="9" t="s">
        <v>10</v>
      </c>
      <c r="B14" s="8">
        <v>0.1686037177829155</v>
      </c>
      <c r="C14" s="8">
        <v>0.1686037177829155</v>
      </c>
      <c r="D14" s="8">
        <v>0.1686037177829155</v>
      </c>
      <c r="E14" s="8">
        <v>0.1686037177829155</v>
      </c>
      <c r="F14" s="8">
        <v>0.1686037177829155</v>
      </c>
      <c r="G14" s="8">
        <v>0.1686037177829155</v>
      </c>
      <c r="H14" s="8">
        <v>0.1686037177829155</v>
      </c>
      <c r="I14" s="8">
        <v>0.1686037177829155</v>
      </c>
      <c r="J14" s="8">
        <v>0.1686037177829155</v>
      </c>
      <c r="K14" s="8">
        <v>0.1686037177829155</v>
      </c>
      <c r="L14" s="8">
        <v>0.1686037177829155</v>
      </c>
    </row>
    <row r="15" spans="1:12" ht="11.25" customHeight="1" x14ac:dyDescent="0.2">
      <c r="A15" s="9" t="s">
        <v>11</v>
      </c>
      <c r="B15" s="8">
        <v>2.1685549719033239</v>
      </c>
      <c r="C15" s="8">
        <v>2.1685549719033239</v>
      </c>
      <c r="D15" s="8">
        <v>2.1685549719033239</v>
      </c>
      <c r="E15" s="8">
        <v>2.1685549719033239</v>
      </c>
      <c r="F15" s="8">
        <v>2.1685549719033239</v>
      </c>
      <c r="G15" s="8">
        <v>2.1685549719033239</v>
      </c>
      <c r="H15" s="8">
        <v>2.1685549719033239</v>
      </c>
      <c r="I15" s="8">
        <v>2.1685549719033239</v>
      </c>
      <c r="J15" s="8">
        <v>2.1685549719033239</v>
      </c>
      <c r="K15" s="8">
        <v>2.1685549719033239</v>
      </c>
      <c r="L15" s="8">
        <v>2.1685549719033239</v>
      </c>
    </row>
    <row r="16" spans="1:12" ht="11.25" customHeight="1" x14ac:dyDescent="0.2">
      <c r="A16" s="9" t="s">
        <v>12</v>
      </c>
      <c r="B16" s="8">
        <v>1.0587462174179603</v>
      </c>
      <c r="C16" s="8">
        <v>1.0587462174179603</v>
      </c>
      <c r="D16" s="8">
        <v>1.0587462174179603</v>
      </c>
      <c r="E16" s="8">
        <v>1.0587462174179603</v>
      </c>
      <c r="F16" s="8">
        <v>1.0587462174179603</v>
      </c>
      <c r="G16" s="8">
        <v>1.0587462174179603</v>
      </c>
      <c r="H16" s="8">
        <v>1.0587462174179603</v>
      </c>
      <c r="I16" s="8">
        <v>1.0587462174179603</v>
      </c>
      <c r="J16" s="8">
        <v>1.0587462174179603</v>
      </c>
      <c r="K16" s="8">
        <v>1.0587462174179603</v>
      </c>
      <c r="L16" s="8">
        <v>1.0587462174179603</v>
      </c>
    </row>
    <row r="17" spans="1:12" ht="11.25" customHeight="1" x14ac:dyDescent="0.2">
      <c r="A17" s="9" t="s">
        <v>13</v>
      </c>
      <c r="B17" s="8">
        <v>0.71296520177858946</v>
      </c>
      <c r="C17" s="8">
        <v>0.71296520177858946</v>
      </c>
      <c r="D17" s="8">
        <v>0.71296520177858946</v>
      </c>
      <c r="E17" s="8">
        <v>0.71296520177858946</v>
      </c>
      <c r="F17" s="8">
        <v>0.71296520177858946</v>
      </c>
      <c r="G17" s="8">
        <v>0.71296520177858946</v>
      </c>
      <c r="H17" s="8">
        <v>0.71296520177858946</v>
      </c>
      <c r="I17" s="8">
        <v>0.71296520177858946</v>
      </c>
      <c r="J17" s="8">
        <v>0.71296520177858946</v>
      </c>
      <c r="K17" s="8">
        <v>0.71296520177858946</v>
      </c>
      <c r="L17" s="8">
        <v>0.71296520177858946</v>
      </c>
    </row>
    <row r="18" spans="1:12" ht="11.25" customHeight="1" x14ac:dyDescent="0.2">
      <c r="A18" s="9" t="s">
        <v>14</v>
      </c>
      <c r="B18" s="8">
        <v>1.7079460298233677</v>
      </c>
      <c r="C18" s="8">
        <v>1.7079460298233677</v>
      </c>
      <c r="D18" s="8">
        <v>1.7079460298233677</v>
      </c>
      <c r="E18" s="8">
        <v>1.7079460298233677</v>
      </c>
      <c r="F18" s="8">
        <v>1.7079460298233677</v>
      </c>
      <c r="G18" s="8">
        <v>1.7079460298233677</v>
      </c>
      <c r="H18" s="8">
        <v>1.7079460298233677</v>
      </c>
      <c r="I18" s="8">
        <v>1.7079460298233677</v>
      </c>
      <c r="J18" s="8">
        <v>1.7079460298233677</v>
      </c>
      <c r="K18" s="8">
        <v>1.7079460298233677</v>
      </c>
      <c r="L18" s="8">
        <v>1.7079460298233677</v>
      </c>
    </row>
    <row r="19" spans="1:12" ht="11.25" customHeight="1" x14ac:dyDescent="0.2">
      <c r="A19" s="9" t="s">
        <v>15</v>
      </c>
      <c r="B19" s="8">
        <v>0.45166605520325648</v>
      </c>
      <c r="C19" s="8">
        <v>0.45166605520325648</v>
      </c>
      <c r="D19" s="8">
        <v>0.45166605520325648</v>
      </c>
      <c r="E19" s="8">
        <v>0.45166605520325648</v>
      </c>
      <c r="F19" s="8">
        <v>0.45166605520325648</v>
      </c>
      <c r="G19" s="8">
        <v>0.45166605520325648</v>
      </c>
      <c r="H19" s="8">
        <v>0.45166605520325648</v>
      </c>
      <c r="I19" s="8">
        <v>0.45166605520325648</v>
      </c>
      <c r="J19" s="8">
        <v>0.45166605520325648</v>
      </c>
      <c r="K19" s="8">
        <v>0.45166605520325648</v>
      </c>
      <c r="L19" s="8">
        <v>0.45166605520325648</v>
      </c>
    </row>
    <row r="20" spans="1:12" ht="11.25" customHeight="1" x14ac:dyDescent="0.2">
      <c r="A20" s="9" t="s">
        <v>16</v>
      </c>
      <c r="B20" s="8">
        <v>0.93164134624254991</v>
      </c>
      <c r="C20" s="8">
        <v>0.93164134624254991</v>
      </c>
      <c r="D20" s="8">
        <v>0.93164134624254991</v>
      </c>
      <c r="E20" s="8">
        <v>0.93164134624254991</v>
      </c>
      <c r="F20" s="8">
        <v>0.93164134624254991</v>
      </c>
      <c r="G20" s="8">
        <v>0.93164134624254991</v>
      </c>
      <c r="H20" s="8">
        <v>0.93164134624254991</v>
      </c>
      <c r="I20" s="8">
        <v>0.93164134624254991</v>
      </c>
      <c r="J20" s="8">
        <v>0.93164134624254991</v>
      </c>
      <c r="K20" s="8">
        <v>0.93164134624254991</v>
      </c>
      <c r="L20" s="8">
        <v>0.93164134624254991</v>
      </c>
    </row>
    <row r="21" spans="1:12" ht="11.25" customHeight="1" x14ac:dyDescent="0.2">
      <c r="A21" s="9" t="s">
        <v>17</v>
      </c>
      <c r="B21" s="8">
        <v>5.5298040311779442E-2</v>
      </c>
      <c r="C21" s="8">
        <v>5.5298040311779442E-2</v>
      </c>
      <c r="D21" s="8">
        <v>5.5298040311779442E-2</v>
      </c>
      <c r="E21" s="8">
        <v>5.5298040311779442E-2</v>
      </c>
      <c r="F21" s="8">
        <v>5.5298040311779442E-2</v>
      </c>
      <c r="G21" s="8">
        <v>5.5298040311779442E-2</v>
      </c>
      <c r="H21" s="8">
        <v>5.5298040311779442E-2</v>
      </c>
      <c r="I21" s="8">
        <v>5.5298040311779442E-2</v>
      </c>
      <c r="J21" s="8">
        <v>5.5298040311779442E-2</v>
      </c>
      <c r="K21" s="8">
        <v>5.5298040311779442E-2</v>
      </c>
      <c r="L21" s="8">
        <v>5.5298040311779442E-2</v>
      </c>
    </row>
    <row r="22" spans="1:12" ht="11.25" customHeight="1" x14ac:dyDescent="0.2">
      <c r="A22" s="9" t="s">
        <v>18</v>
      </c>
      <c r="B22" s="8">
        <v>0.57844398434252497</v>
      </c>
      <c r="C22" s="8">
        <v>0.57844398434252497</v>
      </c>
      <c r="D22" s="8">
        <v>0.57978527859319418</v>
      </c>
      <c r="E22" s="8">
        <v>0.57978527859319418</v>
      </c>
      <c r="F22" s="8">
        <v>0.58674307316320617</v>
      </c>
      <c r="G22" s="8">
        <v>0.58674307316320617</v>
      </c>
      <c r="H22" s="8">
        <v>0.58674307316320617</v>
      </c>
      <c r="I22" s="8">
        <v>0.58674307316320617</v>
      </c>
      <c r="J22" s="8">
        <v>0.58674307316320617</v>
      </c>
      <c r="K22" s="8">
        <v>0.58674307316320617</v>
      </c>
      <c r="L22" s="8">
        <v>0.58674307316320617</v>
      </c>
    </row>
    <row r="23" spans="1:12" ht="11.25" customHeight="1" x14ac:dyDescent="0.2">
      <c r="A23" s="9" t="s">
        <v>19</v>
      </c>
      <c r="B23" s="8">
        <v>37.051246767741716</v>
      </c>
      <c r="C23" s="8">
        <v>37.051246767741716</v>
      </c>
      <c r="D23" s="8">
        <v>37.051246767741716</v>
      </c>
      <c r="E23" s="8">
        <v>37.051246767741716</v>
      </c>
      <c r="F23" s="8">
        <v>37.051246767741716</v>
      </c>
      <c r="G23" s="8">
        <v>37.051246767741716</v>
      </c>
      <c r="H23" s="8">
        <v>37.051246767741716</v>
      </c>
      <c r="I23" s="8">
        <v>37.051246767741716</v>
      </c>
      <c r="J23" s="8">
        <v>37.051246767741716</v>
      </c>
      <c r="K23" s="8">
        <v>37.051246767741716</v>
      </c>
      <c r="L23" s="8">
        <v>37.051246767741716</v>
      </c>
    </row>
    <row r="24" spans="1:12" ht="11.25" customHeight="1" x14ac:dyDescent="0.2">
      <c r="A24" s="9" t="s">
        <v>20</v>
      </c>
      <c r="B24" s="8">
        <v>0.54906018830214054</v>
      </c>
      <c r="C24" s="8">
        <v>0.54906018830214054</v>
      </c>
      <c r="D24" s="8">
        <v>0.54906018830214054</v>
      </c>
      <c r="E24" s="8">
        <v>0.54906018830214054</v>
      </c>
      <c r="F24" s="8">
        <v>0.54906018830214054</v>
      </c>
      <c r="G24" s="8">
        <v>0.54906018830214054</v>
      </c>
      <c r="H24" s="8">
        <v>0.54906018830214054</v>
      </c>
      <c r="I24" s="8">
        <v>0.54906018830214054</v>
      </c>
      <c r="J24" s="8">
        <v>0.54906018830214054</v>
      </c>
      <c r="K24" s="8">
        <v>0.54906018830214054</v>
      </c>
      <c r="L24" s="8">
        <v>0.54906018830214054</v>
      </c>
    </row>
    <row r="25" spans="1:12" ht="11.25" customHeight="1" x14ac:dyDescent="0.2">
      <c r="A25" s="9" t="s">
        <v>21</v>
      </c>
      <c r="B25" s="8">
        <v>0.72182770076792191</v>
      </c>
      <c r="C25" s="8">
        <v>0.72182770076792191</v>
      </c>
      <c r="D25" s="8">
        <v>0.72182770076792191</v>
      </c>
      <c r="E25" s="8">
        <v>0.72182770076792191</v>
      </c>
      <c r="F25" s="8">
        <v>0.81149280987576122</v>
      </c>
      <c r="G25" s="8">
        <v>0.81149280987576122</v>
      </c>
      <c r="H25" s="8">
        <v>0.81149280987576122</v>
      </c>
      <c r="I25" s="8">
        <v>0.81149280987576122</v>
      </c>
      <c r="J25" s="8">
        <v>0.81149280987576122</v>
      </c>
      <c r="K25" s="8">
        <v>0.81149280987576122</v>
      </c>
      <c r="L25" s="8">
        <v>0.81149280987576122</v>
      </c>
    </row>
    <row r="26" spans="1:12" ht="11.25" customHeight="1" x14ac:dyDescent="0.2">
      <c r="A26" s="9" t="s">
        <v>22</v>
      </c>
      <c r="B26" s="8">
        <v>0.18718991333528714</v>
      </c>
      <c r="C26" s="8">
        <v>0.18718991333528714</v>
      </c>
      <c r="D26" s="8">
        <v>0.18718991333528714</v>
      </c>
      <c r="E26" s="8">
        <v>0.18718991333528714</v>
      </c>
      <c r="F26" s="8">
        <v>0.18718991333528714</v>
      </c>
      <c r="G26" s="8">
        <v>0.18718991333528714</v>
      </c>
      <c r="H26" s="8">
        <v>0.18718991333528714</v>
      </c>
      <c r="I26" s="8">
        <v>0.18718991333528714</v>
      </c>
      <c r="J26" s="8">
        <v>0.18718991333528714</v>
      </c>
      <c r="K26" s="8">
        <v>0.18718991333528714</v>
      </c>
      <c r="L26" s="8">
        <v>0.18718991333528714</v>
      </c>
    </row>
    <row r="27" spans="1:12" ht="11.25" customHeight="1" x14ac:dyDescent="0.2">
      <c r="A27" s="9" t="s">
        <v>23</v>
      </c>
      <c r="B27" s="8">
        <v>0.96234326380836011</v>
      </c>
      <c r="C27" s="8">
        <v>0.96234326380836011</v>
      </c>
      <c r="D27" s="8">
        <v>0.96234326380836011</v>
      </c>
      <c r="E27" s="8">
        <v>0.96234326380836011</v>
      </c>
      <c r="F27" s="8">
        <v>0.96234326380836011</v>
      </c>
      <c r="G27" s="8">
        <v>0.96234326380836011</v>
      </c>
      <c r="H27" s="8">
        <v>0.96234326380836011</v>
      </c>
      <c r="I27" s="8">
        <v>0.96234326380836011</v>
      </c>
      <c r="J27" s="8">
        <v>0.96234326380836011</v>
      </c>
      <c r="K27" s="8">
        <v>0.96234326380836011</v>
      </c>
      <c r="L27" s="8">
        <v>0.96234326380836011</v>
      </c>
    </row>
    <row r="28" spans="1:12" ht="11.25" customHeight="1" x14ac:dyDescent="0.2">
      <c r="A28" s="9" t="s">
        <v>24</v>
      </c>
      <c r="B28" s="8">
        <v>1.8131696460010616</v>
      </c>
      <c r="C28" s="8">
        <v>1.8131696460010616</v>
      </c>
      <c r="D28" s="8">
        <v>1.8131696460010616</v>
      </c>
      <c r="E28" s="8">
        <v>1.8131696460010616</v>
      </c>
      <c r="F28" s="8">
        <v>1.8131696460010616</v>
      </c>
      <c r="G28" s="8">
        <v>1.8131696460010616</v>
      </c>
      <c r="H28" s="8">
        <v>1.8131696460010616</v>
      </c>
      <c r="I28" s="8">
        <v>1.8131696460010616</v>
      </c>
      <c r="J28" s="8">
        <v>1.8131696460010616</v>
      </c>
      <c r="K28" s="8">
        <v>1.8131696460010616</v>
      </c>
      <c r="L28" s="8">
        <v>1.8131696460010616</v>
      </c>
    </row>
    <row r="29" spans="1:12" ht="11.25" customHeight="1" x14ac:dyDescent="0.2">
      <c r="A29" s="9" t="s">
        <v>25</v>
      </c>
      <c r="B29" s="8">
        <v>3.4755283387164901</v>
      </c>
      <c r="C29" s="8">
        <v>3.4755283387164901</v>
      </c>
      <c r="D29" s="8">
        <v>3.4755283387164901</v>
      </c>
      <c r="E29" s="8">
        <v>3.4755283387164901</v>
      </c>
      <c r="F29" s="8">
        <v>3.4755283387164901</v>
      </c>
      <c r="G29" s="8">
        <v>3.4755283387164901</v>
      </c>
      <c r="H29" s="8">
        <v>3.4755283387164901</v>
      </c>
      <c r="I29" s="8">
        <v>3.4755283387164901</v>
      </c>
      <c r="J29" s="8">
        <v>3.4755283387164901</v>
      </c>
      <c r="K29" s="8">
        <v>3.4755283387164901</v>
      </c>
      <c r="L29" s="8">
        <v>3.4755283387164901</v>
      </c>
    </row>
    <row r="30" spans="1:12" ht="11.25" customHeight="1" x14ac:dyDescent="0.2">
      <c r="A30" s="9" t="s">
        <v>26</v>
      </c>
      <c r="B30" s="8">
        <v>0.10422133213557003</v>
      </c>
      <c r="C30" s="8">
        <v>0.10422133213557003</v>
      </c>
      <c r="D30" s="8">
        <v>0.10422133213557003</v>
      </c>
      <c r="E30" s="8">
        <v>0.10422133213557003</v>
      </c>
      <c r="F30" s="8">
        <v>0.10422133213557003</v>
      </c>
      <c r="G30" s="8">
        <v>0.10422133213557003</v>
      </c>
      <c r="H30" s="8">
        <v>0.10422133213557003</v>
      </c>
      <c r="I30" s="8">
        <v>0.10422133213557003</v>
      </c>
      <c r="J30" s="8">
        <v>0.10422133213557003</v>
      </c>
      <c r="K30" s="8">
        <v>0.10422133213557003</v>
      </c>
      <c r="L30" s="8">
        <v>0.10422133213557003</v>
      </c>
    </row>
    <row r="31" spans="1:12" ht="11.25" customHeight="1" x14ac:dyDescent="0.2">
      <c r="A31" s="9" t="s">
        <v>27</v>
      </c>
      <c r="B31" s="8">
        <v>0.31771393006362225</v>
      </c>
      <c r="C31" s="8">
        <v>0.31771393006362225</v>
      </c>
      <c r="D31" s="8">
        <v>0.31771393006362225</v>
      </c>
      <c r="E31" s="8">
        <v>0.31771393006362225</v>
      </c>
      <c r="F31" s="8">
        <v>0.35161197795793858</v>
      </c>
      <c r="G31" s="8">
        <v>0.35161197795793858</v>
      </c>
      <c r="H31" s="8">
        <v>0.35161197795793858</v>
      </c>
      <c r="I31" s="8">
        <v>0.35161197795793858</v>
      </c>
      <c r="J31" s="8">
        <v>0.35161197795793858</v>
      </c>
      <c r="K31" s="8">
        <v>0.35093205277173656</v>
      </c>
      <c r="L31" s="8">
        <v>0.35157420433648295</v>
      </c>
    </row>
    <row r="32" spans="1:12" ht="11.25" customHeight="1" x14ac:dyDescent="0.2">
      <c r="A32" s="9" t="s">
        <v>28</v>
      </c>
      <c r="B32" s="8">
        <v>2.2455607658502896</v>
      </c>
      <c r="C32" s="8">
        <v>2.2455607658502896</v>
      </c>
      <c r="D32" s="8">
        <v>2.2455607658502896</v>
      </c>
      <c r="E32" s="8">
        <v>2.2455607658502896</v>
      </c>
      <c r="F32" s="8">
        <v>2.2455607658502896</v>
      </c>
      <c r="G32" s="8">
        <v>2.2455607658502896</v>
      </c>
      <c r="H32" s="8">
        <v>2.2455607658502896</v>
      </c>
      <c r="I32" s="8">
        <v>2.2455607658502896</v>
      </c>
      <c r="J32" s="8">
        <v>2.2455607658502896</v>
      </c>
      <c r="K32" s="8">
        <v>2.2455607658502896</v>
      </c>
      <c r="L32" s="8">
        <v>2.2455607658502896</v>
      </c>
    </row>
    <row r="33" spans="1:12" ht="11.25" customHeight="1" x14ac:dyDescent="0.2">
      <c r="A33" s="9" t="s">
        <v>29</v>
      </c>
      <c r="B33" s="8">
        <v>0.95849462992081746</v>
      </c>
      <c r="C33" s="8">
        <v>0.95849462992081746</v>
      </c>
      <c r="D33" s="8">
        <v>0.95849462992081746</v>
      </c>
      <c r="E33" s="8">
        <v>0.95849462992081746</v>
      </c>
      <c r="F33" s="8">
        <v>0.95849462992081746</v>
      </c>
      <c r="G33" s="8">
        <v>0.95849462992081746</v>
      </c>
      <c r="H33" s="8">
        <v>0.95849462992081746</v>
      </c>
      <c r="I33" s="8">
        <v>0.95849462992081746</v>
      </c>
      <c r="J33" s="8">
        <v>0.95849462992081746</v>
      </c>
      <c r="K33" s="8">
        <v>0.95849462992081746</v>
      </c>
      <c r="L33" s="8">
        <v>0.95849462992081746</v>
      </c>
    </row>
    <row r="34" spans="1:12" ht="11.25" customHeight="1" x14ac:dyDescent="0.2">
      <c r="A34" s="9" t="s">
        <v>30</v>
      </c>
      <c r="B34" s="8">
        <v>0.72851546432806846</v>
      </c>
      <c r="C34" s="8">
        <v>0.72851546432806846</v>
      </c>
      <c r="D34" s="8">
        <v>0.72851546432806846</v>
      </c>
      <c r="E34" s="8">
        <v>0.72851546432806846</v>
      </c>
      <c r="F34" s="8">
        <v>0.72851546432806846</v>
      </c>
      <c r="G34" s="8">
        <v>0.72851546432806846</v>
      </c>
      <c r="H34" s="8">
        <v>0.72851546432806846</v>
      </c>
      <c r="I34" s="8">
        <v>0.72851546432806846</v>
      </c>
      <c r="J34" s="8">
        <v>0.72851546432806846</v>
      </c>
      <c r="K34" s="8">
        <v>0.72851546432806846</v>
      </c>
      <c r="L34" s="8">
        <v>0.72851546432806846</v>
      </c>
    </row>
    <row r="35" spans="1:12" ht="11.25" customHeight="1" x14ac:dyDescent="0.2">
      <c r="A35" s="9" t="s">
        <v>31</v>
      </c>
      <c r="B35" s="8">
        <v>0.8590181138569426</v>
      </c>
      <c r="C35" s="8">
        <v>0.8590181138569426</v>
      </c>
      <c r="D35" s="8">
        <v>0.8590181138569426</v>
      </c>
      <c r="E35" s="8">
        <v>0.8590181138569426</v>
      </c>
      <c r="F35" s="8">
        <v>0.8590181138569426</v>
      </c>
      <c r="G35" s="8">
        <v>0.8590181138569426</v>
      </c>
      <c r="H35" s="8">
        <v>0.8590181138569426</v>
      </c>
      <c r="I35" s="8">
        <v>0.88446853018967175</v>
      </c>
      <c r="J35" s="8">
        <v>0.88446853018967175</v>
      </c>
      <c r="K35" s="8">
        <v>0.88446853018967175</v>
      </c>
      <c r="L35" s="8">
        <v>0.88446853018967175</v>
      </c>
    </row>
    <row r="36" spans="1:12" ht="11.25" customHeight="1" x14ac:dyDescent="0.2">
      <c r="A36" s="9" t="s">
        <v>32</v>
      </c>
      <c r="B36" s="8">
        <v>6.7213760367787838</v>
      </c>
      <c r="C36" s="8">
        <v>6.7213760367787838</v>
      </c>
      <c r="D36" s="8">
        <v>6.7213760367787838</v>
      </c>
      <c r="E36" s="8">
        <v>6.7213760367787838</v>
      </c>
      <c r="F36" s="8">
        <v>6.7213760367787838</v>
      </c>
      <c r="G36" s="8">
        <v>6.7213760367787838</v>
      </c>
      <c r="H36" s="8">
        <v>6.7213760367787838</v>
      </c>
      <c r="I36" s="8">
        <v>6.7213760367787838</v>
      </c>
      <c r="J36" s="8">
        <v>6.7213760367787838</v>
      </c>
      <c r="K36" s="8">
        <v>6.7213760367787838</v>
      </c>
      <c r="L36" s="8">
        <v>6.7213760367787838</v>
      </c>
    </row>
    <row r="37" spans="1:12" ht="11.25" customHeight="1" x14ac:dyDescent="0.2">
      <c r="A37" s="9" t="s">
        <v>33</v>
      </c>
      <c r="B37" s="8">
        <v>0.11327312494243683</v>
      </c>
      <c r="C37" s="8">
        <v>0.11327312494243683</v>
      </c>
      <c r="D37" s="8">
        <v>0.11327312494243683</v>
      </c>
      <c r="E37" s="8">
        <v>0.11327312494243683</v>
      </c>
      <c r="F37" s="8">
        <v>0.11327312494243683</v>
      </c>
      <c r="G37" s="8">
        <v>0.11327312494243683</v>
      </c>
      <c r="H37" s="8">
        <v>0.11327312494243683</v>
      </c>
      <c r="I37" s="8">
        <v>0.11327312494243683</v>
      </c>
      <c r="J37" s="8">
        <v>0.11327312494243683</v>
      </c>
      <c r="K37" s="8">
        <v>0.11327312494243683</v>
      </c>
      <c r="L37" s="8">
        <v>0.11327312494243683</v>
      </c>
    </row>
    <row r="38" spans="1:12" ht="11.25" customHeight="1" x14ac:dyDescent="0.2">
      <c r="A38" s="9" t="s">
        <v>34</v>
      </c>
      <c r="B38" s="8">
        <v>1.8002489148786487</v>
      </c>
      <c r="C38" s="8">
        <v>1.8002489148786487</v>
      </c>
      <c r="D38" s="8">
        <v>1.8002489148786487</v>
      </c>
      <c r="E38" s="8">
        <v>1.8002489148786487</v>
      </c>
      <c r="F38" s="8">
        <v>1.8002489148786487</v>
      </c>
      <c r="G38" s="8">
        <v>1.8002489148786487</v>
      </c>
      <c r="H38" s="8">
        <v>1.8002489148786487</v>
      </c>
      <c r="I38" s="8">
        <v>1.8002489148786487</v>
      </c>
      <c r="J38" s="8">
        <v>1.8002489148786487</v>
      </c>
      <c r="K38" s="8">
        <v>1.8002489148786487</v>
      </c>
      <c r="L38" s="8">
        <v>1.8002489148786487</v>
      </c>
    </row>
    <row r="39" spans="1:12" ht="11.25" customHeight="1" x14ac:dyDescent="0.2">
      <c r="A39" s="9" t="s">
        <v>35</v>
      </c>
      <c r="B39" s="8">
        <v>19.374390370277158</v>
      </c>
      <c r="C39" s="8">
        <v>19.374390370277158</v>
      </c>
      <c r="D39" s="8">
        <v>19.374390370277158</v>
      </c>
      <c r="E39" s="8">
        <v>19.374390370277158</v>
      </c>
      <c r="F39" s="8">
        <v>19.374390370277158</v>
      </c>
      <c r="G39" s="8">
        <v>19.374390370277158</v>
      </c>
      <c r="H39" s="8">
        <v>19.374390370277158</v>
      </c>
      <c r="I39" s="8">
        <v>19.374390370277158</v>
      </c>
      <c r="J39" s="8">
        <v>19.374390370277158</v>
      </c>
      <c r="K39" s="8">
        <v>19.374390370277158</v>
      </c>
      <c r="L39" s="8">
        <v>19.374390370277158</v>
      </c>
    </row>
    <row r="40" spans="1:12" ht="11.25" customHeight="1" x14ac:dyDescent="0.2">
      <c r="A40" s="9" t="s">
        <v>36</v>
      </c>
      <c r="B40" s="8">
        <v>0.93751548086793801</v>
      </c>
      <c r="C40" s="8">
        <v>0.93751548086793801</v>
      </c>
      <c r="D40" s="8">
        <v>0.93751548086793801</v>
      </c>
      <c r="E40" s="8">
        <v>0.93751548086793801</v>
      </c>
      <c r="F40" s="8">
        <v>0.93751548086793801</v>
      </c>
      <c r="G40" s="8">
        <v>0.93751548086793801</v>
      </c>
      <c r="H40" s="8">
        <v>0.93751548086793801</v>
      </c>
      <c r="I40" s="8">
        <v>0.93751548086793801</v>
      </c>
      <c r="J40" s="8">
        <v>0.93751548086793801</v>
      </c>
      <c r="K40" s="8">
        <v>0.93751548086793801</v>
      </c>
      <c r="L40" s="8">
        <v>0.93751548086793801</v>
      </c>
    </row>
    <row r="41" spans="1:12" ht="11.25" customHeight="1" x14ac:dyDescent="0.2">
      <c r="A41" s="9" t="s">
        <v>37</v>
      </c>
      <c r="B41" s="8">
        <v>5.0378967074479757</v>
      </c>
      <c r="C41" s="8">
        <v>5.0378967074479757</v>
      </c>
      <c r="D41" s="8">
        <v>5.0378967074479757</v>
      </c>
      <c r="E41" s="8">
        <v>5.0378967074479757</v>
      </c>
      <c r="F41" s="8">
        <v>5.0378967074479757</v>
      </c>
      <c r="G41" s="8">
        <v>5.0378967074479757</v>
      </c>
      <c r="H41" s="8">
        <v>5.0378967074479757</v>
      </c>
      <c r="I41" s="8">
        <v>5.0378967074479757</v>
      </c>
      <c r="J41" s="8">
        <v>5.0378967074479757</v>
      </c>
      <c r="K41" s="8">
        <v>5.0378967074479757</v>
      </c>
      <c r="L41" s="8">
        <v>5.0378967074479757</v>
      </c>
    </row>
    <row r="42" spans="1:12" ht="11.25" customHeight="1" x14ac:dyDescent="0.2">
      <c r="A42" s="9" t="s">
        <v>38</v>
      </c>
      <c r="B42" s="8">
        <v>5.7309699281045656</v>
      </c>
      <c r="C42" s="8">
        <v>5.7309699281045656</v>
      </c>
      <c r="D42" s="8">
        <v>5.7309699281045656</v>
      </c>
      <c r="E42" s="8">
        <v>5.7309699281045656</v>
      </c>
      <c r="F42" s="8">
        <v>5.7309699281045656</v>
      </c>
      <c r="G42" s="8">
        <v>5.7309699281045656</v>
      </c>
      <c r="H42" s="8">
        <v>5.7309699281045656</v>
      </c>
      <c r="I42" s="8">
        <v>5.7309699281045656</v>
      </c>
      <c r="J42" s="8">
        <v>5.7309699281045656</v>
      </c>
      <c r="K42" s="8">
        <v>5.7309699281045656</v>
      </c>
      <c r="L42" s="8">
        <v>5.7309699281045656</v>
      </c>
    </row>
    <row r="43" spans="1:12" ht="11.25" customHeight="1" x14ac:dyDescent="0.2">
      <c r="A43" s="9" t="s">
        <v>39</v>
      </c>
      <c r="B43" s="8">
        <v>7.4742067027475448E-2</v>
      </c>
      <c r="C43" s="8">
        <v>7.4742067027475448E-2</v>
      </c>
      <c r="D43" s="8">
        <v>7.4742067027475448E-2</v>
      </c>
      <c r="E43" s="8">
        <v>7.4742067027475448E-2</v>
      </c>
      <c r="F43" s="8">
        <v>7.4742067027475448E-2</v>
      </c>
      <c r="G43" s="8">
        <v>7.4742067027475448E-2</v>
      </c>
      <c r="H43" s="8">
        <v>7.4742067027475448E-2</v>
      </c>
      <c r="I43" s="8">
        <v>7.4742067027475448E-2</v>
      </c>
      <c r="J43" s="8">
        <v>7.4742067027475448E-2</v>
      </c>
      <c r="K43" s="8">
        <v>7.4742067027475448E-2</v>
      </c>
      <c r="L43" s="8">
        <v>7.4742067027475448E-2</v>
      </c>
    </row>
    <row r="44" spans="1:12" ht="11.25" customHeight="1" x14ac:dyDescent="0.2">
      <c r="A44" s="9" t="s">
        <v>40</v>
      </c>
      <c r="B44" s="8">
        <v>0.67706156513865301</v>
      </c>
      <c r="C44" s="8">
        <v>0.67706156513865301</v>
      </c>
      <c r="D44" s="8">
        <v>0.67706156513865301</v>
      </c>
      <c r="E44" s="8">
        <v>0.67706156513865301</v>
      </c>
      <c r="F44" s="8">
        <v>0.67843429198611072</v>
      </c>
      <c r="G44" s="8">
        <v>0.67843429198611072</v>
      </c>
      <c r="H44" s="8">
        <v>0.67843429198611072</v>
      </c>
      <c r="I44" s="8">
        <v>0.67843429198611072</v>
      </c>
      <c r="J44" s="8">
        <v>0.67843429198611072</v>
      </c>
      <c r="K44" s="8">
        <v>0.67843429198611072</v>
      </c>
      <c r="L44" s="8">
        <v>0.67843429198611072</v>
      </c>
    </row>
    <row r="45" spans="1:12" ht="11.25" customHeight="1" x14ac:dyDescent="0.2">
      <c r="A45" s="9" t="s">
        <v>41</v>
      </c>
      <c r="B45" s="8">
        <v>0.71999201641555277</v>
      </c>
      <c r="C45" s="8">
        <v>0.71999201641555277</v>
      </c>
      <c r="D45" s="8">
        <v>0.71999201641555277</v>
      </c>
      <c r="E45" s="8">
        <v>0.71999201641555277</v>
      </c>
      <c r="F45" s="8">
        <v>0.71999201641555277</v>
      </c>
      <c r="G45" s="8">
        <v>0.71999201641555277</v>
      </c>
      <c r="H45" s="8">
        <v>0.71999201641555277</v>
      </c>
      <c r="I45" s="8">
        <v>0.71999201641555277</v>
      </c>
      <c r="J45" s="8">
        <v>0.71999201641555277</v>
      </c>
      <c r="K45" s="8">
        <v>0.71999201641555277</v>
      </c>
      <c r="L45" s="8">
        <v>0.71999201641555277</v>
      </c>
    </row>
    <row r="46" spans="1:12" ht="11.25" customHeight="1" x14ac:dyDescent="0.2">
      <c r="A46" s="9" t="s">
        <v>42</v>
      </c>
      <c r="B46" s="8">
        <v>0.4329880693982906</v>
      </c>
      <c r="C46" s="8">
        <v>0.4329880693982906</v>
      </c>
      <c r="D46" s="8">
        <v>0.4329880693982906</v>
      </c>
      <c r="E46" s="8">
        <v>0.4329880693982906</v>
      </c>
      <c r="F46" s="8">
        <v>0.4329880693982906</v>
      </c>
      <c r="G46" s="8">
        <v>0.4329880693982906</v>
      </c>
      <c r="H46" s="8">
        <v>0.4329880693982906</v>
      </c>
      <c r="I46" s="8">
        <v>0.4329880693982906</v>
      </c>
      <c r="J46" s="8">
        <v>0.4329880693982906</v>
      </c>
      <c r="K46" s="8">
        <v>0.4329880693982906</v>
      </c>
      <c r="L46" s="8">
        <v>0.4329880693982906</v>
      </c>
    </row>
    <row r="47" spans="1:12" ht="11.25" customHeight="1" x14ac:dyDescent="0.2">
      <c r="A47" s="9" t="s">
        <v>43</v>
      </c>
      <c r="B47" s="8">
        <v>0.81683740288977713</v>
      </c>
      <c r="C47" s="8">
        <v>0.81683740288977713</v>
      </c>
      <c r="D47" s="8">
        <v>0.81683740288977713</v>
      </c>
      <c r="E47" s="8">
        <v>0.81683740288977713</v>
      </c>
      <c r="F47" s="8">
        <v>0.84905307563682542</v>
      </c>
      <c r="G47" s="8">
        <v>0.84905307563682542</v>
      </c>
      <c r="H47" s="8">
        <v>0.84905307563682542</v>
      </c>
      <c r="I47" s="8">
        <v>0.84905307563682542</v>
      </c>
      <c r="J47" s="8">
        <v>0.84905307563682542</v>
      </c>
      <c r="K47" s="8">
        <v>0.84905307563682542</v>
      </c>
      <c r="L47" s="8">
        <v>0.84905307563682542</v>
      </c>
    </row>
    <row r="48" spans="1:12" ht="11.25" customHeight="1" x14ac:dyDescent="0.2">
      <c r="A48" s="9" t="s">
        <v>44</v>
      </c>
      <c r="B48" s="8">
        <v>1.9455322150069143</v>
      </c>
      <c r="C48" s="8">
        <v>1.9455322150069143</v>
      </c>
      <c r="D48" s="8">
        <v>1.9455322150069143</v>
      </c>
      <c r="E48" s="8">
        <v>1.9455322150069143</v>
      </c>
      <c r="F48" s="8">
        <v>1.9455322150069143</v>
      </c>
      <c r="G48" s="8">
        <v>1.9455322150069143</v>
      </c>
      <c r="H48" s="8">
        <v>1.9455322150069143</v>
      </c>
      <c r="I48" s="8">
        <v>1.9572831500193109</v>
      </c>
      <c r="J48" s="8">
        <v>1.9601167774996366</v>
      </c>
      <c r="K48" s="8">
        <v>1.9615578020009095</v>
      </c>
      <c r="L48" s="8">
        <v>1.9661500991682725</v>
      </c>
    </row>
    <row r="49" spans="1:12" ht="11.25" customHeight="1" x14ac:dyDescent="0.2">
      <c r="A49" s="9" t="s">
        <v>45</v>
      </c>
      <c r="B49" s="8">
        <v>7.9612691485811543E-2</v>
      </c>
      <c r="C49" s="8">
        <v>7.9612691485811543E-2</v>
      </c>
      <c r="D49" s="8">
        <v>7.9612691485811543E-2</v>
      </c>
      <c r="E49" s="8">
        <v>7.9612691485811543E-2</v>
      </c>
      <c r="F49" s="8">
        <v>7.9612691485811543E-2</v>
      </c>
      <c r="G49" s="8">
        <v>7.9612691485811543E-2</v>
      </c>
      <c r="H49" s="8">
        <v>7.9612691485811543E-2</v>
      </c>
      <c r="I49" s="8">
        <v>7.9612691485811543E-2</v>
      </c>
      <c r="J49" s="8">
        <v>7.9612691485811543E-2</v>
      </c>
      <c r="K49" s="8">
        <v>7.9612691485811543E-2</v>
      </c>
      <c r="L49" s="8">
        <v>7.9612691485811543E-2</v>
      </c>
    </row>
    <row r="50" spans="1:12" ht="11.25" customHeight="1" x14ac:dyDescent="0.2">
      <c r="A50" s="9" t="s">
        <v>46</v>
      </c>
      <c r="B50" s="8">
        <v>7.5392515753242656E-2</v>
      </c>
      <c r="C50" s="8">
        <v>7.5392515753242656E-2</v>
      </c>
      <c r="D50" s="8">
        <v>7.5392515753242656E-2</v>
      </c>
      <c r="E50" s="8">
        <v>7.5392515753242656E-2</v>
      </c>
      <c r="F50" s="8">
        <v>7.5392515753242656E-2</v>
      </c>
      <c r="G50" s="8">
        <v>7.5392515753242656E-2</v>
      </c>
      <c r="H50" s="8">
        <v>7.5392515753242656E-2</v>
      </c>
      <c r="I50" s="8">
        <v>7.5392515753242656E-2</v>
      </c>
      <c r="J50" s="8">
        <v>7.5392515753242656E-2</v>
      </c>
      <c r="K50" s="8">
        <v>7.5392515753242656E-2</v>
      </c>
      <c r="L50" s="8">
        <v>7.5392515753242656E-2</v>
      </c>
    </row>
    <row r="51" spans="1:12" ht="11.25" customHeight="1" x14ac:dyDescent="0.2">
      <c r="A51" s="9" t="s">
        <v>47</v>
      </c>
      <c r="B51" s="11" t="s">
        <v>48</v>
      </c>
      <c r="C51" s="11" t="s">
        <v>48</v>
      </c>
      <c r="D51" s="11" t="s">
        <v>48</v>
      </c>
      <c r="E51" s="11" t="s">
        <v>48</v>
      </c>
      <c r="F51" s="11" t="s">
        <v>48</v>
      </c>
      <c r="G51" s="11" t="s">
        <v>48</v>
      </c>
      <c r="H51" s="11" t="s">
        <v>48</v>
      </c>
      <c r="I51" s="11" t="s">
        <v>48</v>
      </c>
      <c r="J51" s="10">
        <v>3.0619200865776208</v>
      </c>
      <c r="K51" s="10">
        <v>3.0619200865776208</v>
      </c>
      <c r="L51" s="10">
        <v>3.0619200865776208</v>
      </c>
    </row>
    <row r="52" spans="1:12" ht="11.25" customHeight="1" x14ac:dyDescent="0.2">
      <c r="A52" s="9" t="s">
        <v>49</v>
      </c>
      <c r="B52" s="8">
        <v>0.50894566498186256</v>
      </c>
      <c r="C52" s="8">
        <v>0.50894566498186256</v>
      </c>
      <c r="D52" s="8">
        <v>0.50894566498186256</v>
      </c>
      <c r="E52" s="8">
        <v>0.50894566498186256</v>
      </c>
      <c r="F52" s="8">
        <v>0.50894566498186256</v>
      </c>
      <c r="G52" s="8">
        <v>0.50894566498186256</v>
      </c>
      <c r="H52" s="8">
        <v>0.50894566498186256</v>
      </c>
      <c r="I52" s="8">
        <v>0.50894566498186256</v>
      </c>
      <c r="J52" s="8">
        <v>0.50894566498186256</v>
      </c>
      <c r="K52" s="8">
        <v>0.50894566498186256</v>
      </c>
      <c r="L52" s="8">
        <v>0.50894566498186256</v>
      </c>
    </row>
    <row r="53" spans="1:12" ht="11.25" customHeight="1" x14ac:dyDescent="0.2">
      <c r="A53" s="9" t="s">
        <v>50</v>
      </c>
      <c r="B53" s="8">
        <v>0.39131660520716788</v>
      </c>
      <c r="C53" s="8">
        <v>0.39131660520716788</v>
      </c>
      <c r="D53" s="8">
        <v>0.39131660520716788</v>
      </c>
      <c r="E53" s="8">
        <v>0.39131660520716788</v>
      </c>
      <c r="F53" s="8">
        <v>0.39131660520716788</v>
      </c>
      <c r="G53" s="8">
        <v>0.39131660520716788</v>
      </c>
      <c r="H53" s="8">
        <v>0.39131660520716788</v>
      </c>
      <c r="I53" s="8">
        <v>0.39131660520716788</v>
      </c>
      <c r="J53" s="8">
        <v>0.39131660520716788</v>
      </c>
      <c r="K53" s="8">
        <v>0.39131660520716788</v>
      </c>
      <c r="L53" s="8">
        <v>0.39131660520716788</v>
      </c>
    </row>
    <row r="54" spans="1:12" ht="11.25" customHeight="1" x14ac:dyDescent="0.2">
      <c r="A54" s="9" t="s">
        <v>51</v>
      </c>
      <c r="B54" s="8">
        <v>0.95849588688751985</v>
      </c>
      <c r="C54" s="8">
        <v>0.95849588688751985</v>
      </c>
      <c r="D54" s="8">
        <v>0.95849588688751985</v>
      </c>
      <c r="E54" s="8">
        <v>0.95849588688751985</v>
      </c>
      <c r="F54" s="8">
        <v>0.95849588688751985</v>
      </c>
      <c r="G54" s="8">
        <v>0.95849588688751985</v>
      </c>
      <c r="H54" s="8">
        <v>0.95849588688751985</v>
      </c>
      <c r="I54" s="8">
        <v>0.95849588688751985</v>
      </c>
      <c r="J54" s="8">
        <v>0.95849588688751985</v>
      </c>
      <c r="K54" s="8">
        <v>0.95849588688751985</v>
      </c>
      <c r="L54" s="8">
        <v>0.95849588688751985</v>
      </c>
    </row>
    <row r="55" spans="1:12" ht="11.25" customHeight="1" x14ac:dyDescent="0.2">
      <c r="A55" s="9" t="s">
        <v>52</v>
      </c>
      <c r="B55" s="8">
        <v>0.49857182117731763</v>
      </c>
      <c r="C55" s="8">
        <v>0.49857182117731763</v>
      </c>
      <c r="D55" s="8">
        <v>0.49857182117731763</v>
      </c>
      <c r="E55" s="8">
        <v>0.49857182117731763</v>
      </c>
      <c r="F55" s="8">
        <v>0.49857182117731763</v>
      </c>
      <c r="G55" s="8">
        <v>0.49857182117731763</v>
      </c>
      <c r="H55" s="8">
        <v>0.49857182117731763</v>
      </c>
      <c r="I55" s="8">
        <v>0.49857182117731763</v>
      </c>
      <c r="J55" s="8">
        <v>0.49857182117731763</v>
      </c>
      <c r="K55" s="8">
        <v>0.49857182117731763</v>
      </c>
      <c r="L55" s="8">
        <v>0.49857182117731763</v>
      </c>
    </row>
    <row r="56" spans="1:12" ht="11.25" customHeight="1" x14ac:dyDescent="0.2">
      <c r="A56" s="9" t="s">
        <v>53</v>
      </c>
      <c r="B56" s="8">
        <v>3.6979152754771483</v>
      </c>
      <c r="C56" s="8">
        <v>3.6979152754771483</v>
      </c>
      <c r="D56" s="8">
        <v>3.6979152754771483</v>
      </c>
      <c r="E56" s="8">
        <v>3.6979152754771483</v>
      </c>
      <c r="F56" s="8">
        <v>3.6979152754771483</v>
      </c>
      <c r="G56" s="8">
        <v>3.6979152754771483</v>
      </c>
      <c r="H56" s="8">
        <v>3.6979152754771483</v>
      </c>
      <c r="I56" s="8">
        <v>3.6979152754771483</v>
      </c>
      <c r="J56" s="8">
        <v>3.6979152754771483</v>
      </c>
      <c r="K56" s="8">
        <v>3.6979152754771483</v>
      </c>
      <c r="L56" s="8">
        <v>3.6979152754771483</v>
      </c>
    </row>
    <row r="57" spans="1:12" ht="11.25" customHeight="1" x14ac:dyDescent="0.2">
      <c r="A57" s="9" t="s">
        <v>54</v>
      </c>
      <c r="B57" s="8">
        <v>1.2141263616869493</v>
      </c>
      <c r="C57" s="8">
        <v>1.2141263616869493</v>
      </c>
      <c r="D57" s="8">
        <v>1.2141263616869493</v>
      </c>
      <c r="E57" s="8">
        <v>1.2141263616869493</v>
      </c>
      <c r="F57" s="8">
        <v>1.2141263616869493</v>
      </c>
      <c r="G57" s="8">
        <v>1.2141263616869493</v>
      </c>
      <c r="H57" s="8">
        <v>1.2141263616869493</v>
      </c>
      <c r="I57" s="8">
        <v>1.2141263616869493</v>
      </c>
      <c r="J57" s="8">
        <v>1.2141263616869493</v>
      </c>
      <c r="K57" s="8">
        <v>1.2141263616869493</v>
      </c>
      <c r="L57" s="8">
        <v>1.2141263616869493</v>
      </c>
    </row>
    <row r="58" spans="1:12" ht="11.25" customHeight="1" x14ac:dyDescent="0.2">
      <c r="A58" s="9" t="s">
        <v>55</v>
      </c>
      <c r="B58" s="8">
        <v>1.1693401140552155</v>
      </c>
      <c r="C58" s="8">
        <v>1.1693401140552155</v>
      </c>
      <c r="D58" s="8">
        <v>1.1693401140552155</v>
      </c>
      <c r="E58" s="8">
        <v>1.1693401140552155</v>
      </c>
      <c r="F58" s="8">
        <v>1.1693401140552155</v>
      </c>
      <c r="G58" s="8">
        <v>1.1693401140552155</v>
      </c>
      <c r="H58" s="8">
        <v>1.1693401140552155</v>
      </c>
      <c r="I58" s="8">
        <v>1.1693401140552155</v>
      </c>
      <c r="J58" s="8">
        <v>1.1693401140552155</v>
      </c>
      <c r="K58" s="8">
        <v>1.1693401140552155</v>
      </c>
      <c r="L58" s="8">
        <v>1.1693401140552155</v>
      </c>
    </row>
    <row r="59" spans="1:12" ht="11.25" customHeight="1" x14ac:dyDescent="0.2">
      <c r="A59" s="9" t="s">
        <v>56</v>
      </c>
      <c r="B59" s="8">
        <v>1.4371573767439301</v>
      </c>
      <c r="C59" s="8">
        <v>1.4371573767439301</v>
      </c>
      <c r="D59" s="8">
        <v>1.4371573767439301</v>
      </c>
      <c r="E59" s="8">
        <v>1.4371573767439301</v>
      </c>
      <c r="F59" s="8">
        <v>1.4371573767439301</v>
      </c>
      <c r="G59" s="8">
        <v>1.4371573767439301</v>
      </c>
      <c r="H59" s="8">
        <v>1.4371573767439301</v>
      </c>
      <c r="I59" s="8">
        <v>1.4371573767439301</v>
      </c>
      <c r="J59" s="8">
        <v>1.4371573767439301</v>
      </c>
      <c r="K59" s="8">
        <v>1.4371573767439301</v>
      </c>
      <c r="L59" s="8">
        <v>1.4371573767439301</v>
      </c>
    </row>
    <row r="60" spans="1:12" ht="11.25" customHeight="1" x14ac:dyDescent="0.2">
      <c r="A60" s="9" t="s">
        <v>57</v>
      </c>
      <c r="B60" s="8">
        <v>0.83306425730514388</v>
      </c>
      <c r="C60" s="8">
        <v>0.83306425730514388</v>
      </c>
      <c r="D60" s="8">
        <v>0.83306425730514388</v>
      </c>
      <c r="E60" s="8">
        <v>0.83306425730514388</v>
      </c>
      <c r="F60" s="8">
        <v>0.83306425730514388</v>
      </c>
      <c r="G60" s="8">
        <v>0.83306425730514388</v>
      </c>
      <c r="H60" s="8">
        <v>0.83306425730514388</v>
      </c>
      <c r="I60" s="8">
        <v>0.83306425730514388</v>
      </c>
      <c r="J60" s="8">
        <v>0.83306425730514388</v>
      </c>
      <c r="K60" s="8">
        <v>0.83306425730514388</v>
      </c>
      <c r="L60" s="8">
        <v>0.83306425730514388</v>
      </c>
    </row>
    <row r="61" spans="1:12" ht="11.25" customHeight="1" x14ac:dyDescent="0.2">
      <c r="A61" s="9" t="s">
        <v>58</v>
      </c>
      <c r="B61" s="8">
        <v>0.56978925099996158</v>
      </c>
      <c r="C61" s="8">
        <v>0.56978925099996158</v>
      </c>
      <c r="D61" s="8">
        <v>0.56978925099996158</v>
      </c>
      <c r="E61" s="8">
        <v>0.5725740997042067</v>
      </c>
      <c r="F61" s="8">
        <v>0.5725740997042067</v>
      </c>
      <c r="G61" s="8">
        <v>0.5725740997042067</v>
      </c>
      <c r="H61" s="8">
        <v>0.5725740997042067</v>
      </c>
      <c r="I61" s="8">
        <v>0.5725740997042067</v>
      </c>
      <c r="J61" s="8">
        <v>0.5725740997042067</v>
      </c>
      <c r="K61" s="8">
        <v>0.5725740997042067</v>
      </c>
      <c r="L61" s="8">
        <v>0.5725740997042067</v>
      </c>
    </row>
    <row r="62" spans="1:12" ht="11.25" customHeight="1" x14ac:dyDescent="0.2">
      <c r="A62" s="9" t="s">
        <v>59</v>
      </c>
      <c r="B62" s="8">
        <v>0.40709593305246294</v>
      </c>
      <c r="C62" s="8">
        <v>0.40709593305246294</v>
      </c>
      <c r="D62" s="8">
        <v>0.40709593305246294</v>
      </c>
      <c r="E62" s="8">
        <v>0.40709593305246294</v>
      </c>
      <c r="F62" s="8">
        <v>0.40709593305246294</v>
      </c>
      <c r="G62" s="8">
        <v>0.40709593305246294</v>
      </c>
      <c r="H62" s="8">
        <v>0.40709593305246294</v>
      </c>
      <c r="I62" s="8">
        <v>0.40709593305246294</v>
      </c>
      <c r="J62" s="8">
        <v>0.40709593305246294</v>
      </c>
      <c r="K62" s="8">
        <v>0.40709593305246294</v>
      </c>
      <c r="L62" s="8">
        <v>0.40709593305246294</v>
      </c>
    </row>
    <row r="63" spans="1:12" ht="11.25" customHeight="1" x14ac:dyDescent="0.2">
      <c r="A63" s="9" t="s">
        <v>60</v>
      </c>
      <c r="B63" s="8">
        <v>4.8257738865749014</v>
      </c>
      <c r="C63" s="8">
        <v>4.8257738865749014</v>
      </c>
      <c r="D63" s="8">
        <v>4.8257738865749014</v>
      </c>
      <c r="E63" s="8">
        <v>4.8257738865749014</v>
      </c>
      <c r="F63" s="8">
        <v>4.8288646569663278</v>
      </c>
      <c r="G63" s="8">
        <v>4.8288646569663278</v>
      </c>
      <c r="H63" s="8">
        <v>4.8288646569663278</v>
      </c>
      <c r="I63" s="8">
        <v>4.8288646569663278</v>
      </c>
      <c r="J63" s="8">
        <v>4.8288646569663278</v>
      </c>
      <c r="K63" s="8">
        <v>4.8288646569663278</v>
      </c>
      <c r="L63" s="8">
        <v>4.8288646569663278</v>
      </c>
    </row>
    <row r="64" spans="1:12" ht="11.25" customHeight="1" x14ac:dyDescent="0.2">
      <c r="A64" s="9" t="s">
        <v>61</v>
      </c>
      <c r="B64" s="8">
        <v>3.6325231022484363</v>
      </c>
      <c r="C64" s="8">
        <v>3.6365983968467592</v>
      </c>
      <c r="D64" s="8">
        <v>3.6365983968467592</v>
      </c>
      <c r="E64" s="8">
        <v>3.6365983968467592</v>
      </c>
      <c r="F64" s="8">
        <v>3.6365983968467592</v>
      </c>
      <c r="G64" s="8">
        <v>3.6365983968467592</v>
      </c>
      <c r="H64" s="8">
        <v>3.6365983968467592</v>
      </c>
      <c r="I64" s="8">
        <v>3.6365983968467592</v>
      </c>
      <c r="J64" s="8">
        <v>3.6365983968467592</v>
      </c>
      <c r="K64" s="8">
        <v>3.6365983968467592</v>
      </c>
      <c r="L64" s="8">
        <v>3.6365983968467592</v>
      </c>
    </row>
    <row r="65" spans="1:12" ht="11.25" customHeight="1" x14ac:dyDescent="0.2">
      <c r="A65" s="9" t="s">
        <v>62</v>
      </c>
      <c r="B65" s="8">
        <v>1.3664007954422805</v>
      </c>
      <c r="C65" s="8">
        <v>1.3664007954422805</v>
      </c>
      <c r="D65" s="8">
        <v>1.3664007954422805</v>
      </c>
      <c r="E65" s="8">
        <v>1.3664007954422805</v>
      </c>
      <c r="F65" s="8">
        <v>1.3664007954422805</v>
      </c>
      <c r="G65" s="8">
        <v>1.3664007954422805</v>
      </c>
      <c r="H65" s="8">
        <v>1.3664007954422805</v>
      </c>
      <c r="I65" s="8">
        <v>1.3664007954422805</v>
      </c>
      <c r="J65" s="8">
        <v>1.3664007954422805</v>
      </c>
      <c r="K65" s="8">
        <v>1.3664007954422805</v>
      </c>
      <c r="L65" s="8">
        <v>1.3664007954422805</v>
      </c>
    </row>
    <row r="66" spans="1:12" ht="11.25" customHeight="1" x14ac:dyDescent="0.2">
      <c r="A66" s="9" t="s">
        <v>63</v>
      </c>
      <c r="B66" s="8">
        <v>2.4271415474188922</v>
      </c>
      <c r="C66" s="8">
        <v>2.4271415474188922</v>
      </c>
      <c r="D66" s="8">
        <v>2.4271415474188922</v>
      </c>
      <c r="E66" s="8">
        <v>2.4271415474188922</v>
      </c>
      <c r="F66" s="8">
        <v>2.4271415474188922</v>
      </c>
      <c r="G66" s="8">
        <v>2.4271415474188922</v>
      </c>
      <c r="H66" s="8">
        <v>2.4271415474188922</v>
      </c>
      <c r="I66" s="8">
        <v>2.4271415474188922</v>
      </c>
      <c r="J66" s="8">
        <v>2.4271415474188922</v>
      </c>
      <c r="K66" s="8">
        <v>2.4271415474188922</v>
      </c>
      <c r="L66" s="8">
        <v>2.4271415474188922</v>
      </c>
    </row>
    <row r="67" spans="1:12" ht="11.25" customHeight="1" x14ac:dyDescent="0.2">
      <c r="A67" s="9" t="s">
        <v>64</v>
      </c>
      <c r="B67" s="8">
        <v>0.7066552306718058</v>
      </c>
      <c r="C67" s="8">
        <v>0.7066552306718058</v>
      </c>
      <c r="D67" s="8">
        <v>0.7066552306718058</v>
      </c>
      <c r="E67" s="8">
        <v>0.7066552306718058</v>
      </c>
      <c r="F67" s="8">
        <v>0.7066552306718058</v>
      </c>
      <c r="G67" s="8">
        <v>0.7066552306718058</v>
      </c>
      <c r="H67" s="8">
        <v>0.7066552306718058</v>
      </c>
      <c r="I67" s="8">
        <v>0.7066552306718058</v>
      </c>
      <c r="J67" s="8">
        <v>0.7066552306718058</v>
      </c>
      <c r="K67" s="8">
        <v>0.7066552306718058</v>
      </c>
      <c r="L67" s="8">
        <v>0.7066552306718058</v>
      </c>
    </row>
    <row r="68" spans="1:12" ht="11.25" customHeight="1" x14ac:dyDescent="0.2">
      <c r="A68" s="9" t="s">
        <v>65</v>
      </c>
      <c r="B68" s="8">
        <v>1.2025487354186397</v>
      </c>
      <c r="C68" s="8">
        <v>1.2025487354186397</v>
      </c>
      <c r="D68" s="8">
        <v>1.2025487354186397</v>
      </c>
      <c r="E68" s="8">
        <v>1.2025487354186397</v>
      </c>
      <c r="F68" s="8">
        <v>1.2025487354186397</v>
      </c>
      <c r="G68" s="8">
        <v>1.2025487354186397</v>
      </c>
      <c r="H68" s="8">
        <v>1.2025487354186397</v>
      </c>
      <c r="I68" s="8">
        <v>1.2025487354186397</v>
      </c>
      <c r="J68" s="8">
        <v>1.2025487354186397</v>
      </c>
      <c r="K68" s="8">
        <v>1.2025487354186397</v>
      </c>
      <c r="L68" s="8">
        <v>1.2025487354186397</v>
      </c>
    </row>
    <row r="69" spans="1:12" ht="11.25" customHeight="1" x14ac:dyDescent="0.2">
      <c r="A69" s="9" t="s">
        <v>66</v>
      </c>
      <c r="B69" s="8">
        <v>0.90253698833292106</v>
      </c>
      <c r="C69" s="8">
        <v>0.90253698833292106</v>
      </c>
      <c r="D69" s="8">
        <v>0.90253698833292106</v>
      </c>
      <c r="E69" s="8">
        <v>0.90253698833292106</v>
      </c>
      <c r="F69" s="8">
        <v>0.90253698833292106</v>
      </c>
      <c r="G69" s="8">
        <v>0.90253698833292106</v>
      </c>
      <c r="H69" s="8">
        <v>0.90253698833292106</v>
      </c>
      <c r="I69" s="8">
        <v>0.90253698833292106</v>
      </c>
      <c r="J69" s="8">
        <v>0.90253698833292106</v>
      </c>
      <c r="K69" s="8">
        <v>0.90253698833292106</v>
      </c>
      <c r="L69" s="8">
        <v>0.90253698833292106</v>
      </c>
    </row>
    <row r="70" spans="1:12" ht="11.25" customHeight="1" x14ac:dyDescent="0.2">
      <c r="A70" s="9" t="s">
        <v>67</v>
      </c>
      <c r="B70" s="8">
        <v>0.39307306770837164</v>
      </c>
      <c r="C70" s="8">
        <v>0.39307306770837164</v>
      </c>
      <c r="D70" s="8">
        <v>0.39307306770837164</v>
      </c>
      <c r="E70" s="8">
        <v>0.39307306770837164</v>
      </c>
      <c r="F70" s="8">
        <v>0.39307306770837164</v>
      </c>
      <c r="G70" s="8">
        <v>0.39307306770837164</v>
      </c>
      <c r="H70" s="8">
        <v>0.39307306770837164</v>
      </c>
      <c r="I70" s="8">
        <v>0.39307306770837164</v>
      </c>
      <c r="J70" s="8">
        <v>0.39307306770837164</v>
      </c>
      <c r="K70" s="8">
        <v>0.39307306770837164</v>
      </c>
      <c r="L70" s="8">
        <v>0.39307306770837164</v>
      </c>
    </row>
    <row r="71" spans="1:12" ht="11.25" customHeight="1" x14ac:dyDescent="0.2">
      <c r="A71" s="9" t="s">
        <v>68</v>
      </c>
      <c r="B71" s="8">
        <v>4.7065461622837444E-2</v>
      </c>
      <c r="C71" s="8">
        <v>4.7065461622837444E-2</v>
      </c>
      <c r="D71" s="8">
        <v>4.7065461622837444E-2</v>
      </c>
      <c r="E71" s="8">
        <v>4.7065461622837444E-2</v>
      </c>
      <c r="F71" s="8">
        <v>4.7065461622837444E-2</v>
      </c>
      <c r="G71" s="8">
        <v>4.7065461622837444E-2</v>
      </c>
      <c r="H71" s="8">
        <v>4.7065461622837444E-2</v>
      </c>
      <c r="I71" s="8">
        <v>4.7065461622837444E-2</v>
      </c>
      <c r="J71" s="8">
        <v>4.7065461622837444E-2</v>
      </c>
      <c r="K71" s="8">
        <v>4.7065461622837444E-2</v>
      </c>
      <c r="L71" s="8">
        <v>4.7065461622837444E-2</v>
      </c>
    </row>
    <row r="72" spans="1:12" ht="11.25" customHeight="1" x14ac:dyDescent="0.2">
      <c r="A72" s="9" t="s">
        <v>69</v>
      </c>
      <c r="B72" s="8">
        <v>1.1475682659025523</v>
      </c>
      <c r="C72" s="8">
        <v>1.1475682659025523</v>
      </c>
      <c r="D72" s="8">
        <v>1.1475682659025523</v>
      </c>
      <c r="E72" s="8">
        <v>1.1475682659025523</v>
      </c>
      <c r="F72" s="8">
        <v>1.1475682659025523</v>
      </c>
      <c r="G72" s="8">
        <v>1.1475682659025523</v>
      </c>
      <c r="H72" s="8">
        <v>1.1475682659025523</v>
      </c>
      <c r="I72" s="8">
        <v>1.1488919827753943</v>
      </c>
      <c r="J72" s="8">
        <v>1.1488919827753943</v>
      </c>
      <c r="K72" s="8">
        <v>1.1488919827753943</v>
      </c>
      <c r="L72" s="8">
        <v>1.1488919827753943</v>
      </c>
    </row>
    <row r="73" spans="1:12" ht="11.25" customHeight="1" x14ac:dyDescent="0.2">
      <c r="A73" s="9" t="s">
        <v>70</v>
      </c>
      <c r="B73" s="8">
        <v>0.15153117790114984</v>
      </c>
      <c r="C73" s="8">
        <v>0.15153117790114984</v>
      </c>
      <c r="D73" s="8">
        <v>0.15153117790114984</v>
      </c>
      <c r="E73" s="8">
        <v>0.15153117790114984</v>
      </c>
      <c r="F73" s="8">
        <v>0.15153117790114984</v>
      </c>
      <c r="G73" s="8">
        <v>0.15153117790114984</v>
      </c>
      <c r="H73" s="8">
        <v>0.15153117790114984</v>
      </c>
      <c r="I73" s="8">
        <v>0.15153117790114984</v>
      </c>
      <c r="J73" s="8">
        <v>0.15153117790114984</v>
      </c>
      <c r="K73" s="8">
        <v>0.15153117790114984</v>
      </c>
      <c r="L73" s="8">
        <v>0.15153117790114984</v>
      </c>
    </row>
    <row r="74" spans="1:12" ht="11.25" customHeight="1" x14ac:dyDescent="0.2">
      <c r="A74" s="9" t="s">
        <v>71</v>
      </c>
      <c r="B74" s="8">
        <v>0.21823967157771451</v>
      </c>
      <c r="C74" s="8">
        <v>0.21823967157771451</v>
      </c>
      <c r="D74" s="8">
        <v>0.21823967157771451</v>
      </c>
      <c r="E74" s="8">
        <v>0.21823967157771451</v>
      </c>
      <c r="F74" s="8">
        <v>0.21823967157771451</v>
      </c>
      <c r="G74" s="8">
        <v>0.21823967157771451</v>
      </c>
      <c r="H74" s="8">
        <v>0.21823967157771451</v>
      </c>
      <c r="I74" s="8">
        <v>0.21823967157771451</v>
      </c>
      <c r="J74" s="8">
        <v>0.21823967157771451</v>
      </c>
      <c r="K74" s="8">
        <v>0.21823967157771451</v>
      </c>
      <c r="L74" s="8">
        <v>0.21823967157771451</v>
      </c>
    </row>
    <row r="75" spans="1:12" ht="11.25" customHeight="1" x14ac:dyDescent="0.2">
      <c r="A75" s="9" t="s">
        <v>72</v>
      </c>
      <c r="B75" s="8">
        <v>0.74452438955231437</v>
      </c>
      <c r="C75" s="8">
        <v>0.74452438955231437</v>
      </c>
      <c r="D75" s="8">
        <v>0.74452438955231437</v>
      </c>
      <c r="E75" s="8">
        <v>0.74452438955231437</v>
      </c>
      <c r="F75" s="8">
        <v>0.74452438955231437</v>
      </c>
      <c r="G75" s="8">
        <v>0.74452438955231437</v>
      </c>
      <c r="H75" s="8">
        <v>0.74452438955231437</v>
      </c>
      <c r="I75" s="8">
        <v>0.74452438955231437</v>
      </c>
      <c r="J75" s="8">
        <v>0.74452438955231437</v>
      </c>
      <c r="K75" s="8">
        <v>0.74452438955231437</v>
      </c>
      <c r="L75" s="8">
        <v>0.74452438955231437</v>
      </c>
    </row>
    <row r="76" spans="1:12" ht="11.25" customHeight="1" x14ac:dyDescent="0.2">
      <c r="A76" s="9" t="s">
        <v>73</v>
      </c>
      <c r="B76" s="8">
        <v>9.7676708500598688E-2</v>
      </c>
      <c r="C76" s="8">
        <v>9.7676708500598688E-2</v>
      </c>
      <c r="D76" s="8">
        <v>9.7676708500598688E-2</v>
      </c>
      <c r="E76" s="8">
        <v>9.7676708500598688E-2</v>
      </c>
      <c r="F76" s="8">
        <v>9.7676708500598688E-2</v>
      </c>
      <c r="G76" s="8">
        <v>9.7676708500598688E-2</v>
      </c>
      <c r="H76" s="8">
        <v>9.7676708500598688E-2</v>
      </c>
      <c r="I76" s="8">
        <v>9.7676708500598688E-2</v>
      </c>
      <c r="J76" s="8">
        <v>9.7676708500598688E-2</v>
      </c>
      <c r="K76" s="8">
        <v>9.7676708500598688E-2</v>
      </c>
      <c r="L76" s="8">
        <v>9.7676708500598688E-2</v>
      </c>
    </row>
    <row r="77" spans="1:12" ht="11.25" customHeight="1" x14ac:dyDescent="0.2">
      <c r="A77" s="9" t="s">
        <v>74</v>
      </c>
      <c r="B77" s="8">
        <v>1.9716783259488457</v>
      </c>
      <c r="C77" s="8">
        <v>1.9716783259488457</v>
      </c>
      <c r="D77" s="8">
        <v>1.9716783259488457</v>
      </c>
      <c r="E77" s="8">
        <v>1.9716783259488457</v>
      </c>
      <c r="F77" s="8">
        <v>1.9716783259488457</v>
      </c>
      <c r="G77" s="8">
        <v>1.9716783259488457</v>
      </c>
      <c r="H77" s="8">
        <v>1.9716783259488457</v>
      </c>
      <c r="I77" s="8">
        <v>1.9716783259488457</v>
      </c>
      <c r="J77" s="8">
        <v>1.9716783259488457</v>
      </c>
      <c r="K77" s="8">
        <v>1.9716783259488457</v>
      </c>
      <c r="L77" s="8">
        <v>1.9716783259488457</v>
      </c>
    </row>
    <row r="78" spans="1:12" ht="11.25" customHeight="1" x14ac:dyDescent="0.2">
      <c r="A78" s="9" t="s">
        <v>75</v>
      </c>
      <c r="B78" s="8">
        <v>0.54518989727422318</v>
      </c>
      <c r="C78" s="8">
        <v>0.54518989727422318</v>
      </c>
      <c r="D78" s="8">
        <v>0.54518989727422318</v>
      </c>
      <c r="E78" s="8">
        <v>0.54518989727422318</v>
      </c>
      <c r="F78" s="8">
        <v>0.54518989727422318</v>
      </c>
      <c r="G78" s="8">
        <v>0.54518989727422318</v>
      </c>
      <c r="H78" s="8">
        <v>0.54518989727422318</v>
      </c>
      <c r="I78" s="8">
        <v>0.54518989727422318</v>
      </c>
      <c r="J78" s="8">
        <v>0.54518989727422318</v>
      </c>
      <c r="K78" s="8">
        <v>0.54518989727422318</v>
      </c>
      <c r="L78" s="8">
        <v>0.54518989727422318</v>
      </c>
    </row>
    <row r="79" spans="1:12" ht="11.25" customHeight="1" x14ac:dyDescent="0.2">
      <c r="A79" s="9" t="s">
        <v>76</v>
      </c>
      <c r="B79" s="50">
        <v>0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</row>
    <row r="80" spans="1:12" ht="11.25" customHeight="1" x14ac:dyDescent="0.2">
      <c r="A80" s="9" t="s">
        <v>77</v>
      </c>
      <c r="B80" s="8">
        <v>0.20430198551841247</v>
      </c>
      <c r="C80" s="8">
        <v>0.20430198551841247</v>
      </c>
      <c r="D80" s="8">
        <v>0.20430198551841247</v>
      </c>
      <c r="E80" s="8">
        <v>0.20430198551841247</v>
      </c>
      <c r="F80" s="8">
        <v>0.20430198551841247</v>
      </c>
      <c r="G80" s="8">
        <v>0.20430198551841247</v>
      </c>
      <c r="H80" s="8">
        <v>0.20430198551841247</v>
      </c>
      <c r="I80" s="8">
        <v>0.20430198551841247</v>
      </c>
      <c r="J80" s="8">
        <v>0.20430198551841247</v>
      </c>
      <c r="K80" s="8">
        <v>0.20430198551841247</v>
      </c>
      <c r="L80" s="8">
        <v>0.20430198551841247</v>
      </c>
    </row>
    <row r="81" spans="1:12" ht="11.25" customHeight="1" x14ac:dyDescent="0.2">
      <c r="A81" s="9" t="s">
        <v>78</v>
      </c>
      <c r="B81" s="8">
        <v>4.2666509990651242</v>
      </c>
      <c r="C81" s="8">
        <v>4.2666509990651242</v>
      </c>
      <c r="D81" s="8">
        <v>4.2666509990651242</v>
      </c>
      <c r="E81" s="8">
        <v>4.2666509990651242</v>
      </c>
      <c r="F81" s="8">
        <v>4.2666509990651242</v>
      </c>
      <c r="G81" s="8">
        <v>4.2666509990651242</v>
      </c>
      <c r="H81" s="8">
        <v>4.2666509990651242</v>
      </c>
      <c r="I81" s="8">
        <v>4.2666509990651242</v>
      </c>
      <c r="J81" s="8">
        <v>4.2666509990651242</v>
      </c>
      <c r="K81" s="8">
        <v>4.2666509990651242</v>
      </c>
      <c r="L81" s="8">
        <v>4.2666509990651242</v>
      </c>
    </row>
    <row r="82" spans="1:12" ht="11.25" customHeight="1" x14ac:dyDescent="0.2">
      <c r="A82" s="9" t="s">
        <v>79</v>
      </c>
      <c r="B82" s="8">
        <v>1.0373505726906729</v>
      </c>
      <c r="C82" s="8">
        <v>1.0373505726906729</v>
      </c>
      <c r="D82" s="8">
        <v>1.0373505726906729</v>
      </c>
      <c r="E82" s="8">
        <v>1.0373505726906729</v>
      </c>
      <c r="F82" s="8">
        <v>1.0373505726906729</v>
      </c>
      <c r="G82" s="8">
        <v>1.0373505726906729</v>
      </c>
      <c r="H82" s="8">
        <v>1.0373505726906729</v>
      </c>
      <c r="I82" s="8">
        <v>1.0373505726906729</v>
      </c>
      <c r="J82" s="8">
        <v>1.0373505726906729</v>
      </c>
      <c r="K82" s="8">
        <v>1.0373505726906729</v>
      </c>
      <c r="L82" s="8">
        <v>1.0373505726906729</v>
      </c>
    </row>
    <row r="83" spans="1:12" ht="11.25" customHeight="1" x14ac:dyDescent="0.2">
      <c r="A83" s="9" t="s">
        <v>80</v>
      </c>
      <c r="B83" s="8">
        <v>1.554208257726438</v>
      </c>
      <c r="C83" s="8">
        <v>1.554208257726438</v>
      </c>
      <c r="D83" s="8">
        <v>1.554208257726438</v>
      </c>
      <c r="E83" s="8">
        <v>1.554208257726438</v>
      </c>
      <c r="F83" s="8">
        <v>1.554208257726438</v>
      </c>
      <c r="G83" s="8">
        <v>1.554208257726438</v>
      </c>
      <c r="H83" s="8">
        <v>1.554208257726438</v>
      </c>
      <c r="I83" s="8">
        <v>1.5590511380200542</v>
      </c>
      <c r="J83" s="8">
        <v>1.5590511380200542</v>
      </c>
      <c r="K83" s="8">
        <v>1.5590511380200542</v>
      </c>
      <c r="L83" s="8">
        <v>1.5590511380200542</v>
      </c>
    </row>
    <row r="84" spans="1:12" ht="11.25" customHeight="1" x14ac:dyDescent="0.2">
      <c r="A84" s="9" t="s">
        <v>81</v>
      </c>
      <c r="B84" s="8">
        <v>0.34020200588996524</v>
      </c>
      <c r="C84" s="8">
        <v>0.34020200588996524</v>
      </c>
      <c r="D84" s="8">
        <v>0.34020200588996524</v>
      </c>
      <c r="E84" s="8">
        <v>0.34020200588996524</v>
      </c>
      <c r="F84" s="8">
        <v>0.34020200588996524</v>
      </c>
      <c r="G84" s="8">
        <v>0.34020200588996524</v>
      </c>
      <c r="H84" s="8">
        <v>0.34020200588996524</v>
      </c>
      <c r="I84" s="8">
        <v>0.34020200588996524</v>
      </c>
      <c r="J84" s="8">
        <v>0.34020200588996524</v>
      </c>
      <c r="K84" s="8">
        <v>0.34020200588996524</v>
      </c>
      <c r="L84" s="8">
        <v>0.34020200588996524</v>
      </c>
    </row>
    <row r="85" spans="1:12" ht="11.25" customHeight="1" x14ac:dyDescent="0.2">
      <c r="A85" s="9" t="s">
        <v>82</v>
      </c>
      <c r="B85" s="8">
        <v>1.1660264210673617</v>
      </c>
      <c r="C85" s="8">
        <v>1.1660264210673617</v>
      </c>
      <c r="D85" s="8">
        <v>1.1660264210673617</v>
      </c>
      <c r="E85" s="8">
        <v>1.1754676247617146</v>
      </c>
      <c r="F85" s="8">
        <v>1.1754676247617146</v>
      </c>
      <c r="G85" s="8">
        <v>1.1754676247617146</v>
      </c>
      <c r="H85" s="8">
        <v>1.1754676247617146</v>
      </c>
      <c r="I85" s="8">
        <v>1.1754676247617146</v>
      </c>
      <c r="J85" s="8">
        <v>1.1754676247617146</v>
      </c>
      <c r="K85" s="8">
        <v>1.1754676247617146</v>
      </c>
      <c r="L85" s="8">
        <v>1.1754676247617146</v>
      </c>
    </row>
    <row r="86" spans="1:12" ht="11.25" customHeight="1" x14ac:dyDescent="0.2">
      <c r="A86" s="9" t="s">
        <v>83</v>
      </c>
      <c r="B86" s="8">
        <v>0.58719537355399365</v>
      </c>
      <c r="C86" s="8">
        <v>0.58719537355399365</v>
      </c>
      <c r="D86" s="8">
        <v>0.58719537355399365</v>
      </c>
      <c r="E86" s="8">
        <v>0.58719537355399365</v>
      </c>
      <c r="F86" s="8">
        <v>0.58719537355399365</v>
      </c>
      <c r="G86" s="8">
        <v>0.58719537355399365</v>
      </c>
      <c r="H86" s="8">
        <v>0.58719537355399365</v>
      </c>
      <c r="I86" s="8">
        <v>0.58719537355399365</v>
      </c>
      <c r="J86" s="8">
        <v>0.58719537355399365</v>
      </c>
      <c r="K86" s="8">
        <v>0.58719537355399365</v>
      </c>
      <c r="L86" s="8">
        <v>0.58719537355399365</v>
      </c>
    </row>
    <row r="87" spans="1:12" ht="11.25" customHeight="1" x14ac:dyDescent="0.2">
      <c r="A87" s="9" t="s">
        <v>84</v>
      </c>
      <c r="B87" s="8">
        <v>0.6841440445301078</v>
      </c>
      <c r="C87" s="8">
        <v>0.6841440445301078</v>
      </c>
      <c r="D87" s="8">
        <v>0.6841440445301078</v>
      </c>
      <c r="E87" s="8">
        <v>0.6841440445301078</v>
      </c>
      <c r="F87" s="8">
        <v>0.6841440445301078</v>
      </c>
      <c r="G87" s="8">
        <v>0.6841440445301078</v>
      </c>
      <c r="H87" s="8">
        <v>0.6841440445301078</v>
      </c>
      <c r="I87" s="8">
        <v>0.6841440445301078</v>
      </c>
      <c r="J87" s="8">
        <v>0.6841440445301078</v>
      </c>
      <c r="K87" s="8">
        <v>0.6841440445301078</v>
      </c>
      <c r="L87" s="8">
        <v>0.6841440445301078</v>
      </c>
    </row>
    <row r="88" spans="1:12" ht="11.25" customHeight="1" x14ac:dyDescent="0.2">
      <c r="A88" s="9" t="s">
        <v>85</v>
      </c>
      <c r="B88" s="8">
        <v>0.53299038206981464</v>
      </c>
      <c r="C88" s="8">
        <v>0.53299038206981464</v>
      </c>
      <c r="D88" s="8">
        <v>0.53299038206981464</v>
      </c>
      <c r="E88" s="8">
        <v>0.53299038206981464</v>
      </c>
      <c r="F88" s="8">
        <v>0.53299038206981464</v>
      </c>
      <c r="G88" s="8">
        <v>0.53299038206981464</v>
      </c>
      <c r="H88" s="8">
        <v>0.53299038206981464</v>
      </c>
      <c r="I88" s="8">
        <v>0.53299038206981464</v>
      </c>
      <c r="J88" s="8">
        <v>0.53299038206981464</v>
      </c>
      <c r="K88" s="8">
        <v>0.53299038206981464</v>
      </c>
      <c r="L88" s="8">
        <v>0.53299038206981464</v>
      </c>
    </row>
    <row r="89" spans="1:12" ht="11.25" customHeight="1" x14ac:dyDescent="0.2">
      <c r="A89" s="9" t="s">
        <v>86</v>
      </c>
      <c r="B89" s="8">
        <v>1.1509422268992988</v>
      </c>
      <c r="C89" s="8">
        <v>1.1509422268992988</v>
      </c>
      <c r="D89" s="8">
        <v>1.1509422268992988</v>
      </c>
      <c r="E89" s="8">
        <v>1.1509422268992988</v>
      </c>
      <c r="F89" s="8">
        <v>1.1509422268992988</v>
      </c>
      <c r="G89" s="8">
        <v>1.1509422268992988</v>
      </c>
      <c r="H89" s="8">
        <v>1.1509422268992988</v>
      </c>
      <c r="I89" s="8">
        <v>1.1509422268992988</v>
      </c>
      <c r="J89" s="8">
        <v>1.1509422268992988</v>
      </c>
      <c r="K89" s="8">
        <v>1.1509422268992988</v>
      </c>
      <c r="L89" s="8">
        <v>1.1509422268992988</v>
      </c>
    </row>
    <row r="90" spans="1:12" ht="11.25" customHeight="1" x14ac:dyDescent="0.2">
      <c r="A90" s="9" t="s">
        <v>87</v>
      </c>
      <c r="B90" s="8">
        <v>0.21872250047201419</v>
      </c>
      <c r="C90" s="8">
        <v>0.21872250047201419</v>
      </c>
      <c r="D90" s="8">
        <v>0.21872250047201419</v>
      </c>
      <c r="E90" s="8">
        <v>0.21872250047201419</v>
      </c>
      <c r="F90" s="8">
        <v>0.21872250047201419</v>
      </c>
      <c r="G90" s="8">
        <v>0.21872250047201419</v>
      </c>
      <c r="H90" s="8">
        <v>0.21872250047201419</v>
      </c>
      <c r="I90" s="8">
        <v>0.21872250047201419</v>
      </c>
      <c r="J90" s="8">
        <v>0.21872250047201419</v>
      </c>
      <c r="K90" s="8">
        <v>0.21872250047201419</v>
      </c>
      <c r="L90" s="8">
        <v>0.21872250047201419</v>
      </c>
    </row>
    <row r="91" spans="1:12" ht="11.25" customHeight="1" x14ac:dyDescent="0.2">
      <c r="A91" s="9" t="s">
        <v>88</v>
      </c>
      <c r="B91" s="8">
        <v>0.15304074782431515</v>
      </c>
      <c r="C91" s="8">
        <v>0.15304074782431515</v>
      </c>
      <c r="D91" s="8">
        <v>0.15304074782431515</v>
      </c>
      <c r="E91" s="8">
        <v>0.15304074782431515</v>
      </c>
      <c r="F91" s="8">
        <v>0.15304074782431515</v>
      </c>
      <c r="G91" s="8">
        <v>0.15304074782431515</v>
      </c>
      <c r="H91" s="8">
        <v>0.15304074782431515</v>
      </c>
      <c r="I91" s="8">
        <v>0.15304074782431515</v>
      </c>
      <c r="J91" s="8">
        <v>0.21860430372253609</v>
      </c>
      <c r="K91" s="8">
        <v>0.21860430372253609</v>
      </c>
      <c r="L91" s="8">
        <v>0.21860430372253609</v>
      </c>
    </row>
    <row r="92" spans="1:12" ht="11.25" customHeight="1" x14ac:dyDescent="0.2">
      <c r="A92" s="9" t="s">
        <v>89</v>
      </c>
      <c r="B92" s="8">
        <v>2.6587666282777218</v>
      </c>
      <c r="C92" s="8">
        <v>2.6587666282777218</v>
      </c>
      <c r="D92" s="8">
        <v>2.6587666282777218</v>
      </c>
      <c r="E92" s="8">
        <v>2.6587666282777218</v>
      </c>
      <c r="F92" s="8">
        <v>2.6587666282777218</v>
      </c>
      <c r="G92" s="8">
        <v>2.6587666282777218</v>
      </c>
      <c r="H92" s="8">
        <v>2.6587666282777218</v>
      </c>
      <c r="I92" s="8">
        <v>2.6587666282777218</v>
      </c>
      <c r="J92" s="8">
        <v>2.6587666282777218</v>
      </c>
      <c r="K92" s="8">
        <v>2.6587666282777218</v>
      </c>
      <c r="L92" s="8">
        <v>2.6587666282777218</v>
      </c>
    </row>
    <row r="93" spans="1:12" ht="11.25" customHeight="1" x14ac:dyDescent="0.2">
      <c r="A93" s="9" t="s">
        <v>90</v>
      </c>
      <c r="B93" s="8">
        <v>0.75161744492282001</v>
      </c>
      <c r="C93" s="8">
        <v>0.75161744492282001</v>
      </c>
      <c r="D93" s="8">
        <v>0.75161744492282001</v>
      </c>
      <c r="E93" s="8">
        <v>0.75161744492282001</v>
      </c>
      <c r="F93" s="8">
        <v>0.75161744492282001</v>
      </c>
      <c r="G93" s="8">
        <v>0.75161744492282001</v>
      </c>
      <c r="H93" s="8">
        <v>0.75161744492282001</v>
      </c>
      <c r="I93" s="8">
        <v>0.75161744492282001</v>
      </c>
      <c r="J93" s="8">
        <v>0.75161744492282001</v>
      </c>
      <c r="K93" s="8">
        <v>0.75161744492282001</v>
      </c>
      <c r="L93" s="8">
        <v>0.8102950267476724</v>
      </c>
    </row>
    <row r="94" spans="1:12" ht="11.25" customHeight="1" x14ac:dyDescent="0.2">
      <c r="A94" s="9" t="s">
        <v>91</v>
      </c>
      <c r="B94" s="8">
        <v>0.26809736032939552</v>
      </c>
      <c r="C94" s="8">
        <v>0.26809736032939552</v>
      </c>
      <c r="D94" s="8">
        <v>0.26809736032939552</v>
      </c>
      <c r="E94" s="8">
        <v>0.26809736032939552</v>
      </c>
      <c r="F94" s="8">
        <v>0.26809736032939552</v>
      </c>
      <c r="G94" s="8">
        <v>0.26809736032939552</v>
      </c>
      <c r="H94" s="8">
        <v>0.26809736032939552</v>
      </c>
      <c r="I94" s="8">
        <v>0.26809736032939552</v>
      </c>
      <c r="J94" s="8">
        <v>0.26809736032939552</v>
      </c>
      <c r="K94" s="8">
        <v>0.26809736032939552</v>
      </c>
      <c r="L94" s="8">
        <v>0.26809736032939552</v>
      </c>
    </row>
    <row r="95" spans="1:12" ht="11.25" customHeight="1" x14ac:dyDescent="0.2">
      <c r="A95" s="9" t="s">
        <v>92</v>
      </c>
      <c r="B95" s="50">
        <v>0</v>
      </c>
      <c r="C95" s="50">
        <v>0</v>
      </c>
      <c r="D95" s="50">
        <v>0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</row>
    <row r="96" spans="1:12" ht="11.25" customHeight="1" x14ac:dyDescent="0.2">
      <c r="A96" s="9" t="s">
        <v>93</v>
      </c>
      <c r="B96" s="8">
        <v>3.2064023988266306</v>
      </c>
      <c r="C96" s="8">
        <v>3.2064023988266306</v>
      </c>
      <c r="D96" s="8">
        <v>3.2064023988266306</v>
      </c>
      <c r="E96" s="8">
        <v>3.2064023988266306</v>
      </c>
      <c r="F96" s="8">
        <v>3.2064023988266306</v>
      </c>
      <c r="G96" s="8">
        <v>3.2064023988266306</v>
      </c>
      <c r="H96" s="8">
        <v>3.2064023988266306</v>
      </c>
      <c r="I96" s="8">
        <v>3.2064023988266306</v>
      </c>
      <c r="J96" s="8">
        <v>3.2064023988266306</v>
      </c>
      <c r="K96" s="8">
        <v>3.2064023988266306</v>
      </c>
      <c r="L96" s="8">
        <v>3.2064023988266306</v>
      </c>
    </row>
    <row r="97" spans="1:12" ht="11.25" customHeight="1" x14ac:dyDescent="0.2">
      <c r="A97" s="9" t="s">
        <v>94</v>
      </c>
      <c r="B97" s="8">
        <v>0.27807028956586177</v>
      </c>
      <c r="C97" s="8">
        <v>0.27807028956586177</v>
      </c>
      <c r="D97" s="8">
        <v>0.27807028956586177</v>
      </c>
      <c r="E97" s="8">
        <v>0.27807028956586177</v>
      </c>
      <c r="F97" s="8">
        <v>0.27807028956586177</v>
      </c>
      <c r="G97" s="8">
        <v>0.27807028956586177</v>
      </c>
      <c r="H97" s="8">
        <v>0.27807028956586177</v>
      </c>
      <c r="I97" s="8">
        <v>0.27807028956586177</v>
      </c>
      <c r="J97" s="8">
        <v>0.27807028956586177</v>
      </c>
      <c r="K97" s="8">
        <v>0.27807028956586177</v>
      </c>
      <c r="L97" s="8">
        <v>0.27807028956586177</v>
      </c>
    </row>
    <row r="98" spans="1:12" ht="11.25" customHeight="1" x14ac:dyDescent="0.2">
      <c r="A98" s="9" t="s">
        <v>95</v>
      </c>
      <c r="B98" s="8">
        <v>0.44673786959887435</v>
      </c>
      <c r="C98" s="8">
        <v>0.44673786959887435</v>
      </c>
      <c r="D98" s="8">
        <v>0.44673786959887435</v>
      </c>
      <c r="E98" s="8">
        <v>0.44673786959887435</v>
      </c>
      <c r="F98" s="8">
        <v>0.44673786959887435</v>
      </c>
      <c r="G98" s="8">
        <v>0.44673786959887435</v>
      </c>
      <c r="H98" s="8">
        <v>0.44673786959887435</v>
      </c>
      <c r="I98" s="8">
        <v>0.44673786959887435</v>
      </c>
      <c r="J98" s="8">
        <v>0.44673786959887435</v>
      </c>
      <c r="K98" s="8">
        <v>0.44673786959887435</v>
      </c>
      <c r="L98" s="8">
        <v>0.44673786959887435</v>
      </c>
    </row>
    <row r="99" spans="1:12" ht="11.25" customHeight="1" x14ac:dyDescent="0.2">
      <c r="A99" s="9" t="s">
        <v>96</v>
      </c>
      <c r="B99" s="8">
        <v>0.72215701290562728</v>
      </c>
      <c r="C99" s="8">
        <v>0.72215701290562728</v>
      </c>
      <c r="D99" s="8">
        <v>0.72215701290562728</v>
      </c>
      <c r="E99" s="8">
        <v>0.72215701290562728</v>
      </c>
      <c r="F99" s="8">
        <v>0.72215701290562728</v>
      </c>
      <c r="G99" s="8">
        <v>0.72215701290562728</v>
      </c>
      <c r="H99" s="8">
        <v>0.72215701290562728</v>
      </c>
      <c r="I99" s="8">
        <v>0.72215701290562728</v>
      </c>
      <c r="J99" s="8">
        <v>0.72215701290562728</v>
      </c>
      <c r="K99" s="8">
        <v>0.72215701290562728</v>
      </c>
      <c r="L99" s="8">
        <v>0.72215701290562728</v>
      </c>
    </row>
    <row r="100" spans="1:12" ht="11.25" customHeight="1" x14ac:dyDescent="0.2">
      <c r="A100" s="9" t="s">
        <v>97</v>
      </c>
      <c r="B100" s="8">
        <v>7.3949964032653456E-2</v>
      </c>
      <c r="C100" s="8">
        <v>7.3949964032653456E-2</v>
      </c>
      <c r="D100" s="8">
        <v>7.3949964032653456E-2</v>
      </c>
      <c r="E100" s="8">
        <v>7.3949964032653456E-2</v>
      </c>
      <c r="F100" s="8">
        <v>7.3949964032653456E-2</v>
      </c>
      <c r="G100" s="8">
        <v>7.3949964032653456E-2</v>
      </c>
      <c r="H100" s="8">
        <v>7.3949964032653456E-2</v>
      </c>
      <c r="I100" s="8">
        <v>7.3949964032653456E-2</v>
      </c>
      <c r="J100" s="8">
        <v>7.3949964032653456E-2</v>
      </c>
      <c r="K100" s="8">
        <v>7.3949964032653456E-2</v>
      </c>
      <c r="L100" s="8">
        <v>7.3949964032653456E-2</v>
      </c>
    </row>
    <row r="101" spans="1:12" ht="11.25" customHeight="1" x14ac:dyDescent="0.2">
      <c r="A101" s="9" t="s">
        <v>98</v>
      </c>
      <c r="B101" s="8">
        <v>0.17311439781785026</v>
      </c>
      <c r="C101" s="8">
        <v>0.17311439781785026</v>
      </c>
      <c r="D101" s="8">
        <v>0.17311439781785026</v>
      </c>
      <c r="E101" s="8">
        <v>0.17311439781785026</v>
      </c>
      <c r="F101" s="8">
        <v>0.17311439781785026</v>
      </c>
      <c r="G101" s="8">
        <v>0.17311439781785026</v>
      </c>
      <c r="H101" s="8">
        <v>0.17311439781785026</v>
      </c>
      <c r="I101" s="8">
        <v>0.17311439781785026</v>
      </c>
      <c r="J101" s="8">
        <v>0.17311439781785026</v>
      </c>
      <c r="K101" s="8">
        <v>0.17311439781785026</v>
      </c>
      <c r="L101" s="8">
        <v>0.17311439781785026</v>
      </c>
    </row>
    <row r="102" spans="1:12" ht="11.25" customHeight="1" x14ac:dyDescent="0.2">
      <c r="A102" s="9" t="s">
        <v>99</v>
      </c>
      <c r="B102" s="8">
        <v>2.0141200306142766</v>
      </c>
      <c r="C102" s="8">
        <v>2.0141200306142766</v>
      </c>
      <c r="D102" s="8">
        <v>2.0141200306142766</v>
      </c>
      <c r="E102" s="8">
        <v>2.0141200306142766</v>
      </c>
      <c r="F102" s="8">
        <v>2.0141200306142766</v>
      </c>
      <c r="G102" s="8">
        <v>2.0141200306142766</v>
      </c>
      <c r="H102" s="8">
        <v>2.0141200306142766</v>
      </c>
      <c r="I102" s="8">
        <v>2.0141200306142766</v>
      </c>
      <c r="J102" s="8">
        <v>2.0141200306142766</v>
      </c>
      <c r="K102" s="8">
        <v>2.0141200306142766</v>
      </c>
      <c r="L102" s="8">
        <v>2.0141200306142766</v>
      </c>
    </row>
    <row r="103" spans="1:12" ht="11.25" customHeight="1" x14ac:dyDescent="0.2">
      <c r="A103" s="9" t="s">
        <v>100</v>
      </c>
      <c r="B103" s="8">
        <v>0.67677343576328775</v>
      </c>
      <c r="C103" s="8">
        <v>0.67677343576328775</v>
      </c>
      <c r="D103" s="8">
        <v>0.67677343576328775</v>
      </c>
      <c r="E103" s="8">
        <v>0.67677343576328775</v>
      </c>
      <c r="F103" s="8">
        <v>0.67677343576328775</v>
      </c>
      <c r="G103" s="8">
        <v>0.67677343576328775</v>
      </c>
      <c r="H103" s="8">
        <v>0.67677343576328775</v>
      </c>
      <c r="I103" s="8">
        <v>0.69918652561244077</v>
      </c>
      <c r="J103" s="8">
        <v>0.69918652561244077</v>
      </c>
      <c r="K103" s="8">
        <v>0.69918652561244077</v>
      </c>
      <c r="L103" s="8">
        <v>0.69918652561244077</v>
      </c>
    </row>
    <row r="104" spans="1:12" ht="11.25" customHeight="1" x14ac:dyDescent="0.2">
      <c r="A104" s="9" t="s">
        <v>101</v>
      </c>
      <c r="B104" s="50">
        <v>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</row>
    <row r="105" spans="1:12" ht="11.25" customHeight="1" x14ac:dyDescent="0.2">
      <c r="A105" s="9" t="s">
        <v>102</v>
      </c>
      <c r="B105" s="8">
        <v>0.47134196633199132</v>
      </c>
      <c r="C105" s="8">
        <v>0.47134196633199132</v>
      </c>
      <c r="D105" s="8">
        <v>0.47134196633199132</v>
      </c>
      <c r="E105" s="8">
        <v>0.47134196633199132</v>
      </c>
      <c r="F105" s="8">
        <v>0.47134196633199132</v>
      </c>
      <c r="G105" s="8">
        <v>0.47134196633199132</v>
      </c>
      <c r="H105" s="8">
        <v>0.47134196633199132</v>
      </c>
      <c r="I105" s="8">
        <v>0.47134196633199132</v>
      </c>
      <c r="J105" s="8">
        <v>0.47134196633199132</v>
      </c>
      <c r="K105" s="8">
        <v>0.47134196633199132</v>
      </c>
      <c r="L105" s="8">
        <v>0.47134196633199132</v>
      </c>
    </row>
    <row r="106" spans="1:12" ht="11.25" customHeight="1" x14ac:dyDescent="0.2">
      <c r="A106" s="9" t="s">
        <v>103</v>
      </c>
      <c r="B106" s="8">
        <v>1.5843876039667262</v>
      </c>
      <c r="C106" s="8">
        <v>1.5843876039667262</v>
      </c>
      <c r="D106" s="8">
        <v>1.5843876039667262</v>
      </c>
      <c r="E106" s="8">
        <v>1.5843876039667262</v>
      </c>
      <c r="F106" s="8">
        <v>1.5843876039667262</v>
      </c>
      <c r="G106" s="8">
        <v>1.5843876039667262</v>
      </c>
      <c r="H106" s="8">
        <v>1.5843876039667262</v>
      </c>
      <c r="I106" s="8">
        <v>1.5843876039667262</v>
      </c>
      <c r="J106" s="8">
        <v>1.5843876039667262</v>
      </c>
      <c r="K106" s="8">
        <v>1.5843876039667262</v>
      </c>
      <c r="L106" s="8">
        <v>1.6924328842895879</v>
      </c>
    </row>
    <row r="107" spans="1:12" ht="11.25" customHeight="1" x14ac:dyDescent="0.2">
      <c r="A107" s="9" t="s">
        <v>104</v>
      </c>
      <c r="B107" s="8">
        <v>0.1746612579650704</v>
      </c>
      <c r="C107" s="8">
        <v>0.1746612579650704</v>
      </c>
      <c r="D107" s="8">
        <v>0.1746612579650704</v>
      </c>
      <c r="E107" s="8">
        <v>0.1746612579650704</v>
      </c>
      <c r="F107" s="8">
        <v>0.20847200701219148</v>
      </c>
      <c r="G107" s="8">
        <v>0.20847200701219148</v>
      </c>
      <c r="H107" s="8">
        <v>0.20847200701219148</v>
      </c>
      <c r="I107" s="8">
        <v>0.20847200701219148</v>
      </c>
      <c r="J107" s="8">
        <v>0.20847200701219148</v>
      </c>
      <c r="K107" s="8">
        <v>0.20847200701219148</v>
      </c>
      <c r="L107" s="8">
        <v>0.20847200701219148</v>
      </c>
    </row>
    <row r="108" spans="1:12" ht="11.25" customHeight="1" x14ac:dyDescent="0.2">
      <c r="A108" s="9" t="s">
        <v>105</v>
      </c>
      <c r="B108" s="8">
        <v>3.9249044569912148</v>
      </c>
      <c r="C108" s="8">
        <v>3.9249044569912148</v>
      </c>
      <c r="D108" s="8">
        <v>3.9249044569912148</v>
      </c>
      <c r="E108" s="8">
        <v>3.9249044569912148</v>
      </c>
      <c r="F108" s="8">
        <v>3.9249044569912148</v>
      </c>
      <c r="G108" s="8">
        <v>3.9249044569912148</v>
      </c>
      <c r="H108" s="8">
        <v>3.9249044569912148</v>
      </c>
      <c r="I108" s="8">
        <v>3.9249044569912148</v>
      </c>
      <c r="J108" s="8">
        <v>3.9249044569912148</v>
      </c>
      <c r="K108" s="8">
        <v>3.9249044569912148</v>
      </c>
      <c r="L108" s="8">
        <v>3.9249044569912148</v>
      </c>
    </row>
    <row r="109" spans="1:12" ht="11.25" customHeight="1" x14ac:dyDescent="0.2">
      <c r="A109" s="9" t="s">
        <v>106</v>
      </c>
      <c r="B109" s="8">
        <v>1.6863544396389925</v>
      </c>
      <c r="C109" s="8">
        <v>1.6863544396389925</v>
      </c>
      <c r="D109" s="8">
        <v>1.6863544396389925</v>
      </c>
      <c r="E109" s="8">
        <v>1.6863544396389925</v>
      </c>
      <c r="F109" s="8">
        <v>1.7117000809470009</v>
      </c>
      <c r="G109" s="8">
        <v>1.7117000809470009</v>
      </c>
      <c r="H109" s="8">
        <v>1.7117000809470009</v>
      </c>
      <c r="I109" s="8">
        <v>1.7117000809470009</v>
      </c>
      <c r="J109" s="8">
        <v>1.7117000809470009</v>
      </c>
      <c r="K109" s="8">
        <v>1.7117000809470009</v>
      </c>
      <c r="L109" s="8">
        <v>1.7117000809470009</v>
      </c>
    </row>
    <row r="110" spans="1:12" ht="11.25" customHeight="1" x14ac:dyDescent="0.2">
      <c r="A110" s="9" t="s">
        <v>107</v>
      </c>
      <c r="B110" s="8">
        <v>0.26574821017773836</v>
      </c>
      <c r="C110" s="8">
        <v>0.26574821017773836</v>
      </c>
      <c r="D110" s="8">
        <v>0.26574821017773836</v>
      </c>
      <c r="E110" s="8">
        <v>0.26574821017773836</v>
      </c>
      <c r="F110" s="8">
        <v>0.26574821017773836</v>
      </c>
      <c r="G110" s="8">
        <v>0.26574821017773836</v>
      </c>
      <c r="H110" s="8">
        <v>0.26574821017773836</v>
      </c>
      <c r="I110" s="8">
        <v>0.26574821017773836</v>
      </c>
      <c r="J110" s="8">
        <v>0.26574821017773836</v>
      </c>
      <c r="K110" s="8">
        <v>0.26574821017773836</v>
      </c>
      <c r="L110" s="8">
        <v>0.26574821017773836</v>
      </c>
    </row>
    <row r="111" spans="1:12" ht="11.25" customHeight="1" x14ac:dyDescent="0.2">
      <c r="A111" s="9" t="s">
        <v>108</v>
      </c>
      <c r="B111" s="8">
        <v>0.7836794595216251</v>
      </c>
      <c r="C111" s="8">
        <v>0.7836794595216251</v>
      </c>
      <c r="D111" s="8">
        <v>0.7836794595216251</v>
      </c>
      <c r="E111" s="8">
        <v>0.7836794595216251</v>
      </c>
      <c r="F111" s="8">
        <v>0.7836794595216251</v>
      </c>
      <c r="G111" s="8">
        <v>0.7836794595216251</v>
      </c>
      <c r="H111" s="8">
        <v>0.7836794595216251</v>
      </c>
      <c r="I111" s="8">
        <v>0.7836794595216251</v>
      </c>
      <c r="J111" s="8">
        <v>0.7836794595216251</v>
      </c>
      <c r="K111" s="8">
        <v>0.7836794595216251</v>
      </c>
      <c r="L111" s="8">
        <v>0.7836794595216251</v>
      </c>
    </row>
    <row r="112" spans="1:12" ht="11.25" customHeight="1" x14ac:dyDescent="0.2">
      <c r="A112" s="9" t="s">
        <v>109</v>
      </c>
      <c r="B112" s="50">
        <v>0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</row>
    <row r="113" spans="1:12" ht="11.25" customHeight="1" x14ac:dyDescent="0.2">
      <c r="A113" s="9" t="s">
        <v>110</v>
      </c>
      <c r="B113" s="8">
        <v>0.24993296765464809</v>
      </c>
      <c r="C113" s="8">
        <v>0.24993296765464809</v>
      </c>
      <c r="D113" s="8">
        <v>0.24993296765464809</v>
      </c>
      <c r="E113" s="8">
        <v>0.24993296765464809</v>
      </c>
      <c r="F113" s="8">
        <v>0.38960406208713516</v>
      </c>
      <c r="G113" s="8">
        <v>0.38960406208713516</v>
      </c>
      <c r="H113" s="8">
        <v>0.38960406208713516</v>
      </c>
      <c r="I113" s="8">
        <v>0.38960406208713516</v>
      </c>
      <c r="J113" s="8">
        <v>0.38960406208713516</v>
      </c>
      <c r="K113" s="8">
        <v>0.38960406208713516</v>
      </c>
      <c r="L113" s="8">
        <v>0.38960406208713516</v>
      </c>
    </row>
    <row r="114" spans="1:12" ht="11.25" customHeight="1" x14ac:dyDescent="0.2">
      <c r="A114" s="9" t="s">
        <v>111</v>
      </c>
      <c r="B114" s="8">
        <v>0.24153123625435688</v>
      </c>
      <c r="C114" s="8">
        <v>0.24153123625435688</v>
      </c>
      <c r="D114" s="8">
        <v>0.24153123625435688</v>
      </c>
      <c r="E114" s="8">
        <v>0.24153123625435688</v>
      </c>
      <c r="F114" s="8">
        <v>0.24153123625435688</v>
      </c>
      <c r="G114" s="8">
        <v>0.24153123625435688</v>
      </c>
      <c r="H114" s="8">
        <v>0.24153123625435688</v>
      </c>
      <c r="I114" s="8">
        <v>0.24153123625435688</v>
      </c>
      <c r="J114" s="8">
        <v>0.24153123625435688</v>
      </c>
      <c r="K114" s="8">
        <v>0.24153123625435688</v>
      </c>
      <c r="L114" s="8">
        <v>0.24153123625435688</v>
      </c>
    </row>
    <row r="115" spans="1:12" ht="11.25" customHeight="1" x14ac:dyDescent="0.2">
      <c r="A115" s="9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 ht="11.25" customHeight="1" x14ac:dyDescent="0.2">
      <c r="A116" s="12" t="s">
        <v>133</v>
      </c>
      <c r="B116" s="8">
        <v>2.3814102211556638</v>
      </c>
      <c r="C116" s="8">
        <v>2.3814102211556638</v>
      </c>
      <c r="D116" s="8">
        <v>2.3815318141721895</v>
      </c>
      <c r="E116" s="8">
        <v>2.3815760298145623</v>
      </c>
      <c r="F116" s="8">
        <v>2.3872807074292783</v>
      </c>
      <c r="G116" s="8">
        <v>2.3872807074292783</v>
      </c>
      <c r="H116" s="8">
        <v>2.3872807074292783</v>
      </c>
      <c r="I116" s="10">
        <v>2.3880524546205302</v>
      </c>
      <c r="J116" s="10">
        <v>2.3881422983494072</v>
      </c>
      <c r="K116" s="10">
        <v>2.3881769339359327</v>
      </c>
      <c r="L116" s="8">
        <v>2.3883329783071408</v>
      </c>
    </row>
    <row r="117" spans="1:12" ht="11.25" customHeight="1" x14ac:dyDescent="0.2">
      <c r="A117" s="12" t="s">
        <v>154</v>
      </c>
      <c r="B117" s="8">
        <v>2.8303322245411509</v>
      </c>
      <c r="C117" s="8">
        <v>2.8303322245411509</v>
      </c>
      <c r="D117" s="8">
        <v>2.8305958811593572</v>
      </c>
      <c r="E117" s="8">
        <v>2.8306917562932505</v>
      </c>
      <c r="F117" s="8">
        <v>2.8384536473413586</v>
      </c>
      <c r="G117" s="8">
        <v>2.8384536473413586</v>
      </c>
      <c r="H117" s="8">
        <v>2.8384536473413586</v>
      </c>
      <c r="I117" s="10">
        <v>2.8384536473413586</v>
      </c>
      <c r="J117" s="10">
        <v>2.8384536473413586</v>
      </c>
      <c r="K117" s="10">
        <v>2.8384536473413586</v>
      </c>
      <c r="L117" s="8">
        <v>2.8384536473413586</v>
      </c>
    </row>
    <row r="118" spans="1:12" ht="11.25" customHeight="1" x14ac:dyDescent="0.2">
      <c r="A118" s="12" t="s">
        <v>155</v>
      </c>
      <c r="B118" s="8">
        <v>1.9971754141354869</v>
      </c>
      <c r="C118" s="8">
        <v>1.9971754141354869</v>
      </c>
      <c r="D118" s="8">
        <v>1.9971754141354869</v>
      </c>
      <c r="E118" s="8">
        <v>1.9971754141354869</v>
      </c>
      <c r="F118" s="8">
        <v>2.0011193114796488</v>
      </c>
      <c r="G118" s="8">
        <v>2.0011193114796488</v>
      </c>
      <c r="H118" s="8">
        <v>2.0011193114796488</v>
      </c>
      <c r="I118" s="10">
        <v>2.0025516013283391</v>
      </c>
      <c r="J118" s="10">
        <v>2.0027183427979529</v>
      </c>
      <c r="K118" s="10">
        <v>2.0027826231731147</v>
      </c>
      <c r="L118" s="8">
        <v>2.003072226778233</v>
      </c>
    </row>
    <row r="119" spans="1:12" ht="11.25" customHeight="1" x14ac:dyDescent="0.2">
      <c r="A119" s="12" t="s">
        <v>134</v>
      </c>
      <c r="B119" s="8">
        <v>1.447557002650675</v>
      </c>
      <c r="C119" s="8">
        <v>1.4476748583064352</v>
      </c>
      <c r="D119" s="8">
        <v>1.4476748583064352</v>
      </c>
      <c r="E119" s="8">
        <v>1.4477180720468803</v>
      </c>
      <c r="F119" s="8">
        <v>1.447896462653099</v>
      </c>
      <c r="G119" s="8">
        <v>1.447896462653099</v>
      </c>
      <c r="H119" s="8">
        <v>1.447896462653099</v>
      </c>
      <c r="I119" s="10">
        <v>1.4484819909792157</v>
      </c>
      <c r="J119" s="10">
        <v>1.4484819909792157</v>
      </c>
      <c r="K119" s="10">
        <v>1.4484819909792157</v>
      </c>
      <c r="L119" s="8">
        <v>1.4484819909792157</v>
      </c>
    </row>
    <row r="120" spans="1:12" ht="11.25" customHeight="1" x14ac:dyDescent="0.2">
      <c r="A120" s="12" t="s">
        <v>135</v>
      </c>
      <c r="B120" s="8">
        <v>0.95364812490365225</v>
      </c>
      <c r="C120" s="8">
        <v>0.95364812490365225</v>
      </c>
      <c r="D120" s="8">
        <v>0.95364812490365225</v>
      </c>
      <c r="E120" s="8">
        <v>0.9538497998942238</v>
      </c>
      <c r="F120" s="8">
        <v>0.96047532752197484</v>
      </c>
      <c r="G120" s="8">
        <v>0.96047532752197484</v>
      </c>
      <c r="H120" s="8">
        <v>0.96047532752197484</v>
      </c>
      <c r="I120" s="10">
        <v>0.9619903100511481</v>
      </c>
      <c r="J120" s="10">
        <v>0.96478613044544115</v>
      </c>
      <c r="K120" s="10">
        <v>0.96478613044544115</v>
      </c>
      <c r="L120" s="8">
        <v>0.96723164138111151</v>
      </c>
    </row>
    <row r="121" spans="1:12" ht="11.25" customHeight="1" x14ac:dyDescent="0.2">
      <c r="A121" s="12" t="s">
        <v>136</v>
      </c>
      <c r="B121" s="8">
        <v>0.93292618925000903</v>
      </c>
      <c r="C121" s="8">
        <v>0.93292618925000903</v>
      </c>
      <c r="D121" s="8">
        <v>0.93292618925000903</v>
      </c>
      <c r="E121" s="8">
        <v>0.9332593734859157</v>
      </c>
      <c r="F121" s="8">
        <v>0.9332593734859157</v>
      </c>
      <c r="G121" s="8">
        <v>0.9332593734859157</v>
      </c>
      <c r="H121" s="8">
        <v>0.9332593734859157</v>
      </c>
      <c r="I121" s="10">
        <v>0.93411299149830862</v>
      </c>
      <c r="J121" s="10">
        <v>0.93873192456068288</v>
      </c>
      <c r="K121" s="10">
        <v>0.93873192456068288</v>
      </c>
      <c r="L121" s="8">
        <v>0.94173058268384302</v>
      </c>
    </row>
    <row r="122" spans="1:12" ht="11.25" customHeight="1" x14ac:dyDescent="0.2">
      <c r="A122" s="12" t="s">
        <v>137</v>
      </c>
      <c r="B122" s="8">
        <v>1.0165050577762413</v>
      </c>
      <c r="C122" s="8">
        <v>1.0165050577762413</v>
      </c>
      <c r="D122" s="8">
        <v>1.0165050577762413</v>
      </c>
      <c r="E122" s="8">
        <v>1.0165050577762413</v>
      </c>
      <c r="F122" s="8">
        <v>1.0338205210888096</v>
      </c>
      <c r="G122" s="8">
        <v>1.0338205210888096</v>
      </c>
      <c r="H122" s="8">
        <v>1.0338205210888096</v>
      </c>
      <c r="I122" s="10">
        <v>1.0364295019394971</v>
      </c>
      <c r="J122" s="10">
        <v>1.0364295019394971</v>
      </c>
      <c r="K122" s="10">
        <v>1.0364295019394971</v>
      </c>
      <c r="L122" s="8">
        <v>1.0380771128767192</v>
      </c>
    </row>
    <row r="123" spans="1:12" ht="11.25" customHeight="1" x14ac:dyDescent="0.2">
      <c r="A123" s="12"/>
      <c r="B123" s="8"/>
      <c r="C123" s="8"/>
      <c r="D123" s="8"/>
      <c r="E123" s="8"/>
      <c r="F123" s="8"/>
      <c r="G123" s="8"/>
      <c r="H123" s="8"/>
      <c r="I123" s="10"/>
      <c r="J123" s="8"/>
      <c r="K123" s="8"/>
      <c r="L123" s="8"/>
    </row>
    <row r="124" spans="1:12" ht="11.25" customHeight="1" x14ac:dyDescent="0.2">
      <c r="A124" s="12" t="s">
        <v>112</v>
      </c>
      <c r="B124" s="8">
        <v>1.860397572743671</v>
      </c>
      <c r="C124" s="8">
        <v>1.860397572743671</v>
      </c>
      <c r="D124" s="8">
        <v>1.8605304386039454</v>
      </c>
      <c r="E124" s="8">
        <v>1.8605304386039454</v>
      </c>
      <c r="F124" s="8">
        <v>1.8668191542410608</v>
      </c>
      <c r="G124" s="8">
        <v>1.8668191542410608</v>
      </c>
      <c r="H124" s="8">
        <v>1.8668191542410608</v>
      </c>
      <c r="I124" s="10">
        <v>1.8682673921180533</v>
      </c>
      <c r="J124" s="10">
        <v>1.8682673921180533</v>
      </c>
      <c r="K124" s="10">
        <v>1.8682673921180533</v>
      </c>
      <c r="L124" s="10">
        <v>1.8682673921180533</v>
      </c>
    </row>
    <row r="125" spans="1:12" ht="11.25" customHeight="1" x14ac:dyDescent="0.2">
      <c r="A125" s="12" t="s">
        <v>138</v>
      </c>
      <c r="B125" s="8">
        <v>1.6322962276090542</v>
      </c>
      <c r="C125" s="8">
        <v>1.6323548977456426</v>
      </c>
      <c r="D125" s="8">
        <v>1.6323548977456426</v>
      </c>
      <c r="E125" s="8">
        <v>1.6324973061680885</v>
      </c>
      <c r="F125" s="8">
        <v>1.6354699708689659</v>
      </c>
      <c r="G125" s="8">
        <v>1.6354699708689659</v>
      </c>
      <c r="H125" s="8">
        <v>1.6354699708689659</v>
      </c>
      <c r="I125" s="10">
        <v>1.6360285372375298</v>
      </c>
      <c r="J125" s="10">
        <v>1.637325902856374</v>
      </c>
      <c r="K125" s="10">
        <v>1.6373509710056435</v>
      </c>
      <c r="L125" s="10">
        <v>1.6385418414371653</v>
      </c>
    </row>
    <row r="126" spans="1:12" ht="11.25" customHeight="1" x14ac:dyDescent="0.2">
      <c r="A126" s="9"/>
      <c r="B126" s="8"/>
      <c r="C126" s="8"/>
      <c r="D126" s="8"/>
      <c r="E126" s="8"/>
      <c r="F126" s="8"/>
      <c r="G126" s="8"/>
      <c r="H126" s="8"/>
      <c r="I126" s="10"/>
      <c r="J126" s="10"/>
      <c r="K126" s="10"/>
      <c r="L126" s="1"/>
    </row>
    <row r="127" spans="1:12" ht="11.25" customHeight="1" x14ac:dyDescent="0.2">
      <c r="A127" s="13" t="s">
        <v>160</v>
      </c>
      <c r="B127" s="3">
        <v>1.7231823090351321</v>
      </c>
      <c r="C127" s="3">
        <v>1.723217602287169</v>
      </c>
      <c r="D127" s="3">
        <v>1.7232705421652241</v>
      </c>
      <c r="E127" s="3">
        <v>1.7233562085133498</v>
      </c>
      <c r="F127" s="3">
        <v>1.7276501406325588</v>
      </c>
      <c r="G127" s="3">
        <v>1.7276501406325588</v>
      </c>
      <c r="H127" s="3">
        <v>1.7276501406325588</v>
      </c>
      <c r="I127" s="14">
        <v>1.7285631931051384</v>
      </c>
      <c r="J127" s="3">
        <v>1.7293436285094583</v>
      </c>
      <c r="K127" s="3">
        <v>1.7293587083535105</v>
      </c>
      <c r="L127" s="3">
        <v>1.7300750811579213</v>
      </c>
    </row>
    <row r="128" spans="1:12" ht="5.25" customHeight="1" x14ac:dyDescent="0.2">
      <c r="A128" s="15"/>
      <c r="B128" s="16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ht="7.5" customHeight="1" x14ac:dyDescent="0.2">
      <c r="A129" s="18"/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1:12" x14ac:dyDescent="0.2">
      <c r="A130" s="20" t="s">
        <v>115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2" ht="12.75" customHeight="1" x14ac:dyDescent="0.2">
      <c r="A131" s="89" t="s">
        <v>116</v>
      </c>
      <c r="B131" s="90"/>
      <c r="C131" s="90"/>
      <c r="D131" s="90"/>
      <c r="E131" s="91"/>
      <c r="F131" s="91"/>
      <c r="G131" s="91"/>
      <c r="H131" s="91"/>
      <c r="I131" s="91"/>
      <c r="J131" s="91"/>
      <c r="K131" s="91"/>
      <c r="L131" s="92"/>
    </row>
    <row r="132" spans="1:12" ht="25.5" customHeight="1" x14ac:dyDescent="0.25">
      <c r="A132" s="88" t="s">
        <v>181</v>
      </c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</row>
    <row r="134" spans="1:12" x14ac:dyDescent="0.2">
      <c r="A134" s="86"/>
      <c r="B134" s="86"/>
      <c r="C134" s="87"/>
      <c r="D134" s="87"/>
    </row>
  </sheetData>
  <mergeCells count="4">
    <mergeCell ref="A134:D134"/>
    <mergeCell ref="A132:L132"/>
    <mergeCell ref="A131:L131"/>
    <mergeCell ref="A1:L1"/>
  </mergeCells>
  <conditionalFormatting sqref="B8:L9 B79:L79 B95:L95 B104:L104 B112:L112">
    <cfRule type="cellIs" dxfId="24" priority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  <rowBreaks count="1" manualBreakCount="1">
    <brk id="6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zoomScaleNormal="100" zoomScaleSheetLayoutView="100" workbookViewId="0">
      <pane xSplit="1" ySplit="3" topLeftCell="B94" activePane="bottomRight" state="frozen"/>
      <selection activeCell="D123" sqref="D123"/>
      <selection pane="topRight" activeCell="D123" sqref="D123"/>
      <selection pane="bottomLeft" activeCell="D123" sqref="D123"/>
      <selection pane="bottomRight" activeCell="A132" sqref="A132:L132"/>
    </sheetView>
  </sheetViews>
  <sheetFormatPr defaultColWidth="9.140625" defaultRowHeight="12.75" x14ac:dyDescent="0.2"/>
  <cols>
    <col min="1" max="1" width="20.7109375" style="1" customWidth="1"/>
    <col min="2" max="16384" width="9.140625" style="1"/>
  </cols>
  <sheetData>
    <row r="1" spans="1:12" ht="46.5" customHeight="1" x14ac:dyDescent="0.25">
      <c r="A1" s="81" t="s">
        <v>157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x14ac:dyDescent="0.2">
      <c r="A2" s="2"/>
    </row>
    <row r="3" spans="1:12" ht="51" customHeight="1" x14ac:dyDescent="0.2">
      <c r="A3" s="5" t="s">
        <v>0</v>
      </c>
      <c r="B3" s="21">
        <v>2011</v>
      </c>
      <c r="C3" s="21">
        <v>2012</v>
      </c>
      <c r="D3" s="21">
        <v>2013</v>
      </c>
      <c r="E3" s="21">
        <v>2014</v>
      </c>
      <c r="F3" s="21">
        <v>2015</v>
      </c>
      <c r="G3" s="21">
        <v>2016</v>
      </c>
      <c r="H3" s="21">
        <v>2017</v>
      </c>
      <c r="I3" s="21">
        <v>2018</v>
      </c>
      <c r="J3" s="21">
        <v>2019</v>
      </c>
      <c r="K3" s="21">
        <v>2020</v>
      </c>
      <c r="L3" s="21">
        <v>2021</v>
      </c>
    </row>
    <row r="4" spans="1:12" ht="9" customHeight="1" x14ac:dyDescent="0.2">
      <c r="A4" s="7"/>
    </row>
    <row r="5" spans="1:12" ht="11.25" customHeight="1" x14ac:dyDescent="0.2">
      <c r="A5" s="9" t="s">
        <v>1</v>
      </c>
      <c r="B5" s="22">
        <v>8356097</v>
      </c>
      <c r="C5" s="22">
        <v>8356097</v>
      </c>
      <c r="D5" s="22">
        <v>8356097</v>
      </c>
      <c r="E5" s="22">
        <v>8356097</v>
      </c>
      <c r="F5" s="22">
        <v>8356097</v>
      </c>
      <c r="G5" s="22">
        <v>8356097</v>
      </c>
      <c r="H5" s="22">
        <v>8356097</v>
      </c>
      <c r="I5" s="22">
        <v>8356097</v>
      </c>
      <c r="J5" s="22">
        <v>8356097</v>
      </c>
      <c r="K5" s="22">
        <v>8356097</v>
      </c>
      <c r="L5" s="22">
        <v>8356097</v>
      </c>
    </row>
    <row r="6" spans="1:12" ht="11.25" customHeight="1" x14ac:dyDescent="0.2">
      <c r="A6" s="9" t="s">
        <v>2</v>
      </c>
      <c r="B6" s="22">
        <v>22210</v>
      </c>
      <c r="C6" s="22">
        <v>22210</v>
      </c>
      <c r="D6" s="22">
        <v>22210</v>
      </c>
      <c r="E6" s="22">
        <v>22210</v>
      </c>
      <c r="F6" s="22">
        <v>22210</v>
      </c>
      <c r="G6" s="22">
        <v>22210</v>
      </c>
      <c r="H6" s="22">
        <v>22210</v>
      </c>
      <c r="I6" s="22">
        <v>22210</v>
      </c>
      <c r="J6" s="22">
        <v>22210</v>
      </c>
      <c r="K6" s="22">
        <v>22210</v>
      </c>
      <c r="L6" s="22">
        <v>22210</v>
      </c>
    </row>
    <row r="7" spans="1:12" ht="11.25" customHeight="1" x14ac:dyDescent="0.2">
      <c r="A7" s="9" t="s">
        <v>3</v>
      </c>
      <c r="B7" s="22">
        <v>26081</v>
      </c>
      <c r="C7" s="22">
        <v>26081</v>
      </c>
      <c r="D7" s="22">
        <v>26081</v>
      </c>
      <c r="E7" s="22">
        <v>26801</v>
      </c>
      <c r="F7" s="22">
        <v>26801</v>
      </c>
      <c r="G7" s="22">
        <v>26801</v>
      </c>
      <c r="H7" s="22">
        <v>26801</v>
      </c>
      <c r="I7" s="22">
        <v>26801</v>
      </c>
      <c r="J7" s="22">
        <v>26801</v>
      </c>
      <c r="K7" s="22">
        <v>26801</v>
      </c>
      <c r="L7" s="22">
        <v>26801</v>
      </c>
    </row>
    <row r="8" spans="1:12" ht="11.25" customHeight="1" x14ac:dyDescent="0.2">
      <c r="A8" s="9" t="s">
        <v>4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</row>
    <row r="9" spans="1:12" ht="11.25" customHeight="1" x14ac:dyDescent="0.2">
      <c r="A9" s="9" t="s">
        <v>5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</row>
    <row r="10" spans="1:12" ht="11.25" customHeight="1" x14ac:dyDescent="0.2">
      <c r="A10" s="9" t="s">
        <v>6</v>
      </c>
      <c r="B10" s="22">
        <v>349176</v>
      </c>
      <c r="C10" s="22">
        <v>349176</v>
      </c>
      <c r="D10" s="22">
        <v>349176</v>
      </c>
      <c r="E10" s="22">
        <v>349176</v>
      </c>
      <c r="F10" s="22">
        <v>349267</v>
      </c>
      <c r="G10" s="22">
        <v>349267</v>
      </c>
      <c r="H10" s="22">
        <v>349267</v>
      </c>
      <c r="I10" s="22">
        <v>349267</v>
      </c>
      <c r="J10" s="22">
        <v>349267</v>
      </c>
      <c r="K10" s="22">
        <v>349267</v>
      </c>
      <c r="L10" s="22">
        <v>349267</v>
      </c>
    </row>
    <row r="11" spans="1:12" ht="11.25" customHeight="1" x14ac:dyDescent="0.2">
      <c r="A11" s="9" t="s">
        <v>7</v>
      </c>
      <c r="B11" s="22">
        <v>65000</v>
      </c>
      <c r="C11" s="22">
        <v>65000</v>
      </c>
      <c r="D11" s="22">
        <v>65000</v>
      </c>
      <c r="E11" s="22">
        <v>65000</v>
      </c>
      <c r="F11" s="22">
        <v>65000</v>
      </c>
      <c r="G11" s="22">
        <v>65000</v>
      </c>
      <c r="H11" s="22">
        <v>65000</v>
      </c>
      <c r="I11" s="22">
        <v>65000</v>
      </c>
      <c r="J11" s="22">
        <v>65000</v>
      </c>
      <c r="K11" s="22">
        <v>65000</v>
      </c>
      <c r="L11" s="22">
        <v>65000</v>
      </c>
    </row>
    <row r="12" spans="1:12" ht="11.25" customHeight="1" x14ac:dyDescent="0.2">
      <c r="A12" s="9" t="s">
        <v>8</v>
      </c>
      <c r="B12" s="22">
        <v>780994</v>
      </c>
      <c r="C12" s="22">
        <v>780994</v>
      </c>
      <c r="D12" s="22">
        <v>780994</v>
      </c>
      <c r="E12" s="22">
        <v>780994</v>
      </c>
      <c r="F12" s="22">
        <v>780994</v>
      </c>
      <c r="G12" s="22">
        <v>780994</v>
      </c>
      <c r="H12" s="22">
        <v>780994</v>
      </c>
      <c r="I12" s="22">
        <v>780994</v>
      </c>
      <c r="J12" s="22">
        <v>780994</v>
      </c>
      <c r="K12" s="22">
        <v>780994</v>
      </c>
      <c r="L12" s="22">
        <v>780994</v>
      </c>
    </row>
    <row r="13" spans="1:12" ht="11.25" customHeight="1" x14ac:dyDescent="0.2">
      <c r="A13" s="9" t="s">
        <v>9</v>
      </c>
      <c r="B13" s="22">
        <v>79352</v>
      </c>
      <c r="C13" s="22">
        <v>79352</v>
      </c>
      <c r="D13" s="22">
        <v>79352</v>
      </c>
      <c r="E13" s="22">
        <v>79352</v>
      </c>
      <c r="F13" s="22">
        <v>79352</v>
      </c>
      <c r="G13" s="22">
        <v>79352</v>
      </c>
      <c r="H13" s="22">
        <v>79352</v>
      </c>
      <c r="I13" s="22">
        <v>79352</v>
      </c>
      <c r="J13" s="22">
        <v>79352</v>
      </c>
      <c r="K13" s="22">
        <v>79352</v>
      </c>
      <c r="L13" s="22">
        <v>79352</v>
      </c>
    </row>
    <row r="14" spans="1:12" ht="11.25" customHeight="1" x14ac:dyDescent="0.2">
      <c r="A14" s="9" t="s">
        <v>10</v>
      </c>
      <c r="B14" s="22">
        <v>29700</v>
      </c>
      <c r="C14" s="22">
        <v>29700</v>
      </c>
      <c r="D14" s="22">
        <v>29700</v>
      </c>
      <c r="E14" s="22">
        <v>29700</v>
      </c>
      <c r="F14" s="22">
        <v>29700</v>
      </c>
      <c r="G14" s="22">
        <v>29700</v>
      </c>
      <c r="H14" s="22">
        <v>29700</v>
      </c>
      <c r="I14" s="22">
        <v>29700</v>
      </c>
      <c r="J14" s="22">
        <v>29700</v>
      </c>
      <c r="K14" s="22">
        <v>29700</v>
      </c>
      <c r="L14" s="22">
        <v>29700</v>
      </c>
    </row>
    <row r="15" spans="1:12" ht="11.25" customHeight="1" x14ac:dyDescent="0.2">
      <c r="A15" s="9" t="s">
        <v>11</v>
      </c>
      <c r="B15" s="22">
        <v>223789</v>
      </c>
      <c r="C15" s="22">
        <v>223789</v>
      </c>
      <c r="D15" s="22">
        <v>223789</v>
      </c>
      <c r="E15" s="22">
        <v>223789</v>
      </c>
      <c r="F15" s="22">
        <v>223789</v>
      </c>
      <c r="G15" s="22">
        <v>223789</v>
      </c>
      <c r="H15" s="22">
        <v>223789</v>
      </c>
      <c r="I15" s="22">
        <v>223789</v>
      </c>
      <c r="J15" s="22">
        <v>223789</v>
      </c>
      <c r="K15" s="22">
        <v>223789</v>
      </c>
      <c r="L15" s="22">
        <v>223789</v>
      </c>
    </row>
    <row r="16" spans="1:12" ht="11.25" customHeight="1" x14ac:dyDescent="0.2">
      <c r="A16" s="9" t="s">
        <v>12</v>
      </c>
      <c r="B16" s="22">
        <v>836800</v>
      </c>
      <c r="C16" s="22">
        <v>836800</v>
      </c>
      <c r="D16" s="22">
        <v>836800</v>
      </c>
      <c r="E16" s="22">
        <v>836800</v>
      </c>
      <c r="F16" s="22">
        <v>836800</v>
      </c>
      <c r="G16" s="22">
        <v>836800</v>
      </c>
      <c r="H16" s="22">
        <v>836800</v>
      </c>
      <c r="I16" s="22">
        <v>836800</v>
      </c>
      <c r="J16" s="22">
        <v>836800</v>
      </c>
      <c r="K16" s="22">
        <v>836800</v>
      </c>
      <c r="L16" s="22">
        <v>836800</v>
      </c>
    </row>
    <row r="17" spans="1:12" ht="11.25" customHeight="1" x14ac:dyDescent="0.2">
      <c r="A17" s="9" t="s">
        <v>13</v>
      </c>
      <c r="B17" s="22">
        <v>126179</v>
      </c>
      <c r="C17" s="22">
        <v>126179</v>
      </c>
      <c r="D17" s="22">
        <v>126179</v>
      </c>
      <c r="E17" s="22">
        <v>126179</v>
      </c>
      <c r="F17" s="22">
        <v>126179</v>
      </c>
      <c r="G17" s="22">
        <v>126179</v>
      </c>
      <c r="H17" s="22">
        <v>126179</v>
      </c>
      <c r="I17" s="22">
        <v>126179</v>
      </c>
      <c r="J17" s="22">
        <v>126179</v>
      </c>
      <c r="K17" s="22">
        <v>126179</v>
      </c>
      <c r="L17" s="22">
        <v>126179</v>
      </c>
    </row>
    <row r="18" spans="1:12" ht="11.25" customHeight="1" x14ac:dyDescent="0.2">
      <c r="A18" s="9" t="s">
        <v>14</v>
      </c>
      <c r="B18" s="22">
        <v>489074</v>
      </c>
      <c r="C18" s="22">
        <v>489074</v>
      </c>
      <c r="D18" s="22">
        <v>489074</v>
      </c>
      <c r="E18" s="22">
        <v>489074</v>
      </c>
      <c r="F18" s="22">
        <v>489074</v>
      </c>
      <c r="G18" s="22">
        <v>489074</v>
      </c>
      <c r="H18" s="22">
        <v>489074</v>
      </c>
      <c r="I18" s="22">
        <v>489074</v>
      </c>
      <c r="J18" s="22">
        <v>489074</v>
      </c>
      <c r="K18" s="22">
        <v>489074</v>
      </c>
      <c r="L18" s="22">
        <v>489074</v>
      </c>
    </row>
    <row r="19" spans="1:12" ht="11.25" customHeight="1" x14ac:dyDescent="0.2">
      <c r="A19" s="9" t="s">
        <v>15</v>
      </c>
      <c r="B19" s="22">
        <v>139952</v>
      </c>
      <c r="C19" s="22">
        <v>139952</v>
      </c>
      <c r="D19" s="22">
        <v>139952</v>
      </c>
      <c r="E19" s="22">
        <v>139952</v>
      </c>
      <c r="F19" s="22">
        <v>139952</v>
      </c>
      <c r="G19" s="22">
        <v>139952</v>
      </c>
      <c r="H19" s="22">
        <v>139952</v>
      </c>
      <c r="I19" s="22">
        <v>139952</v>
      </c>
      <c r="J19" s="22">
        <v>139952</v>
      </c>
      <c r="K19" s="22">
        <v>139952</v>
      </c>
      <c r="L19" s="22">
        <v>139952</v>
      </c>
    </row>
    <row r="20" spans="1:12" ht="11.25" customHeight="1" x14ac:dyDescent="0.2">
      <c r="A20" s="9" t="s">
        <v>16</v>
      </c>
      <c r="B20" s="22">
        <v>93995</v>
      </c>
      <c r="C20" s="22">
        <v>93995</v>
      </c>
      <c r="D20" s="22">
        <v>93995</v>
      </c>
      <c r="E20" s="22">
        <v>93995</v>
      </c>
      <c r="F20" s="22">
        <v>93995</v>
      </c>
      <c r="G20" s="22">
        <v>93995</v>
      </c>
      <c r="H20" s="22">
        <v>93995</v>
      </c>
      <c r="I20" s="22">
        <v>93995</v>
      </c>
      <c r="J20" s="22">
        <v>93995</v>
      </c>
      <c r="K20" s="22">
        <v>93995</v>
      </c>
      <c r="L20" s="22">
        <v>93995</v>
      </c>
    </row>
    <row r="21" spans="1:12" ht="11.25" customHeight="1" x14ac:dyDescent="0.2">
      <c r="A21" s="9" t="s">
        <v>17</v>
      </c>
      <c r="B21" s="22">
        <v>2547</v>
      </c>
      <c r="C21" s="22">
        <v>2547</v>
      </c>
      <c r="D21" s="22">
        <v>2547</v>
      </c>
      <c r="E21" s="22">
        <v>2547</v>
      </c>
      <c r="F21" s="22">
        <v>2547</v>
      </c>
      <c r="G21" s="22">
        <v>2547</v>
      </c>
      <c r="H21" s="22">
        <v>2547</v>
      </c>
      <c r="I21" s="22">
        <v>2547</v>
      </c>
      <c r="J21" s="22">
        <v>2547</v>
      </c>
      <c r="K21" s="22">
        <v>2547</v>
      </c>
      <c r="L21" s="22">
        <v>2547</v>
      </c>
    </row>
    <row r="22" spans="1:12" ht="11.25" customHeight="1" x14ac:dyDescent="0.2">
      <c r="A22" s="9" t="s">
        <v>18</v>
      </c>
      <c r="B22" s="22">
        <v>853891</v>
      </c>
      <c r="C22" s="22">
        <v>853891</v>
      </c>
      <c r="D22" s="22">
        <v>855871</v>
      </c>
      <c r="E22" s="22">
        <v>855871</v>
      </c>
      <c r="F22" s="22">
        <v>866142</v>
      </c>
      <c r="G22" s="22">
        <v>866142</v>
      </c>
      <c r="H22" s="22">
        <v>866142</v>
      </c>
      <c r="I22" s="22">
        <v>866142</v>
      </c>
      <c r="J22" s="22">
        <v>866142</v>
      </c>
      <c r="K22" s="22">
        <v>866142</v>
      </c>
      <c r="L22" s="22">
        <v>866142</v>
      </c>
    </row>
    <row r="23" spans="1:12" ht="11.25" customHeight="1" x14ac:dyDescent="0.2">
      <c r="A23" s="9" t="s">
        <v>19</v>
      </c>
      <c r="B23" s="22">
        <v>7445000</v>
      </c>
      <c r="C23" s="22">
        <v>7445000</v>
      </c>
      <c r="D23" s="22">
        <v>7445000</v>
      </c>
      <c r="E23" s="22">
        <v>7445000</v>
      </c>
      <c r="F23" s="22">
        <v>7445000</v>
      </c>
      <c r="G23" s="22">
        <v>7445000</v>
      </c>
      <c r="H23" s="22">
        <v>7445000</v>
      </c>
      <c r="I23" s="22">
        <v>7445000</v>
      </c>
      <c r="J23" s="22">
        <v>7445000</v>
      </c>
      <c r="K23" s="22">
        <v>7445000</v>
      </c>
      <c r="L23" s="22">
        <v>7445000</v>
      </c>
    </row>
    <row r="24" spans="1:12" ht="11.25" customHeight="1" x14ac:dyDescent="0.2">
      <c r="A24" s="9" t="s">
        <v>20</v>
      </c>
      <c r="B24" s="22">
        <v>139629</v>
      </c>
      <c r="C24" s="22">
        <v>139629</v>
      </c>
      <c r="D24" s="22">
        <v>139629</v>
      </c>
      <c r="E24" s="22">
        <v>139629</v>
      </c>
      <c r="F24" s="22">
        <v>139629</v>
      </c>
      <c r="G24" s="22">
        <v>139629</v>
      </c>
      <c r="H24" s="22">
        <v>139629</v>
      </c>
      <c r="I24" s="22">
        <v>139629</v>
      </c>
      <c r="J24" s="22">
        <v>139629</v>
      </c>
      <c r="K24" s="22">
        <v>139629</v>
      </c>
      <c r="L24" s="22">
        <v>139629</v>
      </c>
    </row>
    <row r="25" spans="1:12" ht="11.25" customHeight="1" x14ac:dyDescent="0.2">
      <c r="A25" s="9" t="s">
        <v>21</v>
      </c>
      <c r="B25" s="22">
        <v>385833</v>
      </c>
      <c r="C25" s="22">
        <v>385833</v>
      </c>
      <c r="D25" s="22">
        <v>385833</v>
      </c>
      <c r="E25" s="22">
        <v>385833</v>
      </c>
      <c r="F25" s="22">
        <v>433761</v>
      </c>
      <c r="G25" s="22">
        <v>433761</v>
      </c>
      <c r="H25" s="22">
        <v>433761</v>
      </c>
      <c r="I25" s="22">
        <v>433761</v>
      </c>
      <c r="J25" s="22">
        <v>433761</v>
      </c>
      <c r="K25" s="22">
        <v>433761</v>
      </c>
      <c r="L25" s="22">
        <v>433761</v>
      </c>
    </row>
    <row r="26" spans="1:12" ht="11.25" customHeight="1" x14ac:dyDescent="0.2">
      <c r="A26" s="9" t="s">
        <v>22</v>
      </c>
      <c r="B26" s="22">
        <v>29124</v>
      </c>
      <c r="C26" s="22">
        <v>29124</v>
      </c>
      <c r="D26" s="22">
        <v>29124</v>
      </c>
      <c r="E26" s="22">
        <v>29124</v>
      </c>
      <c r="F26" s="22">
        <v>29124</v>
      </c>
      <c r="G26" s="22">
        <v>29124</v>
      </c>
      <c r="H26" s="22">
        <v>29124</v>
      </c>
      <c r="I26" s="22">
        <v>29124</v>
      </c>
      <c r="J26" s="22">
        <v>29124</v>
      </c>
      <c r="K26" s="22">
        <v>29124</v>
      </c>
      <c r="L26" s="22">
        <v>29124</v>
      </c>
    </row>
    <row r="27" spans="1:12" ht="11.25" customHeight="1" x14ac:dyDescent="0.2">
      <c r="A27" s="9" t="s">
        <v>23</v>
      </c>
      <c r="B27" s="22">
        <v>78713</v>
      </c>
      <c r="C27" s="22">
        <v>78713</v>
      </c>
      <c r="D27" s="22">
        <v>78713</v>
      </c>
      <c r="E27" s="22">
        <v>78713</v>
      </c>
      <c r="F27" s="22">
        <v>78713</v>
      </c>
      <c r="G27" s="22">
        <v>78713</v>
      </c>
      <c r="H27" s="22">
        <v>78713</v>
      </c>
      <c r="I27" s="22">
        <v>78713</v>
      </c>
      <c r="J27" s="22">
        <v>78713</v>
      </c>
      <c r="K27" s="22">
        <v>78713</v>
      </c>
      <c r="L27" s="22">
        <v>78713</v>
      </c>
    </row>
    <row r="28" spans="1:12" ht="11.25" customHeight="1" x14ac:dyDescent="0.2">
      <c r="A28" s="9" t="s">
        <v>24</v>
      </c>
      <c r="B28" s="22">
        <v>271715</v>
      </c>
      <c r="C28" s="22">
        <v>271715</v>
      </c>
      <c r="D28" s="22">
        <v>271715</v>
      </c>
      <c r="E28" s="22">
        <v>271715</v>
      </c>
      <c r="F28" s="22">
        <v>271715</v>
      </c>
      <c r="G28" s="22">
        <v>271715</v>
      </c>
      <c r="H28" s="22">
        <v>271715</v>
      </c>
      <c r="I28" s="22">
        <v>271715</v>
      </c>
      <c r="J28" s="22">
        <v>271715</v>
      </c>
      <c r="K28" s="22">
        <v>271715</v>
      </c>
      <c r="L28" s="22">
        <v>271715</v>
      </c>
    </row>
    <row r="29" spans="1:12" ht="11.25" customHeight="1" x14ac:dyDescent="0.2">
      <c r="A29" s="9" t="s">
        <v>25</v>
      </c>
      <c r="B29" s="22">
        <v>430287</v>
      </c>
      <c r="C29" s="22">
        <v>430287</v>
      </c>
      <c r="D29" s="22">
        <v>430287</v>
      </c>
      <c r="E29" s="22">
        <v>430287</v>
      </c>
      <c r="F29" s="22">
        <v>430287</v>
      </c>
      <c r="G29" s="22">
        <v>430287</v>
      </c>
      <c r="H29" s="22">
        <v>430287</v>
      </c>
      <c r="I29" s="22">
        <v>430287</v>
      </c>
      <c r="J29" s="22">
        <v>430287</v>
      </c>
      <c r="K29" s="22">
        <v>430287</v>
      </c>
      <c r="L29" s="22">
        <v>430287</v>
      </c>
    </row>
    <row r="30" spans="1:12" ht="11.25" customHeight="1" x14ac:dyDescent="0.2">
      <c r="A30" s="9" t="s">
        <v>26</v>
      </c>
      <c r="B30" s="22">
        <v>13600</v>
      </c>
      <c r="C30" s="22">
        <v>13600</v>
      </c>
      <c r="D30" s="22">
        <v>13600</v>
      </c>
      <c r="E30" s="22">
        <v>13600</v>
      </c>
      <c r="F30" s="22">
        <v>13600</v>
      </c>
      <c r="G30" s="22">
        <v>13600</v>
      </c>
      <c r="H30" s="22">
        <v>13600</v>
      </c>
      <c r="I30" s="22">
        <v>13600</v>
      </c>
      <c r="J30" s="22">
        <v>13600</v>
      </c>
      <c r="K30" s="22">
        <v>13600</v>
      </c>
      <c r="L30" s="22">
        <v>13600</v>
      </c>
    </row>
    <row r="31" spans="1:12" ht="11.25" customHeight="1" x14ac:dyDescent="0.2">
      <c r="A31" s="9" t="s">
        <v>27</v>
      </c>
      <c r="B31" s="22">
        <v>84110</v>
      </c>
      <c r="C31" s="22">
        <v>84110</v>
      </c>
      <c r="D31" s="22">
        <v>84110</v>
      </c>
      <c r="E31" s="22">
        <v>84110</v>
      </c>
      <c r="F31" s="22">
        <v>93084</v>
      </c>
      <c r="G31" s="22">
        <v>93084</v>
      </c>
      <c r="H31" s="22">
        <v>93084</v>
      </c>
      <c r="I31" s="22">
        <v>93084</v>
      </c>
      <c r="J31" s="22">
        <v>93084</v>
      </c>
      <c r="K31" s="22">
        <v>92904</v>
      </c>
      <c r="L31" s="22">
        <v>93074</v>
      </c>
    </row>
    <row r="32" spans="1:12" ht="11.25" customHeight="1" x14ac:dyDescent="0.2">
      <c r="A32" s="9" t="s">
        <v>28</v>
      </c>
      <c r="B32" s="22">
        <v>1281486</v>
      </c>
      <c r="C32" s="22">
        <v>1281486</v>
      </c>
      <c r="D32" s="22">
        <v>1281486</v>
      </c>
      <c r="E32" s="22">
        <v>1281486</v>
      </c>
      <c r="F32" s="22">
        <v>1281486</v>
      </c>
      <c r="G32" s="22">
        <v>1281486</v>
      </c>
      <c r="H32" s="22">
        <v>1281486</v>
      </c>
      <c r="I32" s="22">
        <v>1281486</v>
      </c>
      <c r="J32" s="22">
        <v>1281486</v>
      </c>
      <c r="K32" s="22">
        <v>1281486</v>
      </c>
      <c r="L32" s="22">
        <v>1281486</v>
      </c>
    </row>
    <row r="33" spans="1:12" ht="11.25" customHeight="1" x14ac:dyDescent="0.2">
      <c r="A33" s="9" t="s">
        <v>29</v>
      </c>
      <c r="B33" s="22">
        <v>275174</v>
      </c>
      <c r="C33" s="22">
        <v>275174</v>
      </c>
      <c r="D33" s="22">
        <v>275174</v>
      </c>
      <c r="E33" s="22">
        <v>275174</v>
      </c>
      <c r="F33" s="22">
        <v>275174</v>
      </c>
      <c r="G33" s="22">
        <v>275174</v>
      </c>
      <c r="H33" s="22">
        <v>275174</v>
      </c>
      <c r="I33" s="22">
        <v>275174</v>
      </c>
      <c r="J33" s="22">
        <v>275174</v>
      </c>
      <c r="K33" s="22">
        <v>275174</v>
      </c>
      <c r="L33" s="22">
        <v>275174</v>
      </c>
    </row>
    <row r="34" spans="1:12" ht="11.25" customHeight="1" x14ac:dyDescent="0.2">
      <c r="A34" s="9" t="s">
        <v>30</v>
      </c>
      <c r="B34" s="22">
        <v>96350</v>
      </c>
      <c r="C34" s="22">
        <v>96350</v>
      </c>
      <c r="D34" s="22">
        <v>96350</v>
      </c>
      <c r="E34" s="22">
        <v>96350</v>
      </c>
      <c r="F34" s="22">
        <v>96350</v>
      </c>
      <c r="G34" s="22">
        <v>96350</v>
      </c>
      <c r="H34" s="22">
        <v>96350</v>
      </c>
      <c r="I34" s="22">
        <v>96350</v>
      </c>
      <c r="J34" s="22">
        <v>96350</v>
      </c>
      <c r="K34" s="22">
        <v>96350</v>
      </c>
      <c r="L34" s="22">
        <v>96350</v>
      </c>
    </row>
    <row r="35" spans="1:12" ht="11.25" customHeight="1" x14ac:dyDescent="0.2">
      <c r="A35" s="9" t="s">
        <v>31</v>
      </c>
      <c r="B35" s="22">
        <v>219392</v>
      </c>
      <c r="C35" s="22">
        <v>219392</v>
      </c>
      <c r="D35" s="22">
        <v>219392</v>
      </c>
      <c r="E35" s="22">
        <v>219392</v>
      </c>
      <c r="F35" s="22">
        <v>219392</v>
      </c>
      <c r="G35" s="22">
        <v>219392</v>
      </c>
      <c r="H35" s="22">
        <v>219392</v>
      </c>
      <c r="I35" s="22">
        <v>225892</v>
      </c>
      <c r="J35" s="22">
        <v>225892</v>
      </c>
      <c r="K35" s="22">
        <v>225892</v>
      </c>
      <c r="L35" s="22">
        <v>225892</v>
      </c>
    </row>
    <row r="36" spans="1:12" ht="11.25" customHeight="1" x14ac:dyDescent="0.2">
      <c r="A36" s="9" t="s">
        <v>32</v>
      </c>
      <c r="B36" s="22">
        <v>5017737</v>
      </c>
      <c r="C36" s="22">
        <v>5017737</v>
      </c>
      <c r="D36" s="22">
        <v>5017737</v>
      </c>
      <c r="E36" s="22">
        <v>5017737</v>
      </c>
      <c r="F36" s="22">
        <v>5017737</v>
      </c>
      <c r="G36" s="22">
        <v>5017737</v>
      </c>
      <c r="H36" s="22">
        <v>5017737</v>
      </c>
      <c r="I36" s="22">
        <v>5017737</v>
      </c>
      <c r="J36" s="22">
        <v>5017737</v>
      </c>
      <c r="K36" s="22">
        <v>5017737</v>
      </c>
      <c r="L36" s="22">
        <v>5017737</v>
      </c>
    </row>
    <row r="37" spans="1:12" ht="11.25" customHeight="1" x14ac:dyDescent="0.2">
      <c r="A37" s="9" t="s">
        <v>33</v>
      </c>
      <c r="B37" s="22">
        <v>84488</v>
      </c>
      <c r="C37" s="22">
        <v>84488</v>
      </c>
      <c r="D37" s="22">
        <v>84488</v>
      </c>
      <c r="E37" s="22">
        <v>84488</v>
      </c>
      <c r="F37" s="22">
        <v>84488</v>
      </c>
      <c r="G37" s="22">
        <v>84488</v>
      </c>
      <c r="H37" s="22">
        <v>84488</v>
      </c>
      <c r="I37" s="22">
        <v>84488</v>
      </c>
      <c r="J37" s="22">
        <v>84488</v>
      </c>
      <c r="K37" s="22">
        <v>84488</v>
      </c>
      <c r="L37" s="22">
        <v>84488</v>
      </c>
    </row>
    <row r="38" spans="1:12" ht="11.25" customHeight="1" x14ac:dyDescent="0.2">
      <c r="A38" s="9" t="s">
        <v>34</v>
      </c>
      <c r="B38" s="22">
        <v>344542</v>
      </c>
      <c r="C38" s="22">
        <v>344542</v>
      </c>
      <c r="D38" s="22">
        <v>344542</v>
      </c>
      <c r="E38" s="22">
        <v>344542</v>
      </c>
      <c r="F38" s="22">
        <v>344542</v>
      </c>
      <c r="G38" s="22">
        <v>344542</v>
      </c>
      <c r="H38" s="22">
        <v>344542</v>
      </c>
      <c r="I38" s="22">
        <v>344542</v>
      </c>
      <c r="J38" s="22">
        <v>344542</v>
      </c>
      <c r="K38" s="22">
        <v>344542</v>
      </c>
      <c r="L38" s="22">
        <v>344542</v>
      </c>
    </row>
    <row r="39" spans="1:12" ht="11.25" customHeight="1" x14ac:dyDescent="0.2">
      <c r="A39" s="9" t="s">
        <v>35</v>
      </c>
      <c r="B39" s="22">
        <v>3902582</v>
      </c>
      <c r="C39" s="22">
        <v>3902582</v>
      </c>
      <c r="D39" s="22">
        <v>3902582</v>
      </c>
      <c r="E39" s="22">
        <v>3902582</v>
      </c>
      <c r="F39" s="22">
        <v>3902582</v>
      </c>
      <c r="G39" s="22">
        <v>3902582</v>
      </c>
      <c r="H39" s="22">
        <v>3902582</v>
      </c>
      <c r="I39" s="22">
        <v>3902582</v>
      </c>
      <c r="J39" s="22">
        <v>3902582</v>
      </c>
      <c r="K39" s="22">
        <v>3902582</v>
      </c>
      <c r="L39" s="22">
        <v>3902582</v>
      </c>
    </row>
    <row r="40" spans="1:12" ht="11.25" customHeight="1" x14ac:dyDescent="0.2">
      <c r="A40" s="9" t="s">
        <v>36</v>
      </c>
      <c r="B40" s="22">
        <v>441921</v>
      </c>
      <c r="C40" s="22">
        <v>441921</v>
      </c>
      <c r="D40" s="22">
        <v>441921</v>
      </c>
      <c r="E40" s="22">
        <v>441921</v>
      </c>
      <c r="F40" s="22">
        <v>441921</v>
      </c>
      <c r="G40" s="22">
        <v>441921</v>
      </c>
      <c r="H40" s="22">
        <v>441921</v>
      </c>
      <c r="I40" s="22">
        <v>441921</v>
      </c>
      <c r="J40" s="22">
        <v>441921</v>
      </c>
      <c r="K40" s="22">
        <v>441921</v>
      </c>
      <c r="L40" s="22">
        <v>441921</v>
      </c>
    </row>
    <row r="41" spans="1:12" ht="11.25" customHeight="1" x14ac:dyDescent="0.2">
      <c r="A41" s="9" t="s">
        <v>37</v>
      </c>
      <c r="B41" s="22">
        <v>696800</v>
      </c>
      <c r="C41" s="22">
        <v>696800</v>
      </c>
      <c r="D41" s="22">
        <v>696800</v>
      </c>
      <c r="E41" s="22">
        <v>696800</v>
      </c>
      <c r="F41" s="22">
        <v>696800</v>
      </c>
      <c r="G41" s="22">
        <v>696800</v>
      </c>
      <c r="H41" s="22">
        <v>696800</v>
      </c>
      <c r="I41" s="22">
        <v>696800</v>
      </c>
      <c r="J41" s="22">
        <v>696800</v>
      </c>
      <c r="K41" s="22">
        <v>696800</v>
      </c>
      <c r="L41" s="22">
        <v>696800</v>
      </c>
    </row>
    <row r="42" spans="1:12" ht="11.25" customHeight="1" x14ac:dyDescent="0.2">
      <c r="A42" s="9" t="s">
        <v>38</v>
      </c>
      <c r="B42" s="22">
        <v>2268954</v>
      </c>
      <c r="C42" s="22">
        <v>2268954</v>
      </c>
      <c r="D42" s="22">
        <v>2268954</v>
      </c>
      <c r="E42" s="22">
        <v>2268954</v>
      </c>
      <c r="F42" s="22">
        <v>2268954</v>
      </c>
      <c r="G42" s="22">
        <v>2268954</v>
      </c>
      <c r="H42" s="22">
        <v>2268954</v>
      </c>
      <c r="I42" s="22">
        <v>2268954</v>
      </c>
      <c r="J42" s="22">
        <v>2268954</v>
      </c>
      <c r="K42" s="22">
        <v>2268954</v>
      </c>
      <c r="L42" s="22">
        <v>2268954</v>
      </c>
    </row>
    <row r="43" spans="1:12" ht="11.25" customHeight="1" x14ac:dyDescent="0.2">
      <c r="A43" s="9" t="s">
        <v>39</v>
      </c>
      <c r="B43" s="22">
        <v>23132</v>
      </c>
      <c r="C43" s="22">
        <v>23132</v>
      </c>
      <c r="D43" s="22">
        <v>23132</v>
      </c>
      <c r="E43" s="22">
        <v>23132</v>
      </c>
      <c r="F43" s="22">
        <v>23132</v>
      </c>
      <c r="G43" s="22">
        <v>23132</v>
      </c>
      <c r="H43" s="22">
        <v>23132</v>
      </c>
      <c r="I43" s="22">
        <v>23132</v>
      </c>
      <c r="J43" s="22">
        <v>23132</v>
      </c>
      <c r="K43" s="22">
        <v>23132</v>
      </c>
      <c r="L43" s="22">
        <v>23132</v>
      </c>
    </row>
    <row r="44" spans="1:12" ht="11.25" customHeight="1" x14ac:dyDescent="0.2">
      <c r="A44" s="9" t="s">
        <v>40</v>
      </c>
      <c r="B44" s="22">
        <v>310731</v>
      </c>
      <c r="C44" s="22">
        <v>310731</v>
      </c>
      <c r="D44" s="22">
        <v>310731</v>
      </c>
      <c r="E44" s="22">
        <v>310731</v>
      </c>
      <c r="F44" s="22">
        <v>311361</v>
      </c>
      <c r="G44" s="22">
        <v>311361</v>
      </c>
      <c r="H44" s="22">
        <v>311361</v>
      </c>
      <c r="I44" s="22">
        <v>311361</v>
      </c>
      <c r="J44" s="22">
        <v>311361</v>
      </c>
      <c r="K44" s="22">
        <v>311361</v>
      </c>
      <c r="L44" s="22">
        <v>311361</v>
      </c>
    </row>
    <row r="45" spans="1:12" ht="11.25" customHeight="1" x14ac:dyDescent="0.2">
      <c r="A45" s="9" t="s">
        <v>41</v>
      </c>
      <c r="B45" s="22">
        <v>384812</v>
      </c>
      <c r="C45" s="22">
        <v>384812</v>
      </c>
      <c r="D45" s="22">
        <v>384812</v>
      </c>
      <c r="E45" s="22">
        <v>384812</v>
      </c>
      <c r="F45" s="22">
        <v>384812</v>
      </c>
      <c r="G45" s="22">
        <v>384812</v>
      </c>
      <c r="H45" s="22">
        <v>384812</v>
      </c>
      <c r="I45" s="22">
        <v>384812</v>
      </c>
      <c r="J45" s="22">
        <v>384812</v>
      </c>
      <c r="K45" s="22">
        <v>384812</v>
      </c>
      <c r="L45" s="22">
        <v>384812</v>
      </c>
    </row>
    <row r="46" spans="1:12" ht="11.25" customHeight="1" x14ac:dyDescent="0.2">
      <c r="A46" s="9" t="s">
        <v>42</v>
      </c>
      <c r="B46" s="22">
        <v>205711</v>
      </c>
      <c r="C46" s="22">
        <v>205711</v>
      </c>
      <c r="D46" s="22">
        <v>205711</v>
      </c>
      <c r="E46" s="22">
        <v>205711</v>
      </c>
      <c r="F46" s="22">
        <v>205711</v>
      </c>
      <c r="G46" s="22">
        <v>205711</v>
      </c>
      <c r="H46" s="22">
        <v>205711</v>
      </c>
      <c r="I46" s="22">
        <v>205711</v>
      </c>
      <c r="J46" s="22">
        <v>205711</v>
      </c>
      <c r="K46" s="22">
        <v>205711</v>
      </c>
      <c r="L46" s="22">
        <v>205711</v>
      </c>
    </row>
    <row r="47" spans="1:12" ht="11.25" customHeight="1" x14ac:dyDescent="0.2">
      <c r="A47" s="9" t="s">
        <v>43</v>
      </c>
      <c r="B47" s="22">
        <v>633882</v>
      </c>
      <c r="C47" s="22">
        <v>633882</v>
      </c>
      <c r="D47" s="22">
        <v>633882</v>
      </c>
      <c r="E47" s="22">
        <v>633882</v>
      </c>
      <c r="F47" s="22">
        <v>658882</v>
      </c>
      <c r="G47" s="22">
        <v>658882</v>
      </c>
      <c r="H47" s="22">
        <v>658882</v>
      </c>
      <c r="I47" s="22">
        <v>658882</v>
      </c>
      <c r="J47" s="22">
        <v>658882</v>
      </c>
      <c r="K47" s="22">
        <v>658882</v>
      </c>
      <c r="L47" s="22">
        <v>658882</v>
      </c>
    </row>
    <row r="48" spans="1:12" ht="11.25" customHeight="1" x14ac:dyDescent="0.2">
      <c r="A48" s="9" t="s">
        <v>44</v>
      </c>
      <c r="B48" s="22">
        <v>1004477</v>
      </c>
      <c r="C48" s="22">
        <v>1004477</v>
      </c>
      <c r="D48" s="22">
        <v>1004477</v>
      </c>
      <c r="E48" s="22">
        <v>1004477</v>
      </c>
      <c r="F48" s="22">
        <v>1004477</v>
      </c>
      <c r="G48" s="22">
        <v>1004477</v>
      </c>
      <c r="H48" s="22">
        <v>1004477</v>
      </c>
      <c r="I48" s="22">
        <v>1010544</v>
      </c>
      <c r="J48" s="22">
        <v>1012007</v>
      </c>
      <c r="K48" s="22">
        <v>1012751</v>
      </c>
      <c r="L48" s="22">
        <v>1015122</v>
      </c>
    </row>
    <row r="49" spans="1:12" ht="11.25" customHeight="1" x14ac:dyDescent="0.2">
      <c r="A49" s="9" t="s">
        <v>45</v>
      </c>
      <c r="B49" s="22">
        <v>37083</v>
      </c>
      <c r="C49" s="22">
        <v>37083</v>
      </c>
      <c r="D49" s="22">
        <v>37083</v>
      </c>
      <c r="E49" s="22">
        <v>37083</v>
      </c>
      <c r="F49" s="22">
        <v>37083</v>
      </c>
      <c r="G49" s="22">
        <v>37083</v>
      </c>
      <c r="H49" s="22">
        <v>37083</v>
      </c>
      <c r="I49" s="22">
        <v>37083</v>
      </c>
      <c r="J49" s="22">
        <v>37083</v>
      </c>
      <c r="K49" s="22">
        <v>37083</v>
      </c>
      <c r="L49" s="22">
        <v>37083</v>
      </c>
    </row>
    <row r="50" spans="1:12" ht="11.25" customHeight="1" x14ac:dyDescent="0.2">
      <c r="A50" s="9" t="s">
        <v>46</v>
      </c>
      <c r="B50" s="22">
        <v>28377</v>
      </c>
      <c r="C50" s="22">
        <v>28377</v>
      </c>
      <c r="D50" s="22">
        <v>28377</v>
      </c>
      <c r="E50" s="22">
        <v>28377</v>
      </c>
      <c r="F50" s="22">
        <v>28377</v>
      </c>
      <c r="G50" s="22">
        <v>28377</v>
      </c>
      <c r="H50" s="22">
        <v>28377</v>
      </c>
      <c r="I50" s="22">
        <v>28377</v>
      </c>
      <c r="J50" s="22">
        <v>28377</v>
      </c>
      <c r="K50" s="22">
        <v>28377</v>
      </c>
      <c r="L50" s="22">
        <v>28377</v>
      </c>
    </row>
    <row r="51" spans="1:12" ht="11.25" customHeight="1" x14ac:dyDescent="0.2">
      <c r="A51" s="9" t="s">
        <v>47</v>
      </c>
      <c r="B51" s="11" t="s">
        <v>48</v>
      </c>
      <c r="C51" s="11" t="s">
        <v>48</v>
      </c>
      <c r="D51" s="11" t="s">
        <v>48</v>
      </c>
      <c r="E51" s="11" t="s">
        <v>48</v>
      </c>
      <c r="F51" s="11" t="s">
        <v>48</v>
      </c>
      <c r="G51" s="11" t="s">
        <v>48</v>
      </c>
      <c r="H51" s="11" t="s">
        <v>48</v>
      </c>
      <c r="I51" s="11" t="s">
        <v>48</v>
      </c>
      <c r="J51" s="22">
        <v>1075132</v>
      </c>
      <c r="K51" s="22">
        <v>1075132</v>
      </c>
      <c r="L51" s="22">
        <v>1075132</v>
      </c>
    </row>
    <row r="52" spans="1:12" ht="11.25" customHeight="1" x14ac:dyDescent="0.2">
      <c r="A52" s="9" t="s">
        <v>49</v>
      </c>
      <c r="B52" s="22">
        <v>168000</v>
      </c>
      <c r="C52" s="22">
        <v>168000</v>
      </c>
      <c r="D52" s="22">
        <v>168000</v>
      </c>
      <c r="E52" s="22">
        <v>168000</v>
      </c>
      <c r="F52" s="22">
        <v>168000</v>
      </c>
      <c r="G52" s="22">
        <v>168000</v>
      </c>
      <c r="H52" s="22">
        <v>168000</v>
      </c>
      <c r="I52" s="22">
        <v>168000</v>
      </c>
      <c r="J52" s="22">
        <v>168000</v>
      </c>
      <c r="K52" s="22">
        <v>168000</v>
      </c>
      <c r="L52" s="22">
        <v>168000</v>
      </c>
    </row>
    <row r="53" spans="1:12" ht="11.25" customHeight="1" x14ac:dyDescent="0.2">
      <c r="A53" s="9" t="s">
        <v>50</v>
      </c>
      <c r="B53" s="22">
        <v>130480</v>
      </c>
      <c r="C53" s="22">
        <v>130480</v>
      </c>
      <c r="D53" s="22">
        <v>130480</v>
      </c>
      <c r="E53" s="22">
        <v>130480</v>
      </c>
      <c r="F53" s="22">
        <v>130480</v>
      </c>
      <c r="G53" s="22">
        <v>130480</v>
      </c>
      <c r="H53" s="22">
        <v>130480</v>
      </c>
      <c r="I53" s="22">
        <v>130480</v>
      </c>
      <c r="J53" s="22">
        <v>130480</v>
      </c>
      <c r="K53" s="22">
        <v>130480</v>
      </c>
      <c r="L53" s="22">
        <v>130480</v>
      </c>
    </row>
    <row r="54" spans="1:12" ht="11.25" customHeight="1" x14ac:dyDescent="0.2">
      <c r="A54" s="9" t="s">
        <v>51</v>
      </c>
      <c r="B54" s="22">
        <v>488860</v>
      </c>
      <c r="C54" s="22">
        <v>488860</v>
      </c>
      <c r="D54" s="22">
        <v>488860</v>
      </c>
      <c r="E54" s="22">
        <v>488860</v>
      </c>
      <c r="F54" s="22">
        <v>488860</v>
      </c>
      <c r="G54" s="22">
        <v>488860</v>
      </c>
      <c r="H54" s="22">
        <v>488860</v>
      </c>
      <c r="I54" s="22">
        <v>488860</v>
      </c>
      <c r="J54" s="22">
        <v>488860</v>
      </c>
      <c r="K54" s="22">
        <v>488860</v>
      </c>
      <c r="L54" s="22">
        <v>488860</v>
      </c>
    </row>
    <row r="55" spans="1:12" ht="11.25" customHeight="1" x14ac:dyDescent="0.2">
      <c r="A55" s="9" t="s">
        <v>52</v>
      </c>
      <c r="B55" s="22">
        <v>144858</v>
      </c>
      <c r="C55" s="22">
        <v>144858</v>
      </c>
      <c r="D55" s="22">
        <v>144858</v>
      </c>
      <c r="E55" s="22">
        <v>144858</v>
      </c>
      <c r="F55" s="22">
        <v>144858</v>
      </c>
      <c r="G55" s="22">
        <v>144858</v>
      </c>
      <c r="H55" s="22">
        <v>144858</v>
      </c>
      <c r="I55" s="22">
        <v>144858</v>
      </c>
      <c r="J55" s="22">
        <v>144858</v>
      </c>
      <c r="K55" s="22">
        <v>144858</v>
      </c>
      <c r="L55" s="22">
        <v>144858</v>
      </c>
    </row>
    <row r="56" spans="1:12" ht="11.25" customHeight="1" x14ac:dyDescent="0.2">
      <c r="A56" s="9" t="s">
        <v>53</v>
      </c>
      <c r="B56" s="22">
        <v>2286080</v>
      </c>
      <c r="C56" s="22">
        <v>2286080</v>
      </c>
      <c r="D56" s="22">
        <v>2286080</v>
      </c>
      <c r="E56" s="22">
        <v>2286080</v>
      </c>
      <c r="F56" s="22">
        <v>2286080</v>
      </c>
      <c r="G56" s="22">
        <v>2286080</v>
      </c>
      <c r="H56" s="22">
        <v>2286080</v>
      </c>
      <c r="I56" s="22">
        <v>2286080</v>
      </c>
      <c r="J56" s="22">
        <v>2286080</v>
      </c>
      <c r="K56" s="22">
        <v>2286080</v>
      </c>
      <c r="L56" s="22">
        <v>2286080</v>
      </c>
    </row>
    <row r="57" spans="1:12" ht="11.25" customHeight="1" x14ac:dyDescent="0.2">
      <c r="A57" s="9" t="s">
        <v>54</v>
      </c>
      <c r="B57" s="22">
        <v>528325</v>
      </c>
      <c r="C57" s="22">
        <v>528325</v>
      </c>
      <c r="D57" s="22">
        <v>528325</v>
      </c>
      <c r="E57" s="22">
        <v>528325</v>
      </c>
      <c r="F57" s="22">
        <v>528325</v>
      </c>
      <c r="G57" s="22">
        <v>528325</v>
      </c>
      <c r="H57" s="22">
        <v>528325</v>
      </c>
      <c r="I57" s="22">
        <v>528325</v>
      </c>
      <c r="J57" s="22">
        <v>528325</v>
      </c>
      <c r="K57" s="22">
        <v>528325</v>
      </c>
      <c r="L57" s="22">
        <v>528325</v>
      </c>
    </row>
    <row r="58" spans="1:12" ht="11.25" customHeight="1" x14ac:dyDescent="0.2">
      <c r="A58" s="9" t="s">
        <v>55</v>
      </c>
      <c r="B58" s="22">
        <v>420640</v>
      </c>
      <c r="C58" s="22">
        <v>420640</v>
      </c>
      <c r="D58" s="22">
        <v>420640</v>
      </c>
      <c r="E58" s="22">
        <v>420640</v>
      </c>
      <c r="F58" s="22">
        <v>420640</v>
      </c>
      <c r="G58" s="22">
        <v>420640</v>
      </c>
      <c r="H58" s="22">
        <v>420640</v>
      </c>
      <c r="I58" s="22">
        <v>420640</v>
      </c>
      <c r="J58" s="22">
        <v>420640</v>
      </c>
      <c r="K58" s="22">
        <v>420640</v>
      </c>
      <c r="L58" s="22">
        <v>420640</v>
      </c>
    </row>
    <row r="59" spans="1:12" ht="11.25" customHeight="1" x14ac:dyDescent="0.2">
      <c r="A59" s="9" t="s">
        <v>56</v>
      </c>
      <c r="B59" s="22">
        <v>404692</v>
      </c>
      <c r="C59" s="22">
        <v>404692</v>
      </c>
      <c r="D59" s="22">
        <v>404692</v>
      </c>
      <c r="E59" s="22">
        <v>404692</v>
      </c>
      <c r="F59" s="22">
        <v>404692</v>
      </c>
      <c r="G59" s="22">
        <v>404692</v>
      </c>
      <c r="H59" s="22">
        <v>404692</v>
      </c>
      <c r="I59" s="22">
        <v>404692</v>
      </c>
      <c r="J59" s="22">
        <v>404692</v>
      </c>
      <c r="K59" s="22">
        <v>404692</v>
      </c>
      <c r="L59" s="22">
        <v>404692</v>
      </c>
    </row>
    <row r="60" spans="1:12" ht="11.25" customHeight="1" x14ac:dyDescent="0.2">
      <c r="A60" s="9" t="s">
        <v>57</v>
      </c>
      <c r="B60" s="22">
        <v>320430</v>
      </c>
      <c r="C60" s="22">
        <v>320430</v>
      </c>
      <c r="D60" s="22">
        <v>320430</v>
      </c>
      <c r="E60" s="22">
        <v>320430</v>
      </c>
      <c r="F60" s="22">
        <v>320430</v>
      </c>
      <c r="G60" s="22">
        <v>320430</v>
      </c>
      <c r="H60" s="22">
        <v>320430</v>
      </c>
      <c r="I60" s="22">
        <v>320430</v>
      </c>
      <c r="J60" s="22">
        <v>320430</v>
      </c>
      <c r="K60" s="22">
        <v>320430</v>
      </c>
      <c r="L60" s="22">
        <v>320430</v>
      </c>
    </row>
    <row r="61" spans="1:12" ht="11.25" customHeight="1" x14ac:dyDescent="0.2">
      <c r="A61" s="9" t="s">
        <v>58</v>
      </c>
      <c r="B61" s="22">
        <v>99028</v>
      </c>
      <c r="C61" s="22">
        <v>99028</v>
      </c>
      <c r="D61" s="22">
        <v>99028</v>
      </c>
      <c r="E61" s="22">
        <v>99512</v>
      </c>
      <c r="F61" s="22">
        <v>99512</v>
      </c>
      <c r="G61" s="22">
        <v>99512</v>
      </c>
      <c r="H61" s="22">
        <v>99512</v>
      </c>
      <c r="I61" s="22">
        <v>99512</v>
      </c>
      <c r="J61" s="22">
        <v>99512</v>
      </c>
      <c r="K61" s="22">
        <v>99512</v>
      </c>
      <c r="L61" s="22">
        <v>99512</v>
      </c>
    </row>
    <row r="62" spans="1:12" ht="11.25" customHeight="1" x14ac:dyDescent="0.2">
      <c r="A62" s="9" t="s">
        <v>59</v>
      </c>
      <c r="B62" s="22">
        <v>85000</v>
      </c>
      <c r="C62" s="22">
        <v>85000</v>
      </c>
      <c r="D62" s="22">
        <v>85000</v>
      </c>
      <c r="E62" s="22">
        <v>85000</v>
      </c>
      <c r="F62" s="22">
        <v>85000</v>
      </c>
      <c r="G62" s="22">
        <v>85000</v>
      </c>
      <c r="H62" s="22">
        <v>85000</v>
      </c>
      <c r="I62" s="22">
        <v>85000</v>
      </c>
      <c r="J62" s="22">
        <v>85000</v>
      </c>
      <c r="K62" s="22">
        <v>85000</v>
      </c>
      <c r="L62" s="22">
        <v>85000</v>
      </c>
    </row>
    <row r="63" spans="1:12" ht="11.25" customHeight="1" x14ac:dyDescent="0.2">
      <c r="A63" s="9" t="s">
        <v>60</v>
      </c>
      <c r="B63" s="22">
        <v>3119577</v>
      </c>
      <c r="C63" s="22">
        <v>3119577</v>
      </c>
      <c r="D63" s="22">
        <v>3119577</v>
      </c>
      <c r="E63" s="22">
        <v>3119577</v>
      </c>
      <c r="F63" s="22">
        <v>3121575</v>
      </c>
      <c r="G63" s="22">
        <v>3121575</v>
      </c>
      <c r="H63" s="22">
        <v>3121575</v>
      </c>
      <c r="I63" s="22">
        <v>3121575</v>
      </c>
      <c r="J63" s="22">
        <v>3121575</v>
      </c>
      <c r="K63" s="22">
        <v>3121575</v>
      </c>
      <c r="L63" s="22">
        <v>3121575</v>
      </c>
    </row>
    <row r="64" spans="1:12" ht="11.25" customHeight="1" x14ac:dyDescent="0.2">
      <c r="A64" s="9" t="s">
        <v>61</v>
      </c>
      <c r="B64" s="22">
        <v>1176585</v>
      </c>
      <c r="C64" s="22">
        <v>1177905</v>
      </c>
      <c r="D64" s="22">
        <v>1177905</v>
      </c>
      <c r="E64" s="22">
        <v>1177905</v>
      </c>
      <c r="F64" s="22">
        <v>1177905</v>
      </c>
      <c r="G64" s="22">
        <v>1177905</v>
      </c>
      <c r="H64" s="22">
        <v>1177905</v>
      </c>
      <c r="I64" s="22">
        <v>1177905</v>
      </c>
      <c r="J64" s="22">
        <v>1177905</v>
      </c>
      <c r="K64" s="22">
        <v>1177905</v>
      </c>
      <c r="L64" s="22">
        <v>1177905</v>
      </c>
    </row>
    <row r="65" spans="1:12" ht="11.25" customHeight="1" x14ac:dyDescent="0.2">
      <c r="A65" s="9" t="s">
        <v>62</v>
      </c>
      <c r="B65" s="22">
        <v>298545</v>
      </c>
      <c r="C65" s="22">
        <v>298545</v>
      </c>
      <c r="D65" s="22">
        <v>298545</v>
      </c>
      <c r="E65" s="22">
        <v>298545</v>
      </c>
      <c r="F65" s="22">
        <v>298545</v>
      </c>
      <c r="G65" s="22">
        <v>298545</v>
      </c>
      <c r="H65" s="22">
        <v>298545</v>
      </c>
      <c r="I65" s="22">
        <v>298545</v>
      </c>
      <c r="J65" s="22">
        <v>298545</v>
      </c>
      <c r="K65" s="22">
        <v>298545</v>
      </c>
      <c r="L65" s="22">
        <v>298545</v>
      </c>
    </row>
    <row r="66" spans="1:12" ht="11.25" customHeight="1" x14ac:dyDescent="0.2">
      <c r="A66" s="9" t="s">
        <v>63</v>
      </c>
      <c r="B66" s="22">
        <v>544063</v>
      </c>
      <c r="C66" s="22">
        <v>544063</v>
      </c>
      <c r="D66" s="22">
        <v>544063</v>
      </c>
      <c r="E66" s="22">
        <v>544063</v>
      </c>
      <c r="F66" s="22">
        <v>544063</v>
      </c>
      <c r="G66" s="22">
        <v>544063</v>
      </c>
      <c r="H66" s="22">
        <v>544063</v>
      </c>
      <c r="I66" s="22">
        <v>544063</v>
      </c>
      <c r="J66" s="22">
        <v>544063</v>
      </c>
      <c r="K66" s="22">
        <v>544063</v>
      </c>
      <c r="L66" s="22">
        <v>544063</v>
      </c>
    </row>
    <row r="67" spans="1:12" ht="11.25" customHeight="1" x14ac:dyDescent="0.2">
      <c r="A67" s="9" t="s">
        <v>64</v>
      </c>
      <c r="B67" s="22">
        <v>70871</v>
      </c>
      <c r="C67" s="22">
        <v>70871</v>
      </c>
      <c r="D67" s="22">
        <v>70871</v>
      </c>
      <c r="E67" s="22">
        <v>70871</v>
      </c>
      <c r="F67" s="22">
        <v>70871</v>
      </c>
      <c r="G67" s="22">
        <v>70871</v>
      </c>
      <c r="H67" s="22">
        <v>70871</v>
      </c>
      <c r="I67" s="22">
        <v>70871</v>
      </c>
      <c r="J67" s="22">
        <v>70871</v>
      </c>
      <c r="K67" s="22">
        <v>70871</v>
      </c>
      <c r="L67" s="22">
        <v>70871</v>
      </c>
    </row>
    <row r="68" spans="1:12" ht="11.25" customHeight="1" x14ac:dyDescent="0.2">
      <c r="A68" s="9" t="s">
        <v>65</v>
      </c>
      <c r="B68" s="22">
        <v>110000</v>
      </c>
      <c r="C68" s="22">
        <v>110000</v>
      </c>
      <c r="D68" s="22">
        <v>110000</v>
      </c>
      <c r="E68" s="22">
        <v>110000</v>
      </c>
      <c r="F68" s="22">
        <v>110000</v>
      </c>
      <c r="G68" s="22">
        <v>110000</v>
      </c>
      <c r="H68" s="22">
        <v>110000</v>
      </c>
      <c r="I68" s="22">
        <v>110000</v>
      </c>
      <c r="J68" s="22">
        <v>110000</v>
      </c>
      <c r="K68" s="22">
        <v>110000</v>
      </c>
      <c r="L68" s="22">
        <v>110000</v>
      </c>
    </row>
    <row r="69" spans="1:12" ht="11.25" customHeight="1" x14ac:dyDescent="0.2">
      <c r="A69" s="9" t="s">
        <v>66</v>
      </c>
      <c r="B69" s="22">
        <v>134401</v>
      </c>
      <c r="C69" s="22">
        <v>134401</v>
      </c>
      <c r="D69" s="22">
        <v>134401</v>
      </c>
      <c r="E69" s="22">
        <v>134401</v>
      </c>
      <c r="F69" s="22">
        <v>134401</v>
      </c>
      <c r="G69" s="22">
        <v>134401</v>
      </c>
      <c r="H69" s="22">
        <v>134401</v>
      </c>
      <c r="I69" s="22">
        <v>134401</v>
      </c>
      <c r="J69" s="22">
        <v>134401</v>
      </c>
      <c r="K69" s="22">
        <v>134401</v>
      </c>
      <c r="L69" s="22">
        <v>134401</v>
      </c>
    </row>
    <row r="70" spans="1:12" ht="11.25" customHeight="1" x14ac:dyDescent="0.2">
      <c r="A70" s="9" t="s">
        <v>67</v>
      </c>
      <c r="B70" s="22">
        <v>52401</v>
      </c>
      <c r="C70" s="22">
        <v>52401</v>
      </c>
      <c r="D70" s="22">
        <v>52401</v>
      </c>
      <c r="E70" s="22">
        <v>52401</v>
      </c>
      <c r="F70" s="22">
        <v>52401</v>
      </c>
      <c r="G70" s="22">
        <v>52401</v>
      </c>
      <c r="H70" s="22">
        <v>52401</v>
      </c>
      <c r="I70" s="22">
        <v>52401</v>
      </c>
      <c r="J70" s="22">
        <v>52401</v>
      </c>
      <c r="K70" s="22">
        <v>52401</v>
      </c>
      <c r="L70" s="22">
        <v>52401</v>
      </c>
    </row>
    <row r="71" spans="1:12" ht="11.25" customHeight="1" x14ac:dyDescent="0.2">
      <c r="A71" s="9" t="s">
        <v>68</v>
      </c>
      <c r="B71" s="22">
        <v>8000</v>
      </c>
      <c r="C71" s="22">
        <v>8000</v>
      </c>
      <c r="D71" s="22">
        <v>8000</v>
      </c>
      <c r="E71" s="22">
        <v>8000</v>
      </c>
      <c r="F71" s="22">
        <v>8000</v>
      </c>
      <c r="G71" s="22">
        <v>8000</v>
      </c>
      <c r="H71" s="22">
        <v>8000</v>
      </c>
      <c r="I71" s="22">
        <v>8000</v>
      </c>
      <c r="J71" s="22">
        <v>8000</v>
      </c>
      <c r="K71" s="22">
        <v>8000</v>
      </c>
      <c r="L71" s="22">
        <v>8000</v>
      </c>
    </row>
    <row r="72" spans="1:12" ht="11.25" customHeight="1" x14ac:dyDescent="0.2">
      <c r="A72" s="9" t="s">
        <v>69</v>
      </c>
      <c r="B72" s="22">
        <v>5685319</v>
      </c>
      <c r="C72" s="22">
        <v>5685319</v>
      </c>
      <c r="D72" s="22">
        <v>5685319</v>
      </c>
      <c r="E72" s="22">
        <v>5685319</v>
      </c>
      <c r="F72" s="22">
        <v>5685319</v>
      </c>
      <c r="G72" s="22">
        <v>5685319</v>
      </c>
      <c r="H72" s="22">
        <v>5685319</v>
      </c>
      <c r="I72" s="22">
        <v>5691877</v>
      </c>
      <c r="J72" s="22">
        <v>5691877</v>
      </c>
      <c r="K72" s="22">
        <v>5691877</v>
      </c>
      <c r="L72" s="22">
        <v>5691877</v>
      </c>
    </row>
    <row r="73" spans="1:12" ht="11.25" customHeight="1" x14ac:dyDescent="0.2">
      <c r="A73" s="9" t="s">
        <v>70</v>
      </c>
      <c r="B73" s="22">
        <v>56188</v>
      </c>
      <c r="C73" s="22">
        <v>56188</v>
      </c>
      <c r="D73" s="22">
        <v>56188</v>
      </c>
      <c r="E73" s="22">
        <v>56188</v>
      </c>
      <c r="F73" s="22">
        <v>56188</v>
      </c>
      <c r="G73" s="22">
        <v>56188</v>
      </c>
      <c r="H73" s="22">
        <v>56188</v>
      </c>
      <c r="I73" s="22">
        <v>56188</v>
      </c>
      <c r="J73" s="22">
        <v>56188</v>
      </c>
      <c r="K73" s="22">
        <v>56188</v>
      </c>
      <c r="L73" s="22">
        <v>56188</v>
      </c>
    </row>
    <row r="74" spans="1:12" ht="11.25" customHeight="1" x14ac:dyDescent="0.2">
      <c r="A74" s="9" t="s">
        <v>71</v>
      </c>
      <c r="B74" s="22">
        <v>48500</v>
      </c>
      <c r="C74" s="22">
        <v>48500</v>
      </c>
      <c r="D74" s="22">
        <v>48500</v>
      </c>
      <c r="E74" s="22">
        <v>48500</v>
      </c>
      <c r="F74" s="22">
        <v>48500</v>
      </c>
      <c r="G74" s="22">
        <v>48500</v>
      </c>
      <c r="H74" s="22">
        <v>48500</v>
      </c>
      <c r="I74" s="22">
        <v>48500</v>
      </c>
      <c r="J74" s="22">
        <v>48500</v>
      </c>
      <c r="K74" s="22">
        <v>48500</v>
      </c>
      <c r="L74" s="22">
        <v>48500</v>
      </c>
    </row>
    <row r="75" spans="1:12" ht="11.25" customHeight="1" x14ac:dyDescent="0.2">
      <c r="A75" s="9" t="s">
        <v>72</v>
      </c>
      <c r="B75" s="22">
        <v>250672</v>
      </c>
      <c r="C75" s="22">
        <v>250672</v>
      </c>
      <c r="D75" s="22">
        <v>250672</v>
      </c>
      <c r="E75" s="22">
        <v>250672</v>
      </c>
      <c r="F75" s="22">
        <v>250672</v>
      </c>
      <c r="G75" s="22">
        <v>250672</v>
      </c>
      <c r="H75" s="22">
        <v>250672</v>
      </c>
      <c r="I75" s="22">
        <v>250672</v>
      </c>
      <c r="J75" s="22">
        <v>250672</v>
      </c>
      <c r="K75" s="22">
        <v>250672</v>
      </c>
      <c r="L75" s="22">
        <v>250672</v>
      </c>
    </row>
    <row r="76" spans="1:12" ht="11.25" customHeight="1" x14ac:dyDescent="0.2">
      <c r="A76" s="9" t="s">
        <v>73</v>
      </c>
      <c r="B76" s="22">
        <v>12500</v>
      </c>
      <c r="C76" s="22">
        <v>12500</v>
      </c>
      <c r="D76" s="22">
        <v>12500</v>
      </c>
      <c r="E76" s="22">
        <v>12500</v>
      </c>
      <c r="F76" s="22">
        <v>12500</v>
      </c>
      <c r="G76" s="22">
        <v>12500</v>
      </c>
      <c r="H76" s="22">
        <v>12500</v>
      </c>
      <c r="I76" s="22">
        <v>12500</v>
      </c>
      <c r="J76" s="22">
        <v>12500</v>
      </c>
      <c r="K76" s="22">
        <v>12500</v>
      </c>
      <c r="L76" s="22">
        <v>12500</v>
      </c>
    </row>
    <row r="77" spans="1:12" ht="11.25" customHeight="1" x14ac:dyDescent="0.2">
      <c r="A77" s="9" t="s">
        <v>74</v>
      </c>
      <c r="B77" s="22">
        <v>522969</v>
      </c>
      <c r="C77" s="22">
        <v>522969</v>
      </c>
      <c r="D77" s="22">
        <v>522969</v>
      </c>
      <c r="E77" s="22">
        <v>522969</v>
      </c>
      <c r="F77" s="22">
        <v>522969</v>
      </c>
      <c r="G77" s="22">
        <v>522969</v>
      </c>
      <c r="H77" s="22">
        <v>522969</v>
      </c>
      <c r="I77" s="22">
        <v>522969</v>
      </c>
      <c r="J77" s="22">
        <v>522969</v>
      </c>
      <c r="K77" s="22">
        <v>522969</v>
      </c>
      <c r="L77" s="22">
        <v>522969</v>
      </c>
    </row>
    <row r="78" spans="1:12" ht="11.25" customHeight="1" x14ac:dyDescent="0.2">
      <c r="A78" s="9" t="s">
        <v>75</v>
      </c>
      <c r="B78" s="22">
        <v>80000</v>
      </c>
      <c r="C78" s="22">
        <v>80000</v>
      </c>
      <c r="D78" s="22">
        <v>80000</v>
      </c>
      <c r="E78" s="22">
        <v>80000</v>
      </c>
      <c r="F78" s="22">
        <v>80000</v>
      </c>
      <c r="G78" s="22">
        <v>80000</v>
      </c>
      <c r="H78" s="22">
        <v>80000</v>
      </c>
      <c r="I78" s="22">
        <v>80000</v>
      </c>
      <c r="J78" s="22">
        <v>80000</v>
      </c>
      <c r="K78" s="22">
        <v>80000</v>
      </c>
      <c r="L78" s="22">
        <v>80000</v>
      </c>
    </row>
    <row r="79" spans="1:12" ht="11.25" customHeight="1" x14ac:dyDescent="0.2">
      <c r="A79" s="9" t="s">
        <v>76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</row>
    <row r="80" spans="1:12" ht="11.25" customHeight="1" x14ac:dyDescent="0.2">
      <c r="A80" s="9" t="s">
        <v>77</v>
      </c>
      <c r="B80" s="22">
        <v>16400</v>
      </c>
      <c r="C80" s="22">
        <v>16400</v>
      </c>
      <c r="D80" s="22">
        <v>16400</v>
      </c>
      <c r="E80" s="22">
        <v>16400</v>
      </c>
      <c r="F80" s="22">
        <v>16400</v>
      </c>
      <c r="G80" s="22">
        <v>16400</v>
      </c>
      <c r="H80" s="22">
        <v>16400</v>
      </c>
      <c r="I80" s="22">
        <v>16400</v>
      </c>
      <c r="J80" s="22">
        <v>16400</v>
      </c>
      <c r="K80" s="22">
        <v>16400</v>
      </c>
      <c r="L80" s="22">
        <v>16400</v>
      </c>
    </row>
    <row r="81" spans="1:12" ht="11.25" customHeight="1" x14ac:dyDescent="0.2">
      <c r="A81" s="9" t="s">
        <v>78</v>
      </c>
      <c r="B81" s="22">
        <v>821740</v>
      </c>
      <c r="C81" s="22">
        <v>821740</v>
      </c>
      <c r="D81" s="22">
        <v>821740</v>
      </c>
      <c r="E81" s="22">
        <v>821740</v>
      </c>
      <c r="F81" s="22">
        <v>821740</v>
      </c>
      <c r="G81" s="22">
        <v>821740</v>
      </c>
      <c r="H81" s="22">
        <v>821740</v>
      </c>
      <c r="I81" s="22">
        <v>821740</v>
      </c>
      <c r="J81" s="22">
        <v>821740</v>
      </c>
      <c r="K81" s="22">
        <v>821740</v>
      </c>
      <c r="L81" s="22">
        <v>821740</v>
      </c>
    </row>
    <row r="82" spans="1:12" ht="11.25" customHeight="1" x14ac:dyDescent="0.2">
      <c r="A82" s="9" t="s">
        <v>79</v>
      </c>
      <c r="B82" s="22">
        <v>100000</v>
      </c>
      <c r="C82" s="22">
        <v>100000</v>
      </c>
      <c r="D82" s="22">
        <v>100000</v>
      </c>
      <c r="E82" s="22">
        <v>100000</v>
      </c>
      <c r="F82" s="22">
        <v>100000</v>
      </c>
      <c r="G82" s="22">
        <v>100000</v>
      </c>
      <c r="H82" s="22">
        <v>100000</v>
      </c>
      <c r="I82" s="22">
        <v>100000</v>
      </c>
      <c r="J82" s="22">
        <v>100000</v>
      </c>
      <c r="K82" s="22">
        <v>100000</v>
      </c>
      <c r="L82" s="22">
        <v>100000</v>
      </c>
    </row>
    <row r="83" spans="1:12" ht="11.25" customHeight="1" x14ac:dyDescent="0.2">
      <c r="A83" s="9" t="s">
        <v>80</v>
      </c>
      <c r="B83" s="22">
        <v>1644427</v>
      </c>
      <c r="C83" s="22">
        <v>1644427</v>
      </c>
      <c r="D83" s="22">
        <v>1644427</v>
      </c>
      <c r="E83" s="22">
        <v>1644427</v>
      </c>
      <c r="F83" s="22">
        <v>1644427</v>
      </c>
      <c r="G83" s="22">
        <v>1644427</v>
      </c>
      <c r="H83" s="22">
        <v>1644427</v>
      </c>
      <c r="I83" s="22">
        <v>1649551</v>
      </c>
      <c r="J83" s="22">
        <v>1649551</v>
      </c>
      <c r="K83" s="22">
        <v>1649551</v>
      </c>
      <c r="L83" s="22">
        <v>1649551</v>
      </c>
    </row>
    <row r="84" spans="1:12" ht="11.25" customHeight="1" x14ac:dyDescent="0.2">
      <c r="A84" s="9" t="s">
        <v>81</v>
      </c>
      <c r="B84" s="22">
        <v>36217</v>
      </c>
      <c r="C84" s="22">
        <v>36217</v>
      </c>
      <c r="D84" s="22">
        <v>36217</v>
      </c>
      <c r="E84" s="22">
        <v>36217</v>
      </c>
      <c r="F84" s="22">
        <v>36217</v>
      </c>
      <c r="G84" s="22">
        <v>36217</v>
      </c>
      <c r="H84" s="22">
        <v>36217</v>
      </c>
      <c r="I84" s="22">
        <v>36217</v>
      </c>
      <c r="J84" s="22">
        <v>36217</v>
      </c>
      <c r="K84" s="22">
        <v>36217</v>
      </c>
      <c r="L84" s="22">
        <v>36217</v>
      </c>
    </row>
    <row r="85" spans="1:12" ht="11.25" customHeight="1" x14ac:dyDescent="0.2">
      <c r="A85" s="9" t="s">
        <v>82</v>
      </c>
      <c r="B85" s="22">
        <v>247008</v>
      </c>
      <c r="C85" s="22">
        <v>247008</v>
      </c>
      <c r="D85" s="22">
        <v>247008</v>
      </c>
      <c r="E85" s="22">
        <v>249008</v>
      </c>
      <c r="F85" s="22">
        <v>249008</v>
      </c>
      <c r="G85" s="22">
        <v>249008</v>
      </c>
      <c r="H85" s="22">
        <v>249008</v>
      </c>
      <c r="I85" s="22">
        <v>249008</v>
      </c>
      <c r="J85" s="22">
        <v>249008</v>
      </c>
      <c r="K85" s="22">
        <v>249008</v>
      </c>
      <c r="L85" s="22">
        <v>249008</v>
      </c>
    </row>
    <row r="86" spans="1:12" ht="11.25" customHeight="1" x14ac:dyDescent="0.2">
      <c r="A86" s="9" t="s">
        <v>83</v>
      </c>
      <c r="B86" s="22">
        <v>97000</v>
      </c>
      <c r="C86" s="22">
        <v>97000</v>
      </c>
      <c r="D86" s="22">
        <v>97000</v>
      </c>
      <c r="E86" s="22">
        <v>97000</v>
      </c>
      <c r="F86" s="22">
        <v>97000</v>
      </c>
      <c r="G86" s="22">
        <v>97000</v>
      </c>
      <c r="H86" s="22">
        <v>97000</v>
      </c>
      <c r="I86" s="22">
        <v>97000</v>
      </c>
      <c r="J86" s="22">
        <v>97000</v>
      </c>
      <c r="K86" s="22">
        <v>97000</v>
      </c>
      <c r="L86" s="22">
        <v>97000</v>
      </c>
    </row>
    <row r="87" spans="1:12" ht="11.25" customHeight="1" x14ac:dyDescent="0.2">
      <c r="A87" s="9" t="s">
        <v>84</v>
      </c>
      <c r="B87" s="22">
        <v>70970</v>
      </c>
      <c r="C87" s="22">
        <v>70970</v>
      </c>
      <c r="D87" s="22">
        <v>70970</v>
      </c>
      <c r="E87" s="22">
        <v>70970</v>
      </c>
      <c r="F87" s="22">
        <v>70970</v>
      </c>
      <c r="G87" s="22">
        <v>70970</v>
      </c>
      <c r="H87" s="22">
        <v>70970</v>
      </c>
      <c r="I87" s="22">
        <v>70970</v>
      </c>
      <c r="J87" s="22">
        <v>70970</v>
      </c>
      <c r="K87" s="22">
        <v>70970</v>
      </c>
      <c r="L87" s="22">
        <v>70970</v>
      </c>
    </row>
    <row r="88" spans="1:12" ht="11.25" customHeight="1" x14ac:dyDescent="0.2">
      <c r="A88" s="9" t="s">
        <v>85</v>
      </c>
      <c r="B88" s="22">
        <v>55727</v>
      </c>
      <c r="C88" s="22">
        <v>55727</v>
      </c>
      <c r="D88" s="22">
        <v>55727</v>
      </c>
      <c r="E88" s="22">
        <v>55727</v>
      </c>
      <c r="F88" s="22">
        <v>55727</v>
      </c>
      <c r="G88" s="22">
        <v>55727</v>
      </c>
      <c r="H88" s="22">
        <v>55727</v>
      </c>
      <c r="I88" s="22">
        <v>55727</v>
      </c>
      <c r="J88" s="22">
        <v>55727</v>
      </c>
      <c r="K88" s="22">
        <v>55727</v>
      </c>
      <c r="L88" s="22">
        <v>55727</v>
      </c>
    </row>
    <row r="89" spans="1:12" ht="11.25" customHeight="1" x14ac:dyDescent="0.2">
      <c r="A89" s="9" t="s">
        <v>86</v>
      </c>
      <c r="B89" s="22">
        <v>73937</v>
      </c>
      <c r="C89" s="22">
        <v>73937</v>
      </c>
      <c r="D89" s="22">
        <v>73937</v>
      </c>
      <c r="E89" s="22">
        <v>73937</v>
      </c>
      <c r="F89" s="22">
        <v>73937</v>
      </c>
      <c r="G89" s="22">
        <v>73937</v>
      </c>
      <c r="H89" s="22">
        <v>73937</v>
      </c>
      <c r="I89" s="22">
        <v>73937</v>
      </c>
      <c r="J89" s="22">
        <v>73937</v>
      </c>
      <c r="K89" s="22">
        <v>73937</v>
      </c>
      <c r="L89" s="22">
        <v>73937</v>
      </c>
    </row>
    <row r="90" spans="1:12" ht="11.25" customHeight="1" x14ac:dyDescent="0.2">
      <c r="A90" s="9" t="s">
        <v>87</v>
      </c>
      <c r="B90" s="22">
        <v>129326</v>
      </c>
      <c r="C90" s="22">
        <v>129326</v>
      </c>
      <c r="D90" s="22">
        <v>129326</v>
      </c>
      <c r="E90" s="22">
        <v>129326</v>
      </c>
      <c r="F90" s="22">
        <v>129326</v>
      </c>
      <c r="G90" s="22">
        <v>129326</v>
      </c>
      <c r="H90" s="22">
        <v>129326</v>
      </c>
      <c r="I90" s="22">
        <v>129326</v>
      </c>
      <c r="J90" s="22">
        <v>129326</v>
      </c>
      <c r="K90" s="22">
        <v>129326</v>
      </c>
      <c r="L90" s="22">
        <v>129326</v>
      </c>
    </row>
    <row r="91" spans="1:12" ht="11.25" customHeight="1" x14ac:dyDescent="0.2">
      <c r="A91" s="9" t="s">
        <v>88</v>
      </c>
      <c r="B91" s="22">
        <v>64719</v>
      </c>
      <c r="C91" s="22">
        <v>64719</v>
      </c>
      <c r="D91" s="22">
        <v>64719</v>
      </c>
      <c r="E91" s="22">
        <v>64719</v>
      </c>
      <c r="F91" s="22">
        <v>64719</v>
      </c>
      <c r="G91" s="22">
        <v>64719</v>
      </c>
      <c r="H91" s="22">
        <v>64719</v>
      </c>
      <c r="I91" s="22">
        <v>64719</v>
      </c>
      <c r="J91" s="22">
        <v>92445</v>
      </c>
      <c r="K91" s="22">
        <v>92445</v>
      </c>
      <c r="L91" s="22">
        <v>92445</v>
      </c>
    </row>
    <row r="92" spans="1:12" ht="11.25" customHeight="1" x14ac:dyDescent="0.2">
      <c r="A92" s="9" t="s">
        <v>89</v>
      </c>
      <c r="B92" s="22">
        <v>410000</v>
      </c>
      <c r="C92" s="22">
        <v>410000</v>
      </c>
      <c r="D92" s="22">
        <v>410000</v>
      </c>
      <c r="E92" s="22">
        <v>410000</v>
      </c>
      <c r="F92" s="22">
        <v>410000</v>
      </c>
      <c r="G92" s="22">
        <v>410000</v>
      </c>
      <c r="H92" s="22">
        <v>410000</v>
      </c>
      <c r="I92" s="22">
        <v>410000</v>
      </c>
      <c r="J92" s="22">
        <v>410000</v>
      </c>
      <c r="K92" s="22">
        <v>410000</v>
      </c>
      <c r="L92" s="22">
        <v>410000</v>
      </c>
    </row>
    <row r="93" spans="1:12" ht="11.25" customHeight="1" x14ac:dyDescent="0.2">
      <c r="A93" s="9" t="s">
        <v>90</v>
      </c>
      <c r="B93" s="22">
        <v>230567</v>
      </c>
      <c r="C93" s="22">
        <v>230567</v>
      </c>
      <c r="D93" s="22">
        <v>230567</v>
      </c>
      <c r="E93" s="22">
        <v>230567</v>
      </c>
      <c r="F93" s="22">
        <v>230567</v>
      </c>
      <c r="G93" s="22">
        <v>230567</v>
      </c>
      <c r="H93" s="22">
        <v>230567</v>
      </c>
      <c r="I93" s="22">
        <v>230567</v>
      </c>
      <c r="J93" s="22">
        <v>230567</v>
      </c>
      <c r="K93" s="22">
        <v>230567</v>
      </c>
      <c r="L93" s="22">
        <v>248567</v>
      </c>
    </row>
    <row r="94" spans="1:12" ht="11.25" customHeight="1" x14ac:dyDescent="0.2">
      <c r="A94" s="9" t="s">
        <v>91</v>
      </c>
      <c r="B94" s="22">
        <v>58970</v>
      </c>
      <c r="C94" s="22">
        <v>58970</v>
      </c>
      <c r="D94" s="22">
        <v>58970</v>
      </c>
      <c r="E94" s="22">
        <v>58970</v>
      </c>
      <c r="F94" s="22">
        <v>58970</v>
      </c>
      <c r="G94" s="22">
        <v>58970</v>
      </c>
      <c r="H94" s="22">
        <v>58970</v>
      </c>
      <c r="I94" s="22">
        <v>58970</v>
      </c>
      <c r="J94" s="22">
        <v>58970</v>
      </c>
      <c r="K94" s="22">
        <v>58970</v>
      </c>
      <c r="L94" s="22">
        <v>58970</v>
      </c>
    </row>
    <row r="95" spans="1:12" ht="11.25" customHeight="1" x14ac:dyDescent="0.2">
      <c r="A95" s="9" t="s">
        <v>92</v>
      </c>
      <c r="B95" s="30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</row>
    <row r="96" spans="1:12" ht="11.25" customHeight="1" x14ac:dyDescent="0.2">
      <c r="A96" s="9" t="s">
        <v>93</v>
      </c>
      <c r="B96" s="22">
        <v>376000</v>
      </c>
      <c r="C96" s="22">
        <v>376000</v>
      </c>
      <c r="D96" s="22">
        <v>376000</v>
      </c>
      <c r="E96" s="22">
        <v>376000</v>
      </c>
      <c r="F96" s="22">
        <v>376000</v>
      </c>
      <c r="G96" s="22">
        <v>376000</v>
      </c>
      <c r="H96" s="22">
        <v>376000</v>
      </c>
      <c r="I96" s="22">
        <v>376000</v>
      </c>
      <c r="J96" s="22">
        <v>376000</v>
      </c>
      <c r="K96" s="22">
        <v>376000</v>
      </c>
      <c r="L96" s="22">
        <v>376000</v>
      </c>
    </row>
    <row r="97" spans="1:12" ht="11.25" customHeight="1" x14ac:dyDescent="0.2">
      <c r="A97" s="9" t="s">
        <v>94</v>
      </c>
      <c r="B97" s="22">
        <v>43940</v>
      </c>
      <c r="C97" s="22">
        <v>43940</v>
      </c>
      <c r="D97" s="22">
        <v>43940</v>
      </c>
      <c r="E97" s="22">
        <v>43940</v>
      </c>
      <c r="F97" s="22">
        <v>43940</v>
      </c>
      <c r="G97" s="22">
        <v>43940</v>
      </c>
      <c r="H97" s="22">
        <v>43940</v>
      </c>
      <c r="I97" s="22">
        <v>43940</v>
      </c>
      <c r="J97" s="22">
        <v>43940</v>
      </c>
      <c r="K97" s="22">
        <v>43940</v>
      </c>
      <c r="L97" s="22">
        <v>43940</v>
      </c>
    </row>
    <row r="98" spans="1:12" ht="11.25" customHeight="1" x14ac:dyDescent="0.2">
      <c r="A98" s="9" t="s">
        <v>95</v>
      </c>
      <c r="B98" s="22">
        <v>119200</v>
      </c>
      <c r="C98" s="22">
        <v>119200</v>
      </c>
      <c r="D98" s="22">
        <v>119200</v>
      </c>
      <c r="E98" s="22">
        <v>119200</v>
      </c>
      <c r="F98" s="22">
        <v>119200</v>
      </c>
      <c r="G98" s="22">
        <v>119200</v>
      </c>
      <c r="H98" s="22">
        <v>119200</v>
      </c>
      <c r="I98" s="22">
        <v>119200</v>
      </c>
      <c r="J98" s="22">
        <v>119200</v>
      </c>
      <c r="K98" s="22">
        <v>119200</v>
      </c>
      <c r="L98" s="22">
        <v>119200</v>
      </c>
    </row>
    <row r="99" spans="1:12" ht="11.25" customHeight="1" x14ac:dyDescent="0.2">
      <c r="A99" s="9" t="s">
        <v>96</v>
      </c>
      <c r="B99" s="22">
        <v>94773</v>
      </c>
      <c r="C99" s="22">
        <v>94773</v>
      </c>
      <c r="D99" s="22">
        <v>94773</v>
      </c>
      <c r="E99" s="22">
        <v>94773</v>
      </c>
      <c r="F99" s="22">
        <v>94773</v>
      </c>
      <c r="G99" s="22">
        <v>94773</v>
      </c>
      <c r="H99" s="22">
        <v>94773</v>
      </c>
      <c r="I99" s="22">
        <v>94773</v>
      </c>
      <c r="J99" s="22">
        <v>94773</v>
      </c>
      <c r="K99" s="22">
        <v>94773</v>
      </c>
      <c r="L99" s="22">
        <v>94773</v>
      </c>
    </row>
    <row r="100" spans="1:12" ht="11.25" customHeight="1" x14ac:dyDescent="0.2">
      <c r="A100" s="9" t="s">
        <v>97</v>
      </c>
      <c r="B100" s="22">
        <v>43000</v>
      </c>
      <c r="C100" s="22">
        <v>43000</v>
      </c>
      <c r="D100" s="22">
        <v>43000</v>
      </c>
      <c r="E100" s="22">
        <v>43000</v>
      </c>
      <c r="F100" s="22">
        <v>43000</v>
      </c>
      <c r="G100" s="22">
        <v>43000</v>
      </c>
      <c r="H100" s="22">
        <v>43000</v>
      </c>
      <c r="I100" s="22">
        <v>43000</v>
      </c>
      <c r="J100" s="22">
        <v>43000</v>
      </c>
      <c r="K100" s="22">
        <v>43000</v>
      </c>
      <c r="L100" s="22">
        <v>43000</v>
      </c>
    </row>
    <row r="101" spans="1:12" ht="11.25" customHeight="1" x14ac:dyDescent="0.2">
      <c r="A101" s="9" t="s">
        <v>98</v>
      </c>
      <c r="B101" s="22">
        <v>26620</v>
      </c>
      <c r="C101" s="22">
        <v>26620</v>
      </c>
      <c r="D101" s="22">
        <v>26620</v>
      </c>
      <c r="E101" s="22">
        <v>26620</v>
      </c>
      <c r="F101" s="22">
        <v>26620</v>
      </c>
      <c r="G101" s="22">
        <v>26620</v>
      </c>
      <c r="H101" s="22">
        <v>26620</v>
      </c>
      <c r="I101" s="22">
        <v>26620</v>
      </c>
      <c r="J101" s="22">
        <v>26620</v>
      </c>
      <c r="K101" s="22">
        <v>26620</v>
      </c>
      <c r="L101" s="22">
        <v>26620</v>
      </c>
    </row>
    <row r="102" spans="1:12" ht="11.25" customHeight="1" x14ac:dyDescent="0.2">
      <c r="A102" s="9" t="s">
        <v>99</v>
      </c>
      <c r="B102" s="22">
        <v>1766500</v>
      </c>
      <c r="C102" s="22">
        <v>1766500</v>
      </c>
      <c r="D102" s="22">
        <v>1766500</v>
      </c>
      <c r="E102" s="22">
        <v>1766500</v>
      </c>
      <c r="F102" s="22">
        <v>1766500</v>
      </c>
      <c r="G102" s="22">
        <v>1766500</v>
      </c>
      <c r="H102" s="22">
        <v>1766500</v>
      </c>
      <c r="I102" s="22">
        <v>1766500</v>
      </c>
      <c r="J102" s="22">
        <v>1766500</v>
      </c>
      <c r="K102" s="22">
        <v>1766500</v>
      </c>
      <c r="L102" s="22">
        <v>1766500</v>
      </c>
    </row>
    <row r="103" spans="1:12" ht="11.25" customHeight="1" x14ac:dyDescent="0.2">
      <c r="A103" s="9" t="s">
        <v>100</v>
      </c>
      <c r="B103" s="22">
        <v>298935</v>
      </c>
      <c r="C103" s="22">
        <v>298935</v>
      </c>
      <c r="D103" s="22">
        <v>298935</v>
      </c>
      <c r="E103" s="22">
        <v>298935</v>
      </c>
      <c r="F103" s="22">
        <v>298935</v>
      </c>
      <c r="G103" s="22">
        <v>298935</v>
      </c>
      <c r="H103" s="22">
        <v>298935</v>
      </c>
      <c r="I103" s="22">
        <v>308835</v>
      </c>
      <c r="J103" s="22">
        <v>308835</v>
      </c>
      <c r="K103" s="22">
        <v>308835</v>
      </c>
      <c r="L103" s="22">
        <v>308835</v>
      </c>
    </row>
    <row r="104" spans="1:12" ht="11.25" customHeight="1" x14ac:dyDescent="0.2">
      <c r="A104" s="9" t="s">
        <v>101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</row>
    <row r="105" spans="1:12" ht="11.25" customHeight="1" x14ac:dyDescent="0.2">
      <c r="A105" s="9" t="s">
        <v>102</v>
      </c>
      <c r="B105" s="22">
        <v>63000</v>
      </c>
      <c r="C105" s="22">
        <v>63000</v>
      </c>
      <c r="D105" s="22">
        <v>63000</v>
      </c>
      <c r="E105" s="22">
        <v>63000</v>
      </c>
      <c r="F105" s="22">
        <v>63000</v>
      </c>
      <c r="G105" s="22">
        <v>63000</v>
      </c>
      <c r="H105" s="22">
        <v>63000</v>
      </c>
      <c r="I105" s="22">
        <v>63000</v>
      </c>
      <c r="J105" s="22">
        <v>63000</v>
      </c>
      <c r="K105" s="22">
        <v>63000</v>
      </c>
      <c r="L105" s="22">
        <v>63000</v>
      </c>
    </row>
    <row r="106" spans="1:12" ht="11.25" customHeight="1" x14ac:dyDescent="0.2">
      <c r="A106" s="9" t="s">
        <v>103</v>
      </c>
      <c r="B106" s="22">
        <v>91680</v>
      </c>
      <c r="C106" s="22">
        <v>91680</v>
      </c>
      <c r="D106" s="22">
        <v>91680</v>
      </c>
      <c r="E106" s="22">
        <v>91680</v>
      </c>
      <c r="F106" s="22">
        <v>91680</v>
      </c>
      <c r="G106" s="22">
        <v>91680</v>
      </c>
      <c r="H106" s="22">
        <v>91680</v>
      </c>
      <c r="I106" s="22">
        <v>91680</v>
      </c>
      <c r="J106" s="22">
        <v>91680</v>
      </c>
      <c r="K106" s="22">
        <v>91680</v>
      </c>
      <c r="L106" s="22">
        <v>97932</v>
      </c>
    </row>
    <row r="107" spans="1:12" ht="11.25" customHeight="1" x14ac:dyDescent="0.2">
      <c r="A107" s="9" t="s">
        <v>104</v>
      </c>
      <c r="B107" s="22">
        <v>103317</v>
      </c>
      <c r="C107" s="22">
        <v>103317</v>
      </c>
      <c r="D107" s="22">
        <v>103317</v>
      </c>
      <c r="E107" s="22">
        <v>103317</v>
      </c>
      <c r="F107" s="22">
        <v>123317</v>
      </c>
      <c r="G107" s="22">
        <v>123317</v>
      </c>
      <c r="H107" s="22">
        <v>123317</v>
      </c>
      <c r="I107" s="22">
        <v>123317</v>
      </c>
      <c r="J107" s="22">
        <v>123317</v>
      </c>
      <c r="K107" s="22">
        <v>123317</v>
      </c>
      <c r="L107" s="22">
        <v>123317</v>
      </c>
    </row>
    <row r="108" spans="1:12" ht="11.25" customHeight="1" x14ac:dyDescent="0.2">
      <c r="A108" s="9" t="s">
        <v>105</v>
      </c>
      <c r="B108" s="22">
        <v>778228</v>
      </c>
      <c r="C108" s="22">
        <v>778228</v>
      </c>
      <c r="D108" s="22">
        <v>778228</v>
      </c>
      <c r="E108" s="22">
        <v>778228</v>
      </c>
      <c r="F108" s="22">
        <v>778228</v>
      </c>
      <c r="G108" s="22">
        <v>778228</v>
      </c>
      <c r="H108" s="22">
        <v>778228</v>
      </c>
      <c r="I108" s="22">
        <v>778228</v>
      </c>
      <c r="J108" s="22">
        <v>778228</v>
      </c>
      <c r="K108" s="22">
        <v>778228</v>
      </c>
      <c r="L108" s="22">
        <v>778228</v>
      </c>
    </row>
    <row r="109" spans="1:12" ht="11.25" customHeight="1" x14ac:dyDescent="0.2">
      <c r="A109" s="9" t="s">
        <v>106</v>
      </c>
      <c r="B109" s="22">
        <v>483039</v>
      </c>
      <c r="C109" s="22">
        <v>483039</v>
      </c>
      <c r="D109" s="22">
        <v>483039</v>
      </c>
      <c r="E109" s="22">
        <v>483039</v>
      </c>
      <c r="F109" s="22">
        <v>490299</v>
      </c>
      <c r="G109" s="22">
        <v>490299</v>
      </c>
      <c r="H109" s="22">
        <v>490299</v>
      </c>
      <c r="I109" s="22">
        <v>490299</v>
      </c>
      <c r="J109" s="22">
        <v>490299</v>
      </c>
      <c r="K109" s="22">
        <v>490299</v>
      </c>
      <c r="L109" s="22">
        <v>490299</v>
      </c>
    </row>
    <row r="110" spans="1:12" ht="11.25" customHeight="1" x14ac:dyDescent="0.2">
      <c r="A110" s="9" t="s">
        <v>107</v>
      </c>
      <c r="B110" s="22">
        <v>100701</v>
      </c>
      <c r="C110" s="22">
        <v>100701</v>
      </c>
      <c r="D110" s="22">
        <v>100701</v>
      </c>
      <c r="E110" s="22">
        <v>100701</v>
      </c>
      <c r="F110" s="22">
        <v>100701</v>
      </c>
      <c r="G110" s="22">
        <v>100701</v>
      </c>
      <c r="H110" s="22">
        <v>100701</v>
      </c>
      <c r="I110" s="22">
        <v>100701</v>
      </c>
      <c r="J110" s="22">
        <v>100701</v>
      </c>
      <c r="K110" s="22">
        <v>100701</v>
      </c>
      <c r="L110" s="22">
        <v>100701</v>
      </c>
    </row>
    <row r="111" spans="1:12" ht="11.25" customHeight="1" x14ac:dyDescent="0.2">
      <c r="A111" s="9" t="s">
        <v>108</v>
      </c>
      <c r="B111" s="22">
        <v>58900</v>
      </c>
      <c r="C111" s="22">
        <v>58900</v>
      </c>
      <c r="D111" s="22">
        <v>58900</v>
      </c>
      <c r="E111" s="22">
        <v>58900</v>
      </c>
      <c r="F111" s="22">
        <v>58900</v>
      </c>
      <c r="G111" s="22">
        <v>58900</v>
      </c>
      <c r="H111" s="22">
        <v>58900</v>
      </c>
      <c r="I111" s="22">
        <v>58900</v>
      </c>
      <c r="J111" s="22">
        <v>58900</v>
      </c>
      <c r="K111" s="22">
        <v>58900</v>
      </c>
      <c r="L111" s="22">
        <v>58900</v>
      </c>
    </row>
    <row r="112" spans="1:12" ht="11.25" customHeight="1" x14ac:dyDescent="0.2">
      <c r="A112" s="9" t="s">
        <v>109</v>
      </c>
      <c r="B112" s="30">
        <v>0</v>
      </c>
      <c r="C112" s="30">
        <v>0</v>
      </c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</row>
    <row r="113" spans="1:12" ht="11.25" customHeight="1" x14ac:dyDescent="0.2">
      <c r="A113" s="9" t="s">
        <v>110</v>
      </c>
      <c r="B113" s="22">
        <v>68795</v>
      </c>
      <c r="C113" s="22">
        <v>68795</v>
      </c>
      <c r="D113" s="22">
        <v>68795</v>
      </c>
      <c r="E113" s="22">
        <v>68795</v>
      </c>
      <c r="F113" s="22">
        <v>107240</v>
      </c>
      <c r="G113" s="22">
        <v>107240</v>
      </c>
      <c r="H113" s="22">
        <v>107240</v>
      </c>
      <c r="I113" s="22">
        <v>107240</v>
      </c>
      <c r="J113" s="22">
        <v>107240</v>
      </c>
      <c r="K113" s="22">
        <v>107240</v>
      </c>
      <c r="L113" s="22">
        <v>107240</v>
      </c>
    </row>
    <row r="114" spans="1:12" ht="11.25" customHeight="1" x14ac:dyDescent="0.2">
      <c r="A114" s="9" t="s">
        <v>111</v>
      </c>
      <c r="B114" s="22">
        <v>17500</v>
      </c>
      <c r="C114" s="22">
        <v>17500</v>
      </c>
      <c r="D114" s="22">
        <v>17500</v>
      </c>
      <c r="E114" s="22">
        <v>17500</v>
      </c>
      <c r="F114" s="22">
        <v>17500</v>
      </c>
      <c r="G114" s="22">
        <v>17500</v>
      </c>
      <c r="H114" s="22">
        <v>17500</v>
      </c>
      <c r="I114" s="22">
        <v>17500</v>
      </c>
      <c r="J114" s="22">
        <v>17500</v>
      </c>
      <c r="K114" s="22">
        <v>17500</v>
      </c>
      <c r="L114" s="22">
        <v>17500</v>
      </c>
    </row>
    <row r="115" spans="1:12" ht="11.25" customHeight="1" x14ac:dyDescent="0.2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 ht="11.25" customHeight="1" x14ac:dyDescent="0.2">
      <c r="A116" s="12" t="s">
        <v>133</v>
      </c>
      <c r="B116" s="22">
        <v>38778479</v>
      </c>
      <c r="C116" s="22">
        <v>38778479</v>
      </c>
      <c r="D116" s="22">
        <v>38780459</v>
      </c>
      <c r="E116" s="22">
        <v>38781179</v>
      </c>
      <c r="F116" s="22">
        <v>38874073</v>
      </c>
      <c r="G116" s="22">
        <v>38874073</v>
      </c>
      <c r="H116" s="22">
        <v>38874073</v>
      </c>
      <c r="I116" s="22">
        <v>38886640</v>
      </c>
      <c r="J116" s="22">
        <v>38888103</v>
      </c>
      <c r="K116" s="22">
        <v>38888667</v>
      </c>
      <c r="L116" s="22">
        <v>38891208</v>
      </c>
    </row>
    <row r="117" spans="1:12" ht="11.25" customHeight="1" x14ac:dyDescent="0.2">
      <c r="A117" s="12" t="s">
        <v>154</v>
      </c>
      <c r="B117" s="22">
        <v>21255138</v>
      </c>
      <c r="C117" s="22">
        <v>21255138</v>
      </c>
      <c r="D117" s="22">
        <v>21257118</v>
      </c>
      <c r="E117" s="22">
        <v>21257838</v>
      </c>
      <c r="F117" s="22">
        <v>21316128</v>
      </c>
      <c r="G117" s="22">
        <v>21316128</v>
      </c>
      <c r="H117" s="22">
        <v>21316128</v>
      </c>
      <c r="I117" s="22">
        <v>21316128</v>
      </c>
      <c r="J117" s="22">
        <v>21316128</v>
      </c>
      <c r="K117" s="22">
        <v>21316128</v>
      </c>
      <c r="L117" s="22">
        <v>21316128</v>
      </c>
    </row>
    <row r="118" spans="1:12" ht="11.25" customHeight="1" x14ac:dyDescent="0.2">
      <c r="A118" s="12" t="s">
        <v>155</v>
      </c>
      <c r="B118" s="22">
        <v>17523341</v>
      </c>
      <c r="C118" s="22">
        <v>17523341</v>
      </c>
      <c r="D118" s="22">
        <v>17523341</v>
      </c>
      <c r="E118" s="22">
        <v>17523341</v>
      </c>
      <c r="F118" s="22">
        <v>17557945</v>
      </c>
      <c r="G118" s="22">
        <v>17557945</v>
      </c>
      <c r="H118" s="22">
        <v>17557945</v>
      </c>
      <c r="I118" s="22">
        <v>17570512</v>
      </c>
      <c r="J118" s="22">
        <v>17571975</v>
      </c>
      <c r="K118" s="22">
        <v>17572539</v>
      </c>
      <c r="L118" s="22">
        <v>17575080</v>
      </c>
    </row>
    <row r="119" spans="1:12" ht="11.25" customHeight="1" x14ac:dyDescent="0.2">
      <c r="A119" s="12" t="s">
        <v>134</v>
      </c>
      <c r="B119" s="22">
        <v>16212843</v>
      </c>
      <c r="C119" s="22">
        <v>16214163</v>
      </c>
      <c r="D119" s="22">
        <v>16214163</v>
      </c>
      <c r="E119" s="22">
        <v>16214647</v>
      </c>
      <c r="F119" s="22">
        <v>16216645</v>
      </c>
      <c r="G119" s="22">
        <v>16216645</v>
      </c>
      <c r="H119" s="22">
        <v>16216645</v>
      </c>
      <c r="I119" s="22">
        <v>16223203</v>
      </c>
      <c r="J119" s="22">
        <v>16223203</v>
      </c>
      <c r="K119" s="22">
        <v>16223203</v>
      </c>
      <c r="L119" s="22">
        <v>16223203</v>
      </c>
    </row>
    <row r="120" spans="1:12" ht="11.25" customHeight="1" x14ac:dyDescent="0.2">
      <c r="A120" s="12" t="s">
        <v>135</v>
      </c>
      <c r="B120" s="22">
        <v>9457277</v>
      </c>
      <c r="C120" s="22">
        <v>9457277</v>
      </c>
      <c r="D120" s="22">
        <v>9457277</v>
      </c>
      <c r="E120" s="22">
        <v>9459277</v>
      </c>
      <c r="F120" s="22">
        <v>9524982</v>
      </c>
      <c r="G120" s="22">
        <v>9524982</v>
      </c>
      <c r="H120" s="22">
        <v>9524982</v>
      </c>
      <c r="I120" s="22">
        <v>9540006</v>
      </c>
      <c r="J120" s="22">
        <v>9567732</v>
      </c>
      <c r="K120" s="22">
        <v>9567732</v>
      </c>
      <c r="L120" s="22">
        <v>9591984</v>
      </c>
    </row>
    <row r="121" spans="1:12" ht="11.25" customHeight="1" x14ac:dyDescent="0.2">
      <c r="A121" s="12" t="s">
        <v>136</v>
      </c>
      <c r="B121" s="22">
        <v>5600062</v>
      </c>
      <c r="C121" s="22">
        <v>5600062</v>
      </c>
      <c r="D121" s="22">
        <v>5600062</v>
      </c>
      <c r="E121" s="22">
        <v>5602062</v>
      </c>
      <c r="F121" s="22">
        <v>5602062</v>
      </c>
      <c r="G121" s="22">
        <v>5602062</v>
      </c>
      <c r="H121" s="22">
        <v>5602062</v>
      </c>
      <c r="I121" s="22">
        <v>5607186</v>
      </c>
      <c r="J121" s="22">
        <v>5634912</v>
      </c>
      <c r="K121" s="22">
        <v>5634912</v>
      </c>
      <c r="L121" s="22">
        <v>5652912</v>
      </c>
    </row>
    <row r="122" spans="1:12" ht="11.25" customHeight="1" x14ac:dyDescent="0.2">
      <c r="A122" s="12" t="s">
        <v>137</v>
      </c>
      <c r="B122" s="22">
        <v>3857215</v>
      </c>
      <c r="C122" s="22">
        <v>3857215</v>
      </c>
      <c r="D122" s="22">
        <v>3857215</v>
      </c>
      <c r="E122" s="22">
        <v>3857215</v>
      </c>
      <c r="F122" s="22">
        <v>3922920</v>
      </c>
      <c r="G122" s="22">
        <v>3922920</v>
      </c>
      <c r="H122" s="22">
        <v>3922920</v>
      </c>
      <c r="I122" s="22">
        <v>3932820</v>
      </c>
      <c r="J122" s="22">
        <v>3932820</v>
      </c>
      <c r="K122" s="22">
        <v>3932820</v>
      </c>
      <c r="L122" s="22">
        <v>3939072</v>
      </c>
    </row>
    <row r="123" spans="1:12" ht="11.25" customHeight="1" x14ac:dyDescent="0.2">
      <c r="A123" s="1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 ht="11.25" customHeight="1" x14ac:dyDescent="0.2">
      <c r="A124" s="12" t="s">
        <v>112</v>
      </c>
      <c r="B124" s="22">
        <v>27724106</v>
      </c>
      <c r="C124" s="22">
        <v>27724106</v>
      </c>
      <c r="D124" s="22">
        <v>27726086</v>
      </c>
      <c r="E124" s="22">
        <v>27726086</v>
      </c>
      <c r="F124" s="22">
        <v>27819802</v>
      </c>
      <c r="G124" s="22">
        <v>27819802</v>
      </c>
      <c r="H124" s="22">
        <v>27819802</v>
      </c>
      <c r="I124" s="22">
        <v>27841384</v>
      </c>
      <c r="J124" s="22">
        <v>27841384</v>
      </c>
      <c r="K124" s="22">
        <v>27841384</v>
      </c>
      <c r="L124" s="22">
        <v>27841384</v>
      </c>
    </row>
    <row r="125" spans="1:12" ht="11.25" customHeight="1" x14ac:dyDescent="0.2">
      <c r="A125" s="12" t="s">
        <v>138</v>
      </c>
      <c r="B125" s="22">
        <v>36724493</v>
      </c>
      <c r="C125" s="22">
        <v>36725813</v>
      </c>
      <c r="D125" s="22">
        <v>36725813</v>
      </c>
      <c r="E125" s="22">
        <v>36729017</v>
      </c>
      <c r="F125" s="22">
        <v>36795898</v>
      </c>
      <c r="G125" s="22">
        <v>36795898</v>
      </c>
      <c r="H125" s="22">
        <v>36795898</v>
      </c>
      <c r="I125" s="22">
        <v>36808465</v>
      </c>
      <c r="J125" s="22">
        <v>36837654</v>
      </c>
      <c r="K125" s="22">
        <v>36838218</v>
      </c>
      <c r="L125" s="22">
        <v>36865011</v>
      </c>
    </row>
    <row r="126" spans="1:12" ht="11.25" customHeight="1" x14ac:dyDescent="0.2">
      <c r="A126" s="9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 ht="11.25" customHeight="1" x14ac:dyDescent="0.2">
      <c r="A127" s="13" t="s">
        <v>114</v>
      </c>
      <c r="B127" s="24">
        <v>64448599</v>
      </c>
      <c r="C127" s="24">
        <v>64449919</v>
      </c>
      <c r="D127" s="24">
        <v>64451899</v>
      </c>
      <c r="E127" s="24">
        <v>64455103</v>
      </c>
      <c r="F127" s="24">
        <v>64615700</v>
      </c>
      <c r="G127" s="24">
        <v>64615700</v>
      </c>
      <c r="H127" s="24">
        <v>64615700</v>
      </c>
      <c r="I127" s="24">
        <v>64649849</v>
      </c>
      <c r="J127" s="24">
        <v>64679038</v>
      </c>
      <c r="K127" s="24">
        <v>64679602</v>
      </c>
      <c r="L127" s="24">
        <v>64706395</v>
      </c>
    </row>
    <row r="128" spans="1:12" ht="5.25" customHeight="1" x14ac:dyDescent="0.2">
      <c r="A128" s="15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</row>
    <row r="129" spans="1:12" ht="7.5" customHeight="1" x14ac:dyDescent="0.2">
      <c r="A129" s="18"/>
    </row>
    <row r="130" spans="1:12" x14ac:dyDescent="0.2">
      <c r="A130" s="20" t="s">
        <v>115</v>
      </c>
      <c r="B130" s="23"/>
      <c r="C130" s="23"/>
      <c r="D130" s="23"/>
      <c r="E130" s="23"/>
      <c r="F130" s="23"/>
      <c r="H130" s="23"/>
      <c r="I130" s="23"/>
    </row>
    <row r="131" spans="1:12" ht="12.75" customHeight="1" x14ac:dyDescent="0.25">
      <c r="A131" s="89" t="s">
        <v>117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</row>
    <row r="132" spans="1:12" ht="27.75" customHeight="1" x14ac:dyDescent="0.25">
      <c r="A132" s="88" t="s">
        <v>182</v>
      </c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</row>
    <row r="133" spans="1:12" x14ac:dyDescent="0.2">
      <c r="B133" s="23"/>
      <c r="C133" s="23"/>
      <c r="D133" s="23"/>
      <c r="E133" s="23"/>
      <c r="F133" s="23"/>
      <c r="G133" s="23"/>
      <c r="H133" s="23"/>
      <c r="I133" s="23"/>
    </row>
    <row r="134" spans="1:12" x14ac:dyDescent="0.2">
      <c r="A134" s="25"/>
      <c r="B134" s="23"/>
      <c r="C134" s="23"/>
      <c r="D134" s="23"/>
      <c r="E134" s="23"/>
      <c r="F134" s="23"/>
      <c r="G134" s="23"/>
      <c r="H134" s="23"/>
      <c r="I134" s="23"/>
    </row>
    <row r="135" spans="1:12" x14ac:dyDescent="0.2">
      <c r="B135" s="23"/>
      <c r="C135" s="23"/>
      <c r="D135" s="23"/>
      <c r="E135" s="23"/>
      <c r="F135" s="23"/>
      <c r="G135" s="23"/>
      <c r="H135" s="23"/>
      <c r="I135" s="23"/>
    </row>
    <row r="136" spans="1:12" x14ac:dyDescent="0.2">
      <c r="B136" s="23"/>
      <c r="C136" s="23"/>
      <c r="D136" s="23"/>
      <c r="E136" s="23"/>
      <c r="F136" s="23"/>
      <c r="G136" s="23"/>
      <c r="H136" s="23"/>
      <c r="I136" s="23"/>
    </row>
    <row r="137" spans="1:12" x14ac:dyDescent="0.2">
      <c r="B137" s="23"/>
      <c r="C137" s="23"/>
      <c r="D137" s="23"/>
      <c r="E137" s="23"/>
      <c r="F137" s="23"/>
      <c r="G137" s="23"/>
      <c r="H137" s="23"/>
      <c r="I137" s="23"/>
    </row>
    <row r="138" spans="1:12" x14ac:dyDescent="0.2">
      <c r="B138" s="23"/>
      <c r="C138" s="23"/>
      <c r="D138" s="23"/>
      <c r="E138" s="23"/>
      <c r="F138" s="23"/>
      <c r="G138" s="23"/>
      <c r="H138" s="23"/>
      <c r="I138" s="23"/>
    </row>
    <row r="139" spans="1:12" x14ac:dyDescent="0.2">
      <c r="B139" s="23"/>
      <c r="C139" s="23"/>
      <c r="D139" s="23"/>
      <c r="E139" s="23"/>
      <c r="F139" s="23"/>
      <c r="G139" s="23"/>
      <c r="H139" s="23"/>
      <c r="I139" s="23"/>
    </row>
  </sheetData>
  <mergeCells count="3">
    <mergeCell ref="A1:L1"/>
    <mergeCell ref="A132:L132"/>
    <mergeCell ref="A131:L131"/>
  </mergeCells>
  <conditionalFormatting sqref="B8:L9">
    <cfRule type="cellIs" dxfId="23" priority="5" operator="equal">
      <formula>0</formula>
    </cfRule>
  </conditionalFormatting>
  <conditionalFormatting sqref="B79:L79">
    <cfRule type="cellIs" dxfId="22" priority="4" operator="equal">
      <formula>0</formula>
    </cfRule>
  </conditionalFormatting>
  <conditionalFormatting sqref="B95:L95">
    <cfRule type="cellIs" dxfId="21" priority="3" operator="equal">
      <formula>0</formula>
    </cfRule>
  </conditionalFormatting>
  <conditionalFormatting sqref="B104:L104">
    <cfRule type="cellIs" dxfId="20" priority="2" operator="equal">
      <formula>0</formula>
    </cfRule>
  </conditionalFormatting>
  <conditionalFormatting sqref="B112:L112">
    <cfRule type="cellIs" dxfId="19" priority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72" orientation="portrait" r:id="rId1"/>
  <headerFooter alignWithMargins="0"/>
  <rowBreaks count="1" manualBreakCount="1">
    <brk id="6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zoomScaleNormal="100" zoomScaleSheetLayoutView="100" workbookViewId="0">
      <pane xSplit="1" ySplit="3" topLeftCell="B103" activePane="bottomRight" state="frozen"/>
      <selection activeCell="D123" sqref="D123"/>
      <selection pane="topRight" activeCell="D123" sqref="D123"/>
      <selection pane="bottomLeft" activeCell="D123" sqref="D123"/>
      <selection pane="bottomRight" activeCell="A130" sqref="A130:C130"/>
    </sheetView>
  </sheetViews>
  <sheetFormatPr defaultColWidth="9.140625" defaultRowHeight="12.75" x14ac:dyDescent="0.25"/>
  <cols>
    <col min="1" max="1" width="36.5703125" style="47" customWidth="1"/>
    <col min="2" max="2" width="15.7109375" style="39" customWidth="1"/>
    <col min="3" max="3" width="16.42578125" style="39" customWidth="1"/>
    <col min="4" max="16384" width="9.140625" style="39"/>
  </cols>
  <sheetData>
    <row r="1" spans="1:3" ht="46.5" customHeight="1" x14ac:dyDescent="0.25">
      <c r="A1" s="93" t="s">
        <v>158</v>
      </c>
      <c r="B1" s="93"/>
      <c r="C1" s="94"/>
    </row>
    <row r="2" spans="1:3" x14ac:dyDescent="0.25">
      <c r="A2" s="40"/>
      <c r="B2" s="41"/>
    </row>
    <row r="3" spans="1:3" ht="39" customHeight="1" x14ac:dyDescent="0.25">
      <c r="A3" s="5" t="s">
        <v>0</v>
      </c>
      <c r="B3" s="42">
        <v>2020</v>
      </c>
      <c r="C3" s="42">
        <v>2021</v>
      </c>
    </row>
    <row r="4" spans="1:3" ht="9.75" customHeight="1" x14ac:dyDescent="0.25">
      <c r="A4" s="7"/>
      <c r="B4" s="43"/>
      <c r="C4" s="44"/>
    </row>
    <row r="5" spans="1:3" ht="11.25" customHeight="1" x14ac:dyDescent="0.15">
      <c r="A5" s="9" t="s">
        <v>119</v>
      </c>
      <c r="B5" s="45">
        <v>21.668728976776904</v>
      </c>
      <c r="C5" s="45">
        <v>21.81096609759004</v>
      </c>
    </row>
    <row r="6" spans="1:3" ht="11.25" customHeight="1" x14ac:dyDescent="0.15">
      <c r="A6" s="9" t="s">
        <v>2</v>
      </c>
      <c r="B6" s="45">
        <v>4.2289759985358693</v>
      </c>
      <c r="C6" s="45">
        <v>4.2289759985358693</v>
      </c>
    </row>
    <row r="7" spans="1:3" ht="11.25" customHeight="1" x14ac:dyDescent="0.15">
      <c r="A7" s="9" t="s">
        <v>3</v>
      </c>
      <c r="B7" s="45">
        <v>2.5082184044126494</v>
      </c>
      <c r="C7" s="45">
        <v>2.624229979466119</v>
      </c>
    </row>
    <row r="8" spans="1:3" ht="11.25" customHeight="1" x14ac:dyDescent="0.15">
      <c r="A8" s="9" t="s">
        <v>4</v>
      </c>
      <c r="B8" s="45">
        <v>35.433033543735796</v>
      </c>
      <c r="C8" s="45">
        <v>35.433033543735796</v>
      </c>
    </row>
    <row r="9" spans="1:3" ht="11.25" customHeight="1" x14ac:dyDescent="0.15">
      <c r="A9" s="9" t="s">
        <v>5</v>
      </c>
      <c r="B9" s="45">
        <v>8.3251833597812634</v>
      </c>
      <c r="C9" s="45">
        <v>8.3319010504800328</v>
      </c>
    </row>
    <row r="10" spans="1:3" ht="11.25" customHeight="1" x14ac:dyDescent="0.15">
      <c r="A10" s="9" t="s">
        <v>6</v>
      </c>
      <c r="B10" s="45">
        <v>18.444630254924867</v>
      </c>
      <c r="C10" s="45">
        <v>18.444630254924867</v>
      </c>
    </row>
    <row r="11" spans="1:3" ht="11.25" customHeight="1" x14ac:dyDescent="0.15">
      <c r="A11" s="9" t="s">
        <v>7</v>
      </c>
      <c r="B11" s="45">
        <v>18.510357124682692</v>
      </c>
      <c r="C11" s="45">
        <v>18.510357124682692</v>
      </c>
    </row>
    <row r="12" spans="1:3" ht="11.25" customHeight="1" x14ac:dyDescent="0.15">
      <c r="A12" s="9" t="s">
        <v>8</v>
      </c>
      <c r="B12" s="45">
        <v>1.207713283721177</v>
      </c>
      <c r="C12" s="45">
        <v>1.2191022357892318</v>
      </c>
    </row>
    <row r="13" spans="1:3" ht="11.25" customHeight="1" x14ac:dyDescent="0.15">
      <c r="A13" s="9" t="s">
        <v>9</v>
      </c>
      <c r="B13" s="45">
        <v>3.4239422595980797</v>
      </c>
      <c r="C13" s="45">
        <v>3.4239422595980797</v>
      </c>
    </row>
    <row r="14" spans="1:3" ht="11.25" customHeight="1" x14ac:dyDescent="0.15">
      <c r="A14" s="9" t="s">
        <v>10</v>
      </c>
      <c r="B14" s="45">
        <v>1.6682230737534238</v>
      </c>
      <c r="C14" s="45">
        <v>1.6682230737534238</v>
      </c>
    </row>
    <row r="15" spans="1:3" ht="11.25" customHeight="1" x14ac:dyDescent="0.15">
      <c r="A15" s="9" t="s">
        <v>11</v>
      </c>
      <c r="B15" s="45">
        <v>8.6973210813657609</v>
      </c>
      <c r="C15" s="45">
        <v>8.6973210813657609</v>
      </c>
    </row>
    <row r="16" spans="1:3" ht="11.25" customHeight="1" x14ac:dyDescent="0.15">
      <c r="A16" s="9" t="s">
        <v>12</v>
      </c>
      <c r="B16" s="45">
        <v>31.245664778373914</v>
      </c>
      <c r="C16" s="45">
        <v>31.245664778373914</v>
      </c>
    </row>
    <row r="17" spans="1:3" ht="11.25" customHeight="1" x14ac:dyDescent="0.15">
      <c r="A17" s="9" t="s">
        <v>13</v>
      </c>
      <c r="B17" s="45">
        <v>26.365097061782155</v>
      </c>
      <c r="C17" s="45">
        <v>26.4695622734463</v>
      </c>
    </row>
    <row r="18" spans="1:3" ht="11.25" customHeight="1" x14ac:dyDescent="0.15">
      <c r="A18" s="9" t="s">
        <v>120</v>
      </c>
      <c r="B18" s="45">
        <v>47.416258048516305</v>
      </c>
      <c r="C18" s="45">
        <v>47.416258048516305</v>
      </c>
    </row>
    <row r="19" spans="1:3" ht="11.25" customHeight="1" x14ac:dyDescent="0.15">
      <c r="A19" s="9" t="s">
        <v>15</v>
      </c>
      <c r="B19" s="45">
        <v>29.250172315380222</v>
      </c>
      <c r="C19" s="45">
        <v>29.255034840015938</v>
      </c>
    </row>
    <row r="20" spans="1:3" ht="11.25" customHeight="1" x14ac:dyDescent="0.15">
      <c r="A20" s="9" t="s">
        <v>16</v>
      </c>
      <c r="B20" s="45">
        <v>22.38486267802228</v>
      </c>
      <c r="C20" s="45">
        <v>22.38486267802228</v>
      </c>
    </row>
    <row r="21" spans="1:3" ht="11.25" customHeight="1" x14ac:dyDescent="0.15">
      <c r="A21" s="9" t="s">
        <v>17</v>
      </c>
      <c r="B21" s="45">
        <v>32.965705060647288</v>
      </c>
      <c r="C21" s="45">
        <v>33.008828827102541</v>
      </c>
    </row>
    <row r="22" spans="1:3" ht="11.25" customHeight="1" x14ac:dyDescent="0.15">
      <c r="A22" s="9" t="s">
        <v>18</v>
      </c>
      <c r="B22" s="45">
        <v>13.819898689056426</v>
      </c>
      <c r="C22" s="45">
        <v>13.866382501377435</v>
      </c>
    </row>
    <row r="23" spans="1:3" ht="11.25" customHeight="1" x14ac:dyDescent="0.15">
      <c r="A23" s="9" t="s">
        <v>121</v>
      </c>
      <c r="B23" s="45">
        <v>31.639646746275695</v>
      </c>
      <c r="C23" s="45">
        <v>31.692713386345574</v>
      </c>
    </row>
    <row r="24" spans="1:3" ht="11.25" customHeight="1" x14ac:dyDescent="0.15">
      <c r="A24" s="9" t="s">
        <v>20</v>
      </c>
      <c r="B24" s="45">
        <v>39.122814838798057</v>
      </c>
      <c r="C24" s="45">
        <v>39.151304434454502</v>
      </c>
    </row>
    <row r="25" spans="1:3" ht="11.25" customHeight="1" x14ac:dyDescent="0.15">
      <c r="A25" s="9" t="s">
        <v>21</v>
      </c>
      <c r="B25" s="45">
        <v>43.965066193458256</v>
      </c>
      <c r="C25" s="45">
        <v>44.01428149184634</v>
      </c>
    </row>
    <row r="26" spans="1:3" ht="11.25" customHeight="1" x14ac:dyDescent="0.15">
      <c r="A26" s="9" t="s">
        <v>139</v>
      </c>
      <c r="B26" s="45">
        <v>21.489181014241375</v>
      </c>
      <c r="C26" s="45">
        <v>21.489181014241375</v>
      </c>
    </row>
    <row r="27" spans="1:3" ht="11.25" customHeight="1" x14ac:dyDescent="0.15">
      <c r="A27" s="9" t="s">
        <v>23</v>
      </c>
      <c r="B27" s="45">
        <v>41.694740759716375</v>
      </c>
      <c r="C27" s="45">
        <v>41.694740759716375</v>
      </c>
    </row>
    <row r="28" spans="1:3" ht="11.25" customHeight="1" x14ac:dyDescent="0.15">
      <c r="A28" s="9" t="s">
        <v>24</v>
      </c>
      <c r="B28" s="45">
        <v>31.528820455203171</v>
      </c>
      <c r="C28" s="45">
        <v>31.533785585800295</v>
      </c>
    </row>
    <row r="29" spans="1:3" ht="11.25" customHeight="1" x14ac:dyDescent="0.15">
      <c r="A29" s="9" t="s">
        <v>122</v>
      </c>
      <c r="B29" s="45">
        <v>24.074011616425988</v>
      </c>
      <c r="C29" s="45">
        <v>24.076179117389845</v>
      </c>
    </row>
    <row r="30" spans="1:3" ht="11.25" customHeight="1" x14ac:dyDescent="0.15">
      <c r="A30" s="9" t="s">
        <v>26</v>
      </c>
      <c r="B30" s="45">
        <v>46.322376699623263</v>
      </c>
      <c r="C30" s="45">
        <v>46.335744200722878</v>
      </c>
    </row>
    <row r="31" spans="1:3" ht="11.25" customHeight="1" x14ac:dyDescent="0.15">
      <c r="A31" s="9" t="s">
        <v>123</v>
      </c>
      <c r="B31" s="45">
        <v>36.883491222158312</v>
      </c>
      <c r="C31" s="45">
        <v>36.891757899297417</v>
      </c>
    </row>
    <row r="32" spans="1:3" ht="11.25" customHeight="1" x14ac:dyDescent="0.15">
      <c r="A32" s="9" t="s">
        <v>28</v>
      </c>
      <c r="B32" s="45">
        <v>8.1318327473161691</v>
      </c>
      <c r="C32" s="45">
        <v>8.2342597331300968</v>
      </c>
    </row>
    <row r="33" spans="1:3" ht="11.25" customHeight="1" x14ac:dyDescent="0.15">
      <c r="A33" s="9" t="s">
        <v>29</v>
      </c>
      <c r="B33" s="45">
        <v>5.8288975648983987</v>
      </c>
      <c r="C33" s="45">
        <v>5.9429261427802009</v>
      </c>
    </row>
    <row r="34" spans="1:3" ht="11.25" customHeight="1" x14ac:dyDescent="0.15">
      <c r="A34" s="9" t="s">
        <v>124</v>
      </c>
      <c r="B34" s="45">
        <v>21.936483968670252</v>
      </c>
      <c r="C34" s="45">
        <v>21.936483968670252</v>
      </c>
    </row>
    <row r="35" spans="1:3" ht="11.25" customHeight="1" x14ac:dyDescent="0.15">
      <c r="A35" s="9" t="s">
        <v>31</v>
      </c>
      <c r="B35" s="45">
        <v>13.216801222064086</v>
      </c>
      <c r="C35" s="45">
        <v>13.22797468787166</v>
      </c>
    </row>
    <row r="36" spans="1:3" ht="11.25" customHeight="1" x14ac:dyDescent="0.15">
      <c r="A36" s="9" t="s">
        <v>32</v>
      </c>
      <c r="B36" s="45">
        <v>65.464812919293848</v>
      </c>
      <c r="C36" s="45">
        <v>65.464812919293848</v>
      </c>
    </row>
    <row r="37" spans="1:3" ht="11.25" customHeight="1" x14ac:dyDescent="0.15">
      <c r="A37" s="9" t="s">
        <v>33</v>
      </c>
      <c r="B37" s="45">
        <v>8.7480491950074004</v>
      </c>
      <c r="C37" s="45">
        <v>8.7503259851847393</v>
      </c>
    </row>
    <row r="38" spans="1:3" ht="11.25" customHeight="1" x14ac:dyDescent="0.15">
      <c r="A38" s="9" t="s">
        <v>34</v>
      </c>
      <c r="B38" s="45">
        <v>1.5490042176796972</v>
      </c>
      <c r="C38" s="45">
        <v>1.5921736261292105</v>
      </c>
    </row>
    <row r="39" spans="1:3" ht="11.25" customHeight="1" x14ac:dyDescent="0.15">
      <c r="A39" s="9" t="s">
        <v>35</v>
      </c>
      <c r="B39" s="45">
        <v>14.912052424145674</v>
      </c>
      <c r="C39" s="45">
        <v>14.912052424145674</v>
      </c>
    </row>
    <row r="40" spans="1:3" ht="11.25" customHeight="1" x14ac:dyDescent="0.15">
      <c r="A40" s="9" t="s">
        <v>125</v>
      </c>
      <c r="B40" s="45">
        <v>18.599032388918808</v>
      </c>
      <c r="C40" s="45">
        <v>18.617394968562255</v>
      </c>
    </row>
    <row r="41" spans="1:3" ht="11.25" customHeight="1" x14ac:dyDescent="0.15">
      <c r="A41" s="9" t="s">
        <v>37</v>
      </c>
      <c r="B41" s="45">
        <v>19.051625442895016</v>
      </c>
      <c r="C41" s="45">
        <v>19.051625442895016</v>
      </c>
    </row>
    <row r="42" spans="1:3" ht="11.25" customHeight="1" x14ac:dyDescent="0.15">
      <c r="A42" s="9" t="s">
        <v>38</v>
      </c>
      <c r="B42" s="45">
        <v>48.092074511273871</v>
      </c>
      <c r="C42" s="45">
        <v>48.092134438022228</v>
      </c>
    </row>
    <row r="43" spans="1:3" ht="11.25" customHeight="1" x14ac:dyDescent="0.15">
      <c r="A43" s="9" t="s">
        <v>39</v>
      </c>
      <c r="B43" s="45">
        <v>20.139946425595944</v>
      </c>
      <c r="C43" s="45">
        <v>20.252440832593944</v>
      </c>
    </row>
    <row r="44" spans="1:3" ht="11.25" customHeight="1" x14ac:dyDescent="0.15">
      <c r="A44" s="9" t="s">
        <v>40</v>
      </c>
      <c r="B44" s="45">
        <v>8.8969047716808163</v>
      </c>
      <c r="C44" s="45">
        <v>8.9625515017580728</v>
      </c>
    </row>
    <row r="45" spans="1:3" ht="11.25" customHeight="1" x14ac:dyDescent="0.15">
      <c r="A45" s="9" t="s">
        <v>41</v>
      </c>
      <c r="B45" s="45">
        <v>11.566991574927227</v>
      </c>
      <c r="C45" s="45">
        <v>11.604052358131701</v>
      </c>
    </row>
    <row r="46" spans="1:3" ht="11.25" customHeight="1" x14ac:dyDescent="0.15">
      <c r="A46" s="9" t="s">
        <v>42</v>
      </c>
      <c r="B46" s="45">
        <v>6.5092431744853227</v>
      </c>
      <c r="C46" s="45">
        <v>6.8446501394856227</v>
      </c>
    </row>
    <row r="47" spans="1:3" ht="11.25" customHeight="1" x14ac:dyDescent="0.15">
      <c r="A47" s="9" t="s">
        <v>43</v>
      </c>
      <c r="B47" s="45">
        <v>32.655116622153315</v>
      </c>
      <c r="C47" s="45">
        <v>32.668940610521624</v>
      </c>
    </row>
    <row r="48" spans="1:3" ht="11.25" customHeight="1" x14ac:dyDescent="0.15">
      <c r="A48" s="9" t="s">
        <v>126</v>
      </c>
      <c r="B48" s="45">
        <v>5.0828783461305687</v>
      </c>
      <c r="C48" s="45">
        <v>5.0872570837311386</v>
      </c>
    </row>
    <row r="49" spans="1:3" ht="11.25" customHeight="1" x14ac:dyDescent="0.15">
      <c r="A49" s="9" t="s">
        <v>45</v>
      </c>
      <c r="B49" s="45">
        <v>30.218898126510084</v>
      </c>
      <c r="C49" s="45">
        <v>30.228379752647509</v>
      </c>
    </row>
    <row r="50" spans="1:3" ht="11.25" customHeight="1" x14ac:dyDescent="0.15">
      <c r="A50" s="9" t="s">
        <v>46</v>
      </c>
      <c r="B50" s="45">
        <v>4.4369698664137864</v>
      </c>
      <c r="C50" s="45">
        <v>4.4532531512218378</v>
      </c>
    </row>
    <row r="51" spans="1:3" ht="11.25" customHeight="1" x14ac:dyDescent="0.15">
      <c r="A51" s="9" t="s">
        <v>47</v>
      </c>
      <c r="B51" s="45">
        <v>3.2430035267981343</v>
      </c>
      <c r="C51" s="45">
        <v>3.2459101889109903</v>
      </c>
    </row>
    <row r="52" spans="1:3" ht="11.25" customHeight="1" x14ac:dyDescent="0.15">
      <c r="A52" s="9" t="s">
        <v>49</v>
      </c>
      <c r="B52" s="45">
        <v>2.8772957070214265</v>
      </c>
      <c r="C52" s="45">
        <v>2.9636759296421351</v>
      </c>
    </row>
    <row r="53" spans="1:3" ht="11.25" customHeight="1" x14ac:dyDescent="0.15">
      <c r="A53" s="9" t="s">
        <v>50</v>
      </c>
      <c r="B53" s="45">
        <v>35.239430646091151</v>
      </c>
      <c r="C53" s="45">
        <v>35.239430646091151</v>
      </c>
    </row>
    <row r="54" spans="1:3" ht="11.25" customHeight="1" x14ac:dyDescent="0.15">
      <c r="A54" s="9" t="s">
        <v>51</v>
      </c>
      <c r="B54" s="45">
        <v>11.310350750053571</v>
      </c>
      <c r="C54" s="45">
        <v>11.323451786269997</v>
      </c>
    </row>
    <row r="55" spans="1:3" ht="11.25" customHeight="1" x14ac:dyDescent="0.15">
      <c r="A55" s="9" t="s">
        <v>52</v>
      </c>
      <c r="B55" s="45">
        <v>18.540934335433331</v>
      </c>
      <c r="C55" s="45">
        <v>18.540934335433331</v>
      </c>
    </row>
    <row r="56" spans="1:3" ht="11.25" customHeight="1" x14ac:dyDescent="0.15">
      <c r="A56" s="9" t="s">
        <v>127</v>
      </c>
      <c r="B56" s="45">
        <v>19.687027198198514</v>
      </c>
      <c r="C56" s="45">
        <v>19.91653667671401</v>
      </c>
    </row>
    <row r="57" spans="1:3" ht="11.25" customHeight="1" x14ac:dyDescent="0.15">
      <c r="A57" s="9" t="s">
        <v>128</v>
      </c>
      <c r="B57" s="45">
        <v>36.903106353124379</v>
      </c>
      <c r="C57" s="45">
        <v>36.940825108035675</v>
      </c>
    </row>
    <row r="58" spans="1:3" ht="11.25" customHeight="1" x14ac:dyDescent="0.15">
      <c r="A58" s="9" t="s">
        <v>55</v>
      </c>
      <c r="B58" s="45">
        <v>31.563855002874501</v>
      </c>
      <c r="C58" s="45">
        <v>31.567674938737778</v>
      </c>
    </row>
    <row r="59" spans="1:3" ht="11.25" customHeight="1" x14ac:dyDescent="0.15">
      <c r="A59" s="9" t="s">
        <v>56</v>
      </c>
      <c r="B59" s="45">
        <v>43.982862067661252</v>
      </c>
      <c r="C59" s="45">
        <v>43.982862067661252</v>
      </c>
    </row>
    <row r="60" spans="1:3" ht="11.25" customHeight="1" x14ac:dyDescent="0.15">
      <c r="A60" s="9" t="s">
        <v>57</v>
      </c>
      <c r="B60" s="45">
        <v>7.8332049828240766</v>
      </c>
      <c r="C60" s="45">
        <v>7.8375898659324132</v>
      </c>
    </row>
    <row r="61" spans="1:3" ht="11.25" customHeight="1" x14ac:dyDescent="0.15">
      <c r="A61" s="9" t="s">
        <v>58</v>
      </c>
      <c r="B61" s="45">
        <v>9.0799810344333025</v>
      </c>
      <c r="C61" s="45">
        <v>9.0819889547509245</v>
      </c>
    </row>
    <row r="62" spans="1:3" ht="11.25" customHeight="1" x14ac:dyDescent="0.15">
      <c r="A62" s="9" t="s">
        <v>59</v>
      </c>
      <c r="B62" s="45">
        <v>33.377473469205015</v>
      </c>
      <c r="C62" s="45">
        <v>33.377473469205015</v>
      </c>
    </row>
    <row r="63" spans="1:3" ht="11.25" customHeight="1" x14ac:dyDescent="0.15">
      <c r="A63" s="9" t="s">
        <v>129</v>
      </c>
      <c r="B63" s="45">
        <v>18.196953949374539</v>
      </c>
      <c r="C63" s="45">
        <v>18.199178090783668</v>
      </c>
    </row>
    <row r="64" spans="1:3" ht="11.25" customHeight="1" x14ac:dyDescent="0.15">
      <c r="A64" s="9" t="s">
        <v>61</v>
      </c>
      <c r="B64" s="45">
        <v>28.624093272907615</v>
      </c>
      <c r="C64" s="45">
        <v>28.624093272907615</v>
      </c>
    </row>
    <row r="65" spans="1:3" ht="11.25" customHeight="1" x14ac:dyDescent="0.15">
      <c r="A65" s="9" t="s">
        <v>62</v>
      </c>
      <c r="B65" s="45">
        <v>22.116575489967932</v>
      </c>
      <c r="C65" s="45">
        <v>22.116575489967932</v>
      </c>
    </row>
    <row r="66" spans="1:3" ht="11.25" customHeight="1" x14ac:dyDescent="0.15">
      <c r="A66" s="9" t="s">
        <v>63</v>
      </c>
      <c r="B66" s="45">
        <v>29.520960083544022</v>
      </c>
      <c r="C66" s="45">
        <v>29.520960083544022</v>
      </c>
    </row>
    <row r="67" spans="1:3" ht="11.25" customHeight="1" x14ac:dyDescent="0.15">
      <c r="A67" s="9" t="s">
        <v>64</v>
      </c>
      <c r="B67" s="45">
        <v>0.89701738856952029</v>
      </c>
      <c r="C67" s="45">
        <v>0.91863286438558545</v>
      </c>
    </row>
    <row r="68" spans="1:3" ht="11.25" customHeight="1" x14ac:dyDescent="0.15">
      <c r="A68" s="9" t="s">
        <v>65</v>
      </c>
      <c r="B68" s="45">
        <v>0.75368901165965374</v>
      </c>
      <c r="C68" s="45">
        <v>0.75368901165965374</v>
      </c>
    </row>
    <row r="69" spans="1:3" ht="11.25" customHeight="1" x14ac:dyDescent="0.15">
      <c r="A69" s="9" t="s">
        <v>66</v>
      </c>
      <c r="B69" s="45">
        <v>9.7983037622381435</v>
      </c>
      <c r="C69" s="45">
        <v>9.7983037622381435</v>
      </c>
    </row>
    <row r="70" spans="1:3" ht="11.25" customHeight="1" x14ac:dyDescent="0.15">
      <c r="A70" s="9" t="s">
        <v>67</v>
      </c>
      <c r="B70" s="45">
        <v>5.2291055708548946</v>
      </c>
      <c r="C70" s="45">
        <v>5.2291055708548946</v>
      </c>
    </row>
    <row r="71" spans="1:3" ht="11.25" customHeight="1" x14ac:dyDescent="0.15">
      <c r="A71" s="9" t="s">
        <v>68</v>
      </c>
      <c r="B71" s="45">
        <v>26.827912620183575</v>
      </c>
      <c r="C71" s="45">
        <v>26.827912620183575</v>
      </c>
    </row>
    <row r="72" spans="1:3" ht="11.25" customHeight="1" x14ac:dyDescent="0.15">
      <c r="A72" s="9" t="s">
        <v>130</v>
      </c>
      <c r="B72" s="45">
        <v>35.599224885806088</v>
      </c>
      <c r="C72" s="45">
        <v>35.59944898582507</v>
      </c>
    </row>
    <row r="73" spans="1:3" ht="11.25" customHeight="1" x14ac:dyDescent="0.15">
      <c r="A73" s="9" t="s">
        <v>70</v>
      </c>
      <c r="B73" s="45">
        <v>5.1656124580087557</v>
      </c>
      <c r="C73" s="45">
        <v>5.1800207767956907</v>
      </c>
    </row>
    <row r="74" spans="1:3" ht="11.25" customHeight="1" x14ac:dyDescent="0.15">
      <c r="A74" s="9" t="s">
        <v>71</v>
      </c>
      <c r="B74" s="45">
        <v>3.0196437987119031</v>
      </c>
      <c r="C74" s="45">
        <v>3.0196437987119031</v>
      </c>
    </row>
    <row r="75" spans="1:3" ht="11.25" customHeight="1" x14ac:dyDescent="0.15">
      <c r="A75" s="9" t="s">
        <v>72</v>
      </c>
      <c r="B75" s="45">
        <v>50.577909477483317</v>
      </c>
      <c r="C75" s="45">
        <v>50.577909477483317</v>
      </c>
    </row>
    <row r="76" spans="1:3" ht="11.25" customHeight="1" x14ac:dyDescent="0.15">
      <c r="A76" s="9" t="s">
        <v>73</v>
      </c>
      <c r="B76" s="45">
        <v>3.6164456070285449</v>
      </c>
      <c r="C76" s="45">
        <v>3.6164456070285449</v>
      </c>
    </row>
    <row r="77" spans="1:3" ht="11.25" customHeight="1" x14ac:dyDescent="0.15">
      <c r="A77" s="9" t="s">
        <v>131</v>
      </c>
      <c r="B77" s="45">
        <v>13.867952885253922</v>
      </c>
      <c r="C77" s="45">
        <v>13.870865517924342</v>
      </c>
    </row>
    <row r="78" spans="1:3" ht="11.25" customHeight="1" x14ac:dyDescent="0.15">
      <c r="A78" s="9" t="s">
        <v>75</v>
      </c>
      <c r="B78" s="45">
        <v>0.72792226542302096</v>
      </c>
      <c r="C78" s="45">
        <v>0.72792226542302096</v>
      </c>
    </row>
    <row r="79" spans="1:3" ht="11.25" customHeight="1" x14ac:dyDescent="0.15">
      <c r="A79" s="9" t="s">
        <v>76</v>
      </c>
      <c r="B79" s="45">
        <v>50.26513193762554</v>
      </c>
      <c r="C79" s="45">
        <v>50.28824976391936</v>
      </c>
    </row>
    <row r="80" spans="1:3" ht="11.25" customHeight="1" x14ac:dyDescent="0.15">
      <c r="A80" s="9" t="s">
        <v>77</v>
      </c>
      <c r="B80" s="45">
        <v>4.695845964388889</v>
      </c>
      <c r="C80" s="45">
        <v>4.695845964388889</v>
      </c>
    </row>
    <row r="81" spans="1:3" ht="11.25" customHeight="1" x14ac:dyDescent="0.15">
      <c r="A81" s="9" t="s">
        <v>78</v>
      </c>
      <c r="B81" s="45">
        <v>11.207682846759203</v>
      </c>
      <c r="C81" s="45">
        <v>11.207682846759203</v>
      </c>
    </row>
    <row r="82" spans="1:3" ht="11.25" customHeight="1" x14ac:dyDescent="0.15">
      <c r="A82" s="9" t="s">
        <v>79</v>
      </c>
      <c r="B82" s="45">
        <v>0.98121359891159798</v>
      </c>
      <c r="C82" s="45">
        <v>0.98121359891159798</v>
      </c>
    </row>
    <row r="83" spans="1:3" ht="11.25" customHeight="1" x14ac:dyDescent="0.15">
      <c r="A83" s="9" t="s">
        <v>132</v>
      </c>
      <c r="B83" s="45">
        <v>31.682576100874275</v>
      </c>
      <c r="C83" s="45">
        <v>31.850313718797317</v>
      </c>
    </row>
    <row r="84" spans="1:3" ht="11.25" customHeight="1" x14ac:dyDescent="0.15">
      <c r="A84" s="9" t="s">
        <v>81</v>
      </c>
      <c r="B84" s="45">
        <v>5.3498134206219312</v>
      </c>
      <c r="C84" s="45">
        <v>5.3498134206219312</v>
      </c>
    </row>
    <row r="85" spans="1:3" ht="11.25" customHeight="1" x14ac:dyDescent="0.15">
      <c r="A85" s="9" t="s">
        <v>82</v>
      </c>
      <c r="B85" s="45">
        <v>4.176447786779657</v>
      </c>
      <c r="C85" s="45">
        <v>4.176447786779657</v>
      </c>
    </row>
    <row r="86" spans="1:3" ht="11.25" customHeight="1" x14ac:dyDescent="0.15">
      <c r="A86" s="9" t="s">
        <v>83</v>
      </c>
      <c r="B86" s="45">
        <v>4.0015322397740229</v>
      </c>
      <c r="C86" s="45">
        <v>4.0015322397740229</v>
      </c>
    </row>
    <row r="87" spans="1:3" ht="11.25" customHeight="1" x14ac:dyDescent="0.15">
      <c r="A87" s="9" t="s">
        <v>84</v>
      </c>
      <c r="B87" s="45">
        <v>36.258756842262294</v>
      </c>
      <c r="C87" s="45">
        <v>36.258756842262294</v>
      </c>
    </row>
    <row r="88" spans="1:3" ht="11.25" customHeight="1" x14ac:dyDescent="0.15">
      <c r="A88" s="9" t="s">
        <v>85</v>
      </c>
      <c r="B88" s="45">
        <v>29.524830383130247</v>
      </c>
      <c r="C88" s="45">
        <v>29.524830383130247</v>
      </c>
    </row>
    <row r="89" spans="1:3" ht="11.25" customHeight="1" x14ac:dyDescent="0.15">
      <c r="A89" s="9" t="s">
        <v>86</v>
      </c>
      <c r="B89" s="45">
        <v>0.27291566339624684</v>
      </c>
      <c r="C89" s="45">
        <v>0.27775070156403814</v>
      </c>
    </row>
    <row r="90" spans="1:3" ht="11.25" customHeight="1" x14ac:dyDescent="0.15">
      <c r="A90" s="9" t="s">
        <v>87</v>
      </c>
      <c r="B90" s="45">
        <v>4.4454299772506021</v>
      </c>
      <c r="C90" s="45">
        <v>4.4846047643422988</v>
      </c>
    </row>
    <row r="91" spans="1:3" ht="11.25" customHeight="1" x14ac:dyDescent="0.15">
      <c r="A91" s="9" t="s">
        <v>88</v>
      </c>
      <c r="B91" s="45">
        <v>9.594720925709062</v>
      </c>
      <c r="C91" s="45">
        <v>9.6115304600769562</v>
      </c>
    </row>
    <row r="92" spans="1:3" ht="11.25" customHeight="1" x14ac:dyDescent="0.15">
      <c r="A92" s="9" t="s">
        <v>89</v>
      </c>
      <c r="B92" s="45">
        <v>10.868098440453615</v>
      </c>
      <c r="C92" s="45">
        <v>10.887617168673341</v>
      </c>
    </row>
    <row r="93" spans="1:3" ht="11.25" customHeight="1" x14ac:dyDescent="0.15">
      <c r="A93" s="9" t="s">
        <v>90</v>
      </c>
      <c r="B93" s="45">
        <v>13.15522172318582</v>
      </c>
      <c r="C93" s="45">
        <v>13.162758912936246</v>
      </c>
    </row>
    <row r="94" spans="1:3" ht="11.25" customHeight="1" x14ac:dyDescent="0.15">
      <c r="A94" s="9" t="s">
        <v>91</v>
      </c>
      <c r="B94" s="45">
        <v>6.8551573887972426</v>
      </c>
      <c r="C94" s="45">
        <v>6.8622826648304356</v>
      </c>
    </row>
    <row r="95" spans="1:3" ht="11.25" customHeight="1" x14ac:dyDescent="0.15">
      <c r="A95" s="9" t="s">
        <v>92</v>
      </c>
      <c r="B95" s="45">
        <v>25.305277991027364</v>
      </c>
      <c r="C95" s="45">
        <v>25.305277991027364</v>
      </c>
    </row>
    <row r="96" spans="1:3" ht="11.25" customHeight="1" x14ac:dyDescent="0.15">
      <c r="A96" s="9" t="s">
        <v>93</v>
      </c>
      <c r="B96" s="45">
        <v>4.549987453942764</v>
      </c>
      <c r="C96" s="45">
        <v>4.549987453942764</v>
      </c>
    </row>
    <row r="97" spans="1:3" ht="11.25" customHeight="1" x14ac:dyDescent="0.15">
      <c r="A97" s="9" t="s">
        <v>94</v>
      </c>
      <c r="B97" s="45">
        <v>14.252607356148284</v>
      </c>
      <c r="C97" s="45">
        <v>14.252607356148284</v>
      </c>
    </row>
    <row r="98" spans="1:3" ht="11.25" customHeight="1" x14ac:dyDescent="0.15">
      <c r="A98" s="9" t="s">
        <v>95</v>
      </c>
      <c r="B98" s="45">
        <v>4.4749326442061594</v>
      </c>
      <c r="C98" s="45">
        <v>4.4749326442061594</v>
      </c>
    </row>
    <row r="99" spans="1:3" ht="11.25" customHeight="1" x14ac:dyDescent="0.15">
      <c r="A99" s="9" t="s">
        <v>96</v>
      </c>
      <c r="B99" s="45">
        <v>0.9288160632497976</v>
      </c>
      <c r="C99" s="45">
        <v>0.9288160632497976</v>
      </c>
    </row>
    <row r="100" spans="1:3" ht="11.25" customHeight="1" x14ac:dyDescent="0.15">
      <c r="A100" s="9" t="s">
        <v>97</v>
      </c>
      <c r="B100" s="45">
        <v>20.136598614184216</v>
      </c>
      <c r="C100" s="45">
        <v>20.136598614184216</v>
      </c>
    </row>
    <row r="101" spans="1:3" ht="11.25" customHeight="1" x14ac:dyDescent="0.15">
      <c r="A101" s="9" t="s">
        <v>98</v>
      </c>
      <c r="B101" s="45">
        <v>5.2194413283462744</v>
      </c>
      <c r="C101" s="45">
        <v>5.2194413283462744</v>
      </c>
    </row>
    <row r="102" spans="1:3" ht="11.25" customHeight="1" x14ac:dyDescent="0.15">
      <c r="A102" s="9" t="s">
        <v>99</v>
      </c>
      <c r="B102" s="45">
        <v>34.133087320456475</v>
      </c>
      <c r="C102" s="45">
        <v>34.133087320456475</v>
      </c>
    </row>
    <row r="103" spans="1:3" ht="11.25" customHeight="1" x14ac:dyDescent="0.15">
      <c r="A103" s="9" t="s">
        <v>100</v>
      </c>
      <c r="B103" s="45">
        <v>71.213763337841456</v>
      </c>
      <c r="C103" s="45">
        <v>71.213763337841456</v>
      </c>
    </row>
    <row r="104" spans="1:3" ht="11.25" customHeight="1" x14ac:dyDescent="0.15">
      <c r="A104" s="9" t="s">
        <v>101</v>
      </c>
      <c r="B104" s="45">
        <v>7.5389935043097394</v>
      </c>
      <c r="C104" s="45">
        <v>7.5389935043097394</v>
      </c>
    </row>
    <row r="105" spans="1:3" ht="11.25" customHeight="1" x14ac:dyDescent="0.15">
      <c r="A105" s="9" t="s">
        <v>102</v>
      </c>
      <c r="B105" s="45">
        <v>4.5928452818005612</v>
      </c>
      <c r="C105" s="45">
        <v>4.5928452818005612</v>
      </c>
    </row>
    <row r="106" spans="1:3" ht="11.25" customHeight="1" x14ac:dyDescent="0.15">
      <c r="A106" s="9" t="s">
        <v>103</v>
      </c>
      <c r="B106" s="45">
        <v>13.769844041860527</v>
      </c>
      <c r="C106" s="45">
        <v>13.772465690686694</v>
      </c>
    </row>
    <row r="107" spans="1:3" ht="11.25" customHeight="1" x14ac:dyDescent="0.15">
      <c r="A107" s="9" t="s">
        <v>104</v>
      </c>
      <c r="B107" s="45">
        <v>18.018022823256526</v>
      </c>
      <c r="C107" s="45">
        <v>18.018022823256526</v>
      </c>
    </row>
    <row r="108" spans="1:3" ht="11.25" customHeight="1" x14ac:dyDescent="0.15">
      <c r="A108" s="9" t="s">
        <v>105</v>
      </c>
      <c r="B108" s="45">
        <v>6.8694704996245841</v>
      </c>
      <c r="C108" s="45">
        <v>6.8694704996245841</v>
      </c>
    </row>
    <row r="109" spans="1:3" ht="11.25" customHeight="1" x14ac:dyDescent="0.15">
      <c r="A109" s="9" t="s">
        <v>106</v>
      </c>
      <c r="B109" s="45">
        <v>6.2165391233385039</v>
      </c>
      <c r="C109" s="45">
        <v>6.2165391233385039</v>
      </c>
    </row>
    <row r="110" spans="1:3" ht="11.25" customHeight="1" x14ac:dyDescent="0.15">
      <c r="A110" s="9" t="s">
        <v>107</v>
      </c>
      <c r="B110" s="45">
        <v>3.0325477443512123</v>
      </c>
      <c r="C110" s="45">
        <v>3.0349587493119707</v>
      </c>
    </row>
    <row r="111" spans="1:3" ht="11.25" customHeight="1" x14ac:dyDescent="0.15">
      <c r="A111" s="9" t="s">
        <v>108</v>
      </c>
      <c r="B111" s="45">
        <v>11.856203041773622</v>
      </c>
      <c r="C111" s="45">
        <v>11.856203041773622</v>
      </c>
    </row>
    <row r="112" spans="1:3" ht="11.25" customHeight="1" x14ac:dyDescent="0.15">
      <c r="A112" s="9" t="s">
        <v>109</v>
      </c>
      <c r="B112" s="45">
        <v>4.4861674567204624</v>
      </c>
      <c r="C112" s="45">
        <v>4.4861674567204624</v>
      </c>
    </row>
    <row r="113" spans="1:3" ht="11.25" customHeight="1" x14ac:dyDescent="0.15">
      <c r="A113" s="9" t="s">
        <v>110</v>
      </c>
      <c r="B113" s="45">
        <v>58.14651251597526</v>
      </c>
      <c r="C113" s="45">
        <v>58.146477048232583</v>
      </c>
    </row>
    <row r="114" spans="1:3" ht="11.25" customHeight="1" x14ac:dyDescent="0.15">
      <c r="A114" s="9" t="s">
        <v>111</v>
      </c>
      <c r="B114" s="45">
        <v>1.7041050147208872</v>
      </c>
      <c r="C114" s="45">
        <v>1.7041050147208872</v>
      </c>
    </row>
    <row r="115" spans="1:3" ht="11.25" customHeight="1" x14ac:dyDescent="0.15">
      <c r="A115" s="51"/>
      <c r="B115" s="46"/>
      <c r="C115" s="46"/>
    </row>
    <row r="116" spans="1:3" ht="12" customHeight="1" x14ac:dyDescent="0.25">
      <c r="A116" s="12" t="s">
        <v>133</v>
      </c>
      <c r="B116" s="45">
        <v>21.280636875631497</v>
      </c>
      <c r="C116" s="45">
        <v>21.31779825904227</v>
      </c>
    </row>
    <row r="117" spans="1:3" ht="12" customHeight="1" x14ac:dyDescent="0.25">
      <c r="A117" s="12" t="s">
        <v>154</v>
      </c>
      <c r="B117" s="45">
        <v>19.980384652665393</v>
      </c>
      <c r="C117" s="45">
        <v>20.008018738167483</v>
      </c>
    </row>
    <row r="118" spans="1:3" ht="12" customHeight="1" x14ac:dyDescent="0.25">
      <c r="A118" s="12" t="s">
        <v>155</v>
      </c>
      <c r="B118" s="45">
        <v>21.961974624649645</v>
      </c>
      <c r="C118" s="45">
        <v>22.004128353081377</v>
      </c>
    </row>
    <row r="119" spans="1:3" ht="12" customHeight="1" x14ac:dyDescent="0.25">
      <c r="A119" s="12" t="s">
        <v>134</v>
      </c>
      <c r="B119" s="45">
        <v>22.615378438300642</v>
      </c>
      <c r="C119" s="45">
        <v>22.622511786101576</v>
      </c>
    </row>
    <row r="120" spans="1:3" ht="12" customHeight="1" x14ac:dyDescent="0.25">
      <c r="A120" s="12" t="s">
        <v>135</v>
      </c>
      <c r="B120" s="45">
        <v>16.274359906804939</v>
      </c>
      <c r="C120" s="45">
        <v>16.279643788707897</v>
      </c>
    </row>
    <row r="121" spans="1:3" ht="12" customHeight="1" x14ac:dyDescent="0.25">
      <c r="A121" s="12" t="s">
        <v>136</v>
      </c>
      <c r="B121" s="45">
        <v>18.480141098702532</v>
      </c>
      <c r="C121" s="45">
        <v>18.489081681131935</v>
      </c>
    </row>
    <row r="122" spans="1:3" ht="12" customHeight="1" x14ac:dyDescent="0.25">
      <c r="A122" s="12" t="s">
        <v>137</v>
      </c>
      <c r="B122" s="45">
        <v>13.469162223660463</v>
      </c>
      <c r="C122" s="45">
        <v>13.469795704207932</v>
      </c>
    </row>
    <row r="123" spans="1:3" x14ac:dyDescent="0.25">
      <c r="A123" s="12"/>
      <c r="B123" s="45"/>
      <c r="C123" s="45"/>
    </row>
    <row r="124" spans="1:3" x14ac:dyDescent="0.25">
      <c r="A124" s="12" t="s">
        <v>112</v>
      </c>
      <c r="B124" s="45">
        <v>36.101087967302462</v>
      </c>
      <c r="C124" s="45">
        <v>36.122443035937792</v>
      </c>
    </row>
    <row r="125" spans="1:3" x14ac:dyDescent="0.25">
      <c r="A125" s="12" t="s">
        <v>138</v>
      </c>
      <c r="B125" s="45">
        <v>15.823280596232006</v>
      </c>
      <c r="C125" s="45">
        <v>15.83743134771664</v>
      </c>
    </row>
    <row r="126" spans="1:3" x14ac:dyDescent="0.25">
      <c r="B126" s="45"/>
      <c r="C126" s="45"/>
    </row>
    <row r="127" spans="1:3" x14ac:dyDescent="0.15">
      <c r="A127" s="34" t="s">
        <v>160</v>
      </c>
      <c r="B127" s="65">
        <v>19.580533614182002</v>
      </c>
      <c r="C127" s="65">
        <v>19.596019245807348</v>
      </c>
    </row>
    <row r="128" spans="1:3" x14ac:dyDescent="0.15">
      <c r="A128" s="20" t="s">
        <v>159</v>
      </c>
    </row>
    <row r="129" spans="1:4" ht="46.5" customHeight="1" x14ac:dyDescent="0.25">
      <c r="A129" s="88" t="s">
        <v>164</v>
      </c>
      <c r="B129" s="83"/>
      <c r="C129" s="83"/>
    </row>
    <row r="130" spans="1:4" ht="33.75" customHeight="1" x14ac:dyDescent="0.25">
      <c r="A130" s="88" t="s">
        <v>182</v>
      </c>
      <c r="B130" s="83"/>
      <c r="C130" s="83"/>
      <c r="D130" s="64"/>
    </row>
    <row r="131" spans="1:4" ht="60" customHeight="1" x14ac:dyDescent="0.25">
      <c r="A131" s="39"/>
    </row>
  </sheetData>
  <mergeCells count="3">
    <mergeCell ref="A129:C129"/>
    <mergeCell ref="A130:C130"/>
    <mergeCell ref="A1:C1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0" orientation="portrait" r:id="rId1"/>
  <headerFooter alignWithMargins="0"/>
  <rowBreaks count="1" manualBreakCount="1">
    <brk id="65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88" zoomScaleNormal="100" zoomScaleSheetLayoutView="100" workbookViewId="0">
      <selection activeCell="A130" sqref="A130:D130"/>
    </sheetView>
  </sheetViews>
  <sheetFormatPr defaultColWidth="9.140625" defaultRowHeight="12.75" x14ac:dyDescent="0.2"/>
  <cols>
    <col min="1" max="1" width="16.28515625" style="1" customWidth="1"/>
    <col min="2" max="2" width="16.5703125" style="48" customWidth="1"/>
    <col min="3" max="4" width="16.42578125" style="48" customWidth="1"/>
    <col min="5" max="16384" width="9.140625" style="48"/>
  </cols>
  <sheetData>
    <row r="1" spans="1:6" ht="46.5" customHeight="1" x14ac:dyDescent="0.25">
      <c r="A1" s="81" t="s">
        <v>162</v>
      </c>
      <c r="B1" s="83"/>
      <c r="C1" s="83"/>
      <c r="D1" s="83"/>
    </row>
    <row r="2" spans="1:6" x14ac:dyDescent="0.2">
      <c r="A2" s="2"/>
    </row>
    <row r="3" spans="1:6" ht="51" customHeight="1" x14ac:dyDescent="0.2">
      <c r="A3" s="5" t="s">
        <v>0</v>
      </c>
      <c r="B3" s="42">
        <v>2020</v>
      </c>
      <c r="C3" s="42">
        <v>2021</v>
      </c>
      <c r="D3" s="42" t="s">
        <v>161</v>
      </c>
    </row>
    <row r="4" spans="1:6" ht="9" customHeight="1" x14ac:dyDescent="0.2">
      <c r="A4" s="7"/>
    </row>
    <row r="5" spans="1:6" ht="11.25" customHeight="1" x14ac:dyDescent="0.2">
      <c r="A5" s="9" t="s">
        <v>119</v>
      </c>
      <c r="B5" s="49">
        <v>29726007</v>
      </c>
      <c r="C5" s="49">
        <v>29911007</v>
      </c>
      <c r="D5" s="49">
        <v>1542683</v>
      </c>
      <c r="F5" s="66"/>
    </row>
    <row r="6" spans="1:6" ht="11.25" customHeight="1" x14ac:dyDescent="0.2">
      <c r="A6" s="9" t="s">
        <v>2</v>
      </c>
      <c r="B6" s="49">
        <v>3373636</v>
      </c>
      <c r="C6" s="49">
        <v>3373636</v>
      </c>
      <c r="D6" s="30">
        <v>0</v>
      </c>
      <c r="F6" s="66"/>
    </row>
    <row r="7" spans="1:6" ht="11.25" customHeight="1" x14ac:dyDescent="0.2">
      <c r="A7" s="9" t="s">
        <v>3</v>
      </c>
      <c r="B7" s="49">
        <v>2584699</v>
      </c>
      <c r="C7" s="49">
        <v>2704248</v>
      </c>
      <c r="D7" s="30">
        <v>0</v>
      </c>
      <c r="F7" s="66"/>
    </row>
    <row r="8" spans="1:6" ht="11.25" customHeight="1" x14ac:dyDescent="0.2">
      <c r="A8" s="9" t="s">
        <v>4</v>
      </c>
      <c r="B8" s="49">
        <v>16543081</v>
      </c>
      <c r="C8" s="49">
        <v>16543081</v>
      </c>
      <c r="D8" s="30">
        <v>0</v>
      </c>
      <c r="F8" s="66"/>
    </row>
    <row r="9" spans="1:6" ht="11.25" customHeight="1" x14ac:dyDescent="0.2">
      <c r="A9" s="9" t="s">
        <v>5</v>
      </c>
      <c r="B9" s="49">
        <v>9962672</v>
      </c>
      <c r="C9" s="49">
        <v>9970711</v>
      </c>
      <c r="D9" s="30">
        <v>0</v>
      </c>
      <c r="F9" s="66"/>
    </row>
    <row r="10" spans="1:6" ht="11.25" customHeight="1" x14ac:dyDescent="0.2">
      <c r="A10" s="9" t="s">
        <v>6</v>
      </c>
      <c r="B10" s="49">
        <v>6915519</v>
      </c>
      <c r="C10" s="49">
        <v>6915519</v>
      </c>
      <c r="D10" s="30">
        <v>0</v>
      </c>
      <c r="F10" s="66"/>
    </row>
    <row r="11" spans="1:6" ht="11.25" customHeight="1" x14ac:dyDescent="0.2">
      <c r="A11" s="9" t="s">
        <v>7</v>
      </c>
      <c r="B11" s="49">
        <v>28008262</v>
      </c>
      <c r="C11" s="49">
        <v>28008262</v>
      </c>
      <c r="D11" s="30">
        <v>0</v>
      </c>
      <c r="F11" s="66"/>
    </row>
    <row r="12" spans="1:6" ht="11.25" customHeight="1" x14ac:dyDescent="0.2">
      <c r="A12" s="9" t="s">
        <v>8</v>
      </c>
      <c r="B12" s="49">
        <v>2458490</v>
      </c>
      <c r="C12" s="49">
        <v>2481674</v>
      </c>
      <c r="D12" s="30">
        <v>0</v>
      </c>
      <c r="F12" s="66"/>
    </row>
    <row r="13" spans="1:6" ht="11.25" customHeight="1" x14ac:dyDescent="0.2">
      <c r="A13" s="9" t="s">
        <v>9</v>
      </c>
      <c r="B13" s="49">
        <v>732460</v>
      </c>
      <c r="C13" s="49">
        <v>732460</v>
      </c>
      <c r="D13" s="30">
        <v>0</v>
      </c>
      <c r="F13" s="66"/>
    </row>
    <row r="14" spans="1:6" ht="11.25" customHeight="1" x14ac:dyDescent="0.2">
      <c r="A14" s="9" t="s">
        <v>10</v>
      </c>
      <c r="B14" s="49">
        <v>757078</v>
      </c>
      <c r="C14" s="49">
        <v>757078</v>
      </c>
      <c r="D14" s="30">
        <v>0</v>
      </c>
      <c r="F14" s="66"/>
    </row>
    <row r="15" spans="1:6" ht="11.25" customHeight="1" x14ac:dyDescent="0.2">
      <c r="A15" s="9" t="s">
        <v>11</v>
      </c>
      <c r="B15" s="49">
        <v>5680864</v>
      </c>
      <c r="C15" s="49">
        <v>5680864</v>
      </c>
      <c r="D15" s="30">
        <v>0</v>
      </c>
      <c r="F15" s="66"/>
    </row>
    <row r="16" spans="1:6" ht="11.25" customHeight="1" x14ac:dyDescent="0.2">
      <c r="A16" s="9" t="s">
        <v>12</v>
      </c>
      <c r="B16" s="49">
        <v>75079458</v>
      </c>
      <c r="C16" s="49">
        <v>75079458</v>
      </c>
      <c r="D16" s="30">
        <v>0</v>
      </c>
      <c r="F16" s="66"/>
    </row>
    <row r="17" spans="1:6" ht="11.25" customHeight="1" x14ac:dyDescent="0.2">
      <c r="A17" s="9" t="s">
        <v>13</v>
      </c>
      <c r="B17" s="49">
        <v>13550368</v>
      </c>
      <c r="C17" s="49">
        <v>13604058</v>
      </c>
      <c r="D17" s="30">
        <v>0</v>
      </c>
      <c r="F17" s="66"/>
    </row>
    <row r="18" spans="1:6" ht="11.25" customHeight="1" x14ac:dyDescent="0.2">
      <c r="A18" s="9" t="s">
        <v>120</v>
      </c>
      <c r="B18" s="49">
        <v>26495660</v>
      </c>
      <c r="C18" s="49">
        <v>26495660</v>
      </c>
      <c r="D18" s="49">
        <v>492916</v>
      </c>
      <c r="F18" s="66"/>
    </row>
    <row r="19" spans="1:6" ht="11.25" customHeight="1" x14ac:dyDescent="0.2">
      <c r="A19" s="9" t="s">
        <v>15</v>
      </c>
      <c r="B19" s="49">
        <v>10863865</v>
      </c>
      <c r="C19" s="49">
        <v>10865671</v>
      </c>
      <c r="D19" s="30">
        <v>0</v>
      </c>
      <c r="F19" s="66"/>
    </row>
    <row r="20" spans="1:6" ht="11.25" customHeight="1" x14ac:dyDescent="0.2">
      <c r="A20" s="9" t="s">
        <v>16</v>
      </c>
      <c r="B20" s="49">
        <v>10103363</v>
      </c>
      <c r="C20" s="49">
        <v>10103363</v>
      </c>
      <c r="D20" s="30">
        <v>0</v>
      </c>
      <c r="F20" s="66"/>
    </row>
    <row r="21" spans="1:6" ht="11.25" customHeight="1" x14ac:dyDescent="0.2">
      <c r="A21" s="9" t="s">
        <v>17</v>
      </c>
      <c r="B21" s="49">
        <v>6881525</v>
      </c>
      <c r="C21" s="49">
        <v>6890527</v>
      </c>
      <c r="D21" s="30">
        <v>0</v>
      </c>
      <c r="F21" s="66"/>
    </row>
    <row r="22" spans="1:6" ht="11.25" customHeight="1" x14ac:dyDescent="0.2">
      <c r="A22" s="9" t="s">
        <v>18</v>
      </c>
      <c r="B22" s="49">
        <v>25107757</v>
      </c>
      <c r="C22" s="49">
        <v>25192208</v>
      </c>
      <c r="D22" s="30">
        <v>0</v>
      </c>
      <c r="F22" s="66"/>
    </row>
    <row r="23" spans="1:6" ht="11.25" customHeight="1" x14ac:dyDescent="0.2">
      <c r="A23" s="9" t="s">
        <v>121</v>
      </c>
      <c r="B23" s="49">
        <v>16457015</v>
      </c>
      <c r="C23" s="49">
        <v>16474573</v>
      </c>
      <c r="D23" s="49">
        <v>5988500</v>
      </c>
      <c r="F23" s="66"/>
    </row>
    <row r="24" spans="1:6" ht="11.25" customHeight="1" x14ac:dyDescent="0.2">
      <c r="A24" s="9" t="s">
        <v>20</v>
      </c>
      <c r="B24" s="49">
        <v>15708397</v>
      </c>
      <c r="C24" s="49">
        <v>15719836</v>
      </c>
      <c r="D24" s="30">
        <v>0</v>
      </c>
      <c r="F24" s="66"/>
    </row>
    <row r="25" spans="1:6" ht="11.25" customHeight="1" x14ac:dyDescent="0.2">
      <c r="A25" s="9" t="s">
        <v>21</v>
      </c>
      <c r="B25" s="49">
        <v>39715271</v>
      </c>
      <c r="C25" s="49">
        <v>39759729</v>
      </c>
      <c r="D25" s="30">
        <v>0</v>
      </c>
      <c r="F25" s="66"/>
    </row>
    <row r="26" spans="1:6" ht="11.25" customHeight="1" x14ac:dyDescent="0.2">
      <c r="A26" s="9" t="s">
        <v>22</v>
      </c>
      <c r="B26" s="49">
        <v>13598497</v>
      </c>
      <c r="C26" s="49">
        <v>13598497</v>
      </c>
      <c r="D26" s="49">
        <v>7600</v>
      </c>
      <c r="F26" s="66"/>
    </row>
    <row r="27" spans="1:6" ht="11.25" customHeight="1" x14ac:dyDescent="0.2">
      <c r="A27" s="9" t="s">
        <v>23</v>
      </c>
      <c r="B27" s="49">
        <v>17252700</v>
      </c>
      <c r="C27" s="49">
        <v>17252700</v>
      </c>
      <c r="D27" s="30">
        <v>0</v>
      </c>
      <c r="F27" s="66"/>
    </row>
    <row r="28" spans="1:6" ht="11.25" customHeight="1" x14ac:dyDescent="0.2">
      <c r="A28" s="9" t="s">
        <v>24</v>
      </c>
      <c r="B28" s="49">
        <v>22225170</v>
      </c>
      <c r="C28" s="49">
        <v>22228670</v>
      </c>
      <c r="D28" s="30">
        <v>0</v>
      </c>
      <c r="F28" s="66"/>
    </row>
    <row r="29" spans="1:6" ht="11.25" customHeight="1" x14ac:dyDescent="0.2">
      <c r="A29" s="9" t="s">
        <v>122</v>
      </c>
      <c r="B29" s="49">
        <v>15543866</v>
      </c>
      <c r="C29" s="49">
        <v>15545249</v>
      </c>
      <c r="D29" s="49">
        <v>183154</v>
      </c>
      <c r="F29" s="66"/>
    </row>
    <row r="30" spans="1:6" ht="11.25" customHeight="1" x14ac:dyDescent="0.2">
      <c r="A30" s="9" t="s">
        <v>26</v>
      </c>
      <c r="B30" s="49">
        <v>24222434</v>
      </c>
      <c r="C30" s="49">
        <v>24229424</v>
      </c>
      <c r="D30" s="30">
        <v>0</v>
      </c>
      <c r="F30" s="66"/>
    </row>
    <row r="31" spans="1:6" ht="11.25" customHeight="1" x14ac:dyDescent="0.2">
      <c r="A31" s="9" t="s">
        <v>123</v>
      </c>
      <c r="B31" s="49">
        <v>58252401</v>
      </c>
      <c r="C31" s="49">
        <v>58265452</v>
      </c>
      <c r="D31" s="49">
        <v>22663</v>
      </c>
      <c r="F31" s="66"/>
    </row>
    <row r="32" spans="1:6" ht="11.25" customHeight="1" x14ac:dyDescent="0.2">
      <c r="A32" s="9" t="s">
        <v>28</v>
      </c>
      <c r="B32" s="49">
        <v>16175305</v>
      </c>
      <c r="C32" s="49">
        <v>16379046</v>
      </c>
      <c r="D32" s="30">
        <v>0</v>
      </c>
      <c r="F32" s="66"/>
    </row>
    <row r="33" spans="1:6" ht="11.25" customHeight="1" x14ac:dyDescent="0.2">
      <c r="A33" s="9" t="s">
        <v>29</v>
      </c>
      <c r="B33" s="49">
        <v>4696914</v>
      </c>
      <c r="C33" s="49">
        <v>4788798</v>
      </c>
      <c r="D33" s="30">
        <v>0</v>
      </c>
      <c r="F33" s="66"/>
    </row>
    <row r="34" spans="1:6" ht="11.25" customHeight="1" x14ac:dyDescent="0.2">
      <c r="A34" s="9" t="s">
        <v>124</v>
      </c>
      <c r="B34" s="49">
        <v>32447795</v>
      </c>
      <c r="C34" s="49">
        <v>32447795</v>
      </c>
      <c r="D34" s="49">
        <v>152662</v>
      </c>
      <c r="F34" s="66"/>
    </row>
    <row r="35" spans="1:6" ht="11.25" customHeight="1" x14ac:dyDescent="0.2">
      <c r="A35" s="9" t="s">
        <v>31</v>
      </c>
      <c r="B35" s="49">
        <v>7345647</v>
      </c>
      <c r="C35" s="49">
        <v>7351857</v>
      </c>
      <c r="D35" s="30">
        <v>0</v>
      </c>
      <c r="F35" s="66"/>
    </row>
    <row r="36" spans="1:6" ht="11.25" customHeight="1" x14ac:dyDescent="0.2">
      <c r="A36" s="9" t="s">
        <v>32</v>
      </c>
      <c r="B36" s="49">
        <v>272263378</v>
      </c>
      <c r="C36" s="49">
        <v>272263378</v>
      </c>
      <c r="D36" s="30">
        <v>0</v>
      </c>
      <c r="F36" s="66"/>
    </row>
    <row r="37" spans="1:6" ht="11.25" customHeight="1" x14ac:dyDescent="0.2">
      <c r="A37" s="9" t="s">
        <v>33</v>
      </c>
      <c r="B37" s="49">
        <v>8137934</v>
      </c>
      <c r="C37" s="49">
        <v>8140052</v>
      </c>
      <c r="D37" s="30">
        <v>0</v>
      </c>
      <c r="F37" s="66"/>
    </row>
    <row r="38" spans="1:6" ht="11.25" customHeight="1" x14ac:dyDescent="0.2">
      <c r="A38" s="9" t="s">
        <v>34</v>
      </c>
      <c r="B38" s="49">
        <v>1685377</v>
      </c>
      <c r="C38" s="49">
        <v>1732347</v>
      </c>
      <c r="D38" s="30">
        <v>0</v>
      </c>
      <c r="F38" s="66"/>
    </row>
    <row r="39" spans="1:6" ht="11.25" customHeight="1" x14ac:dyDescent="0.2">
      <c r="A39" s="9" t="s">
        <v>35</v>
      </c>
      <c r="B39" s="49">
        <v>5698104</v>
      </c>
      <c r="C39" s="49">
        <v>5698104</v>
      </c>
      <c r="D39" s="30">
        <v>0</v>
      </c>
      <c r="F39" s="66"/>
    </row>
    <row r="40" spans="1:6" ht="11.25" customHeight="1" x14ac:dyDescent="0.2">
      <c r="A40" s="9" t="s">
        <v>125</v>
      </c>
      <c r="B40" s="49">
        <v>11007522</v>
      </c>
      <c r="C40" s="49">
        <v>11018024</v>
      </c>
      <c r="D40" s="49">
        <v>370289</v>
      </c>
      <c r="F40" s="66"/>
    </row>
    <row r="41" spans="1:6" ht="11.25" customHeight="1" x14ac:dyDescent="0.2">
      <c r="A41" s="9" t="s">
        <v>37</v>
      </c>
      <c r="B41" s="49">
        <v>7861196</v>
      </c>
      <c r="C41" s="49">
        <v>7861196</v>
      </c>
      <c r="D41" s="30">
        <v>0</v>
      </c>
      <c r="F41" s="66"/>
    </row>
    <row r="42" spans="1:6" ht="11.25" customHeight="1" x14ac:dyDescent="0.2">
      <c r="A42" s="9" t="s">
        <v>38</v>
      </c>
      <c r="B42" s="49">
        <v>40928231</v>
      </c>
      <c r="C42" s="49">
        <v>40928282</v>
      </c>
      <c r="D42" s="30">
        <v>0</v>
      </c>
      <c r="F42" s="66"/>
    </row>
    <row r="43" spans="1:6" ht="11.25" customHeight="1" x14ac:dyDescent="0.2">
      <c r="A43" s="9" t="s">
        <v>39</v>
      </c>
      <c r="B43" s="49">
        <v>23811076</v>
      </c>
      <c r="C43" s="49">
        <v>23944076</v>
      </c>
      <c r="D43" s="30">
        <v>0</v>
      </c>
      <c r="F43" s="66"/>
    </row>
    <row r="44" spans="1:6" ht="11.25" customHeight="1" x14ac:dyDescent="0.2">
      <c r="A44" s="9" t="s">
        <v>40</v>
      </c>
      <c r="B44" s="49">
        <v>23185147</v>
      </c>
      <c r="C44" s="49">
        <v>23356221</v>
      </c>
      <c r="D44" s="30">
        <v>0</v>
      </c>
      <c r="F44" s="66"/>
    </row>
    <row r="45" spans="1:6" ht="11.25" customHeight="1" x14ac:dyDescent="0.2">
      <c r="A45" s="9" t="s">
        <v>41</v>
      </c>
      <c r="B45" s="49">
        <v>26682794</v>
      </c>
      <c r="C45" s="49">
        <v>26768286</v>
      </c>
      <c r="D45" s="30">
        <v>0</v>
      </c>
      <c r="F45" s="66"/>
    </row>
    <row r="46" spans="1:6" ht="11.25" customHeight="1" x14ac:dyDescent="0.2">
      <c r="A46" s="9" t="s">
        <v>42</v>
      </c>
      <c r="B46" s="49">
        <v>11923176</v>
      </c>
      <c r="C46" s="49">
        <v>12537551</v>
      </c>
      <c r="D46" s="30">
        <v>0</v>
      </c>
      <c r="F46" s="66"/>
    </row>
    <row r="47" spans="1:6" ht="11.25" customHeight="1" x14ac:dyDescent="0.2">
      <c r="A47" s="9" t="s">
        <v>43</v>
      </c>
      <c r="B47" s="49">
        <v>45996887</v>
      </c>
      <c r="C47" s="49">
        <v>46016359</v>
      </c>
      <c r="D47" s="30">
        <v>0</v>
      </c>
      <c r="F47" s="66"/>
    </row>
    <row r="48" spans="1:6" ht="11.25" customHeight="1" x14ac:dyDescent="0.2">
      <c r="A48" s="9" t="s">
        <v>126</v>
      </c>
      <c r="B48" s="49">
        <v>20597743</v>
      </c>
      <c r="C48" s="49">
        <v>20615483</v>
      </c>
      <c r="D48" s="49">
        <v>4990</v>
      </c>
      <c r="F48" s="66"/>
    </row>
    <row r="49" spans="1:6" ht="11.25" customHeight="1" x14ac:dyDescent="0.2">
      <c r="A49" s="9" t="s">
        <v>45</v>
      </c>
      <c r="B49" s="49">
        <v>197574752</v>
      </c>
      <c r="C49" s="49">
        <v>197636744</v>
      </c>
      <c r="D49" s="30">
        <v>0</v>
      </c>
      <c r="F49" s="66"/>
    </row>
    <row r="50" spans="1:6" ht="11.25" customHeight="1" x14ac:dyDescent="0.2">
      <c r="A50" s="9" t="s">
        <v>46</v>
      </c>
      <c r="B50" s="49">
        <v>10125041</v>
      </c>
      <c r="C50" s="49">
        <v>10162199</v>
      </c>
      <c r="D50" s="30">
        <v>0</v>
      </c>
      <c r="F50" s="66"/>
    </row>
    <row r="51" spans="1:6" ht="11.25" customHeight="1" x14ac:dyDescent="0.2">
      <c r="A51" s="9" t="s">
        <v>47</v>
      </c>
      <c r="B51" s="49">
        <v>8090042</v>
      </c>
      <c r="C51" s="49">
        <v>8097293</v>
      </c>
      <c r="D51" s="30">
        <v>0</v>
      </c>
      <c r="F51" s="66"/>
    </row>
    <row r="52" spans="1:6" ht="11.25" customHeight="1" x14ac:dyDescent="0.2">
      <c r="A52" s="9" t="s">
        <v>49</v>
      </c>
      <c r="B52" s="49">
        <v>3907123</v>
      </c>
      <c r="C52" s="49">
        <v>4024420</v>
      </c>
      <c r="D52" s="30">
        <v>0</v>
      </c>
      <c r="F52" s="66"/>
    </row>
    <row r="53" spans="1:6" ht="11.25" customHeight="1" x14ac:dyDescent="0.2">
      <c r="A53" s="9" t="s">
        <v>50</v>
      </c>
      <c r="B53" s="49">
        <v>33068576</v>
      </c>
      <c r="C53" s="49">
        <v>33068576</v>
      </c>
      <c r="D53" s="30">
        <v>0</v>
      </c>
      <c r="F53" s="66"/>
    </row>
    <row r="54" spans="1:6" ht="11.25" customHeight="1" x14ac:dyDescent="0.2">
      <c r="A54" s="9" t="s">
        <v>51</v>
      </c>
      <c r="B54" s="49">
        <v>21007099</v>
      </c>
      <c r="C54" s="49">
        <v>21031432</v>
      </c>
      <c r="D54" s="30">
        <v>0</v>
      </c>
      <c r="F54" s="66"/>
    </row>
    <row r="55" spans="1:6" ht="11.25" customHeight="1" x14ac:dyDescent="0.2">
      <c r="A55" s="9" t="s">
        <v>52</v>
      </c>
      <c r="B55" s="49">
        <v>43830194</v>
      </c>
      <c r="C55" s="49">
        <v>43830194</v>
      </c>
      <c r="D55" s="30">
        <v>0</v>
      </c>
      <c r="F55" s="66"/>
    </row>
    <row r="56" spans="1:6" ht="11.25" customHeight="1" x14ac:dyDescent="0.2">
      <c r="A56" s="9" t="s">
        <v>127</v>
      </c>
      <c r="B56" s="49">
        <v>20215677</v>
      </c>
      <c r="C56" s="49">
        <v>20450501</v>
      </c>
      <c r="D56" s="49">
        <v>72777</v>
      </c>
      <c r="F56" s="66"/>
    </row>
    <row r="57" spans="1:6" ht="11.25" customHeight="1" x14ac:dyDescent="0.2">
      <c r="A57" s="9" t="s">
        <v>128</v>
      </c>
      <c r="B57" s="49">
        <v>36863087</v>
      </c>
      <c r="C57" s="49">
        <v>36899807</v>
      </c>
      <c r="D57" s="49">
        <v>937138</v>
      </c>
      <c r="F57" s="66"/>
    </row>
    <row r="58" spans="1:6" ht="11.25" customHeight="1" x14ac:dyDescent="0.2">
      <c r="A58" s="9" t="s">
        <v>55</v>
      </c>
      <c r="B58" s="49">
        <v>33051712</v>
      </c>
      <c r="C58" s="49">
        <v>33055712</v>
      </c>
      <c r="D58" s="30">
        <v>0</v>
      </c>
      <c r="F58" s="66"/>
    </row>
    <row r="59" spans="1:6" ht="11.25" customHeight="1" x14ac:dyDescent="0.2">
      <c r="A59" s="9" t="s">
        <v>56</v>
      </c>
      <c r="B59" s="49">
        <v>81398643</v>
      </c>
      <c r="C59" s="49">
        <v>81398643</v>
      </c>
      <c r="D59" s="30">
        <v>0</v>
      </c>
      <c r="F59" s="66"/>
    </row>
    <row r="60" spans="1:6" ht="11.25" customHeight="1" x14ac:dyDescent="0.2">
      <c r="A60" s="9" t="s">
        <v>57</v>
      </c>
      <c r="B60" s="49">
        <v>30138546</v>
      </c>
      <c r="C60" s="49">
        <v>30155417</v>
      </c>
      <c r="D60" s="30">
        <v>0</v>
      </c>
      <c r="F60" s="66"/>
    </row>
    <row r="61" spans="1:6" ht="11.25" customHeight="1" x14ac:dyDescent="0.2">
      <c r="A61" s="9" t="s">
        <v>58</v>
      </c>
      <c r="B61" s="49">
        <v>10762556</v>
      </c>
      <c r="C61" s="49">
        <v>10764936</v>
      </c>
      <c r="D61" s="30">
        <v>0</v>
      </c>
      <c r="F61" s="66"/>
    </row>
    <row r="62" spans="1:6" ht="11.25" customHeight="1" x14ac:dyDescent="0.2">
      <c r="A62" s="9" t="s">
        <v>59</v>
      </c>
      <c r="B62" s="49">
        <v>158050748</v>
      </c>
      <c r="C62" s="49">
        <v>158050748</v>
      </c>
      <c r="D62" s="30">
        <v>0</v>
      </c>
      <c r="F62" s="66"/>
    </row>
    <row r="63" spans="1:6" ht="11.25" customHeight="1" x14ac:dyDescent="0.2">
      <c r="A63" s="9" t="s">
        <v>129</v>
      </c>
      <c r="B63" s="49">
        <v>82225384</v>
      </c>
      <c r="C63" s="49">
        <v>82235384</v>
      </c>
      <c r="D63" s="49">
        <v>409750</v>
      </c>
      <c r="F63" s="66"/>
    </row>
    <row r="64" spans="1:6" ht="11.25" customHeight="1" x14ac:dyDescent="0.2">
      <c r="A64" s="9" t="s">
        <v>61</v>
      </c>
      <c r="B64" s="49">
        <v>60805045</v>
      </c>
      <c r="C64" s="49">
        <v>60805045</v>
      </c>
      <c r="D64" s="30">
        <v>0</v>
      </c>
      <c r="F64" s="66"/>
    </row>
    <row r="65" spans="1:6" ht="11.25" customHeight="1" x14ac:dyDescent="0.2">
      <c r="A65" s="9" t="s">
        <v>62</v>
      </c>
      <c r="B65" s="49">
        <v>28036851</v>
      </c>
      <c r="C65" s="49">
        <v>28036851</v>
      </c>
      <c r="D65" s="30">
        <v>0</v>
      </c>
      <c r="F65" s="66"/>
    </row>
    <row r="66" spans="1:6" ht="11.25" customHeight="1" x14ac:dyDescent="0.2">
      <c r="A66" s="9" t="s">
        <v>63</v>
      </c>
      <c r="B66" s="49">
        <v>36862321</v>
      </c>
      <c r="C66" s="49">
        <v>36862321</v>
      </c>
      <c r="D66" s="30">
        <v>0</v>
      </c>
      <c r="F66" s="66"/>
    </row>
    <row r="67" spans="1:6" ht="11.25" customHeight="1" x14ac:dyDescent="0.2">
      <c r="A67" s="9" t="s">
        <v>64</v>
      </c>
      <c r="B67" s="49">
        <v>829977</v>
      </c>
      <c r="C67" s="49">
        <v>849977</v>
      </c>
      <c r="D67" s="30">
        <v>0</v>
      </c>
      <c r="F67" s="66"/>
    </row>
    <row r="68" spans="1:6" ht="11.25" customHeight="1" x14ac:dyDescent="0.2">
      <c r="A68" s="9" t="s">
        <v>65</v>
      </c>
      <c r="B68" s="49">
        <v>938584</v>
      </c>
      <c r="C68" s="49">
        <v>938584</v>
      </c>
      <c r="D68" s="30">
        <v>0</v>
      </c>
      <c r="F68" s="66"/>
    </row>
    <row r="69" spans="1:6" ht="11.25" customHeight="1" x14ac:dyDescent="0.2">
      <c r="A69" s="9" t="s">
        <v>66</v>
      </c>
      <c r="B69" s="49">
        <v>15483309</v>
      </c>
      <c r="C69" s="49">
        <v>15483309</v>
      </c>
      <c r="D69" s="30">
        <v>0</v>
      </c>
      <c r="F69" s="66"/>
    </row>
    <row r="70" spans="1:6" ht="11.25" customHeight="1" x14ac:dyDescent="0.2">
      <c r="A70" s="9" t="s">
        <v>67</v>
      </c>
      <c r="B70" s="49">
        <v>21242023</v>
      </c>
      <c r="C70" s="49">
        <v>21242023</v>
      </c>
      <c r="D70" s="30">
        <v>0</v>
      </c>
      <c r="F70" s="66"/>
    </row>
    <row r="71" spans="1:6" ht="11.25" customHeight="1" x14ac:dyDescent="0.2">
      <c r="A71" s="9" t="s">
        <v>68</v>
      </c>
      <c r="B71" s="49">
        <v>55387567</v>
      </c>
      <c r="C71" s="49">
        <v>55387567</v>
      </c>
      <c r="D71" s="30">
        <v>0</v>
      </c>
      <c r="F71" s="66"/>
    </row>
    <row r="72" spans="1:6" ht="11.25" customHeight="1" x14ac:dyDescent="0.2">
      <c r="A72" s="9" t="s">
        <v>130</v>
      </c>
      <c r="B72" s="49">
        <v>461714311</v>
      </c>
      <c r="C72" s="49">
        <v>461717196</v>
      </c>
      <c r="D72" s="49">
        <v>3420000</v>
      </c>
      <c r="F72" s="66"/>
    </row>
    <row r="73" spans="1:6" ht="11.25" customHeight="1" x14ac:dyDescent="0.2">
      <c r="A73" s="9" t="s">
        <v>70</v>
      </c>
      <c r="B73" s="49">
        <v>14340639</v>
      </c>
      <c r="C73" s="49">
        <v>14380639</v>
      </c>
      <c r="D73" s="30">
        <v>0</v>
      </c>
      <c r="F73" s="66"/>
    </row>
    <row r="74" spans="1:6" ht="11.25" customHeight="1" x14ac:dyDescent="0.2">
      <c r="A74" s="9" t="s">
        <v>71</v>
      </c>
      <c r="B74" s="49">
        <v>1414531</v>
      </c>
      <c r="C74" s="49">
        <v>1414531</v>
      </c>
      <c r="D74" s="30">
        <v>0</v>
      </c>
      <c r="F74" s="66"/>
    </row>
    <row r="75" spans="1:6" ht="11.25" customHeight="1" x14ac:dyDescent="0.2">
      <c r="A75" s="9" t="s">
        <v>72</v>
      </c>
      <c r="B75" s="49">
        <v>239691950</v>
      </c>
      <c r="C75" s="49">
        <v>239691950</v>
      </c>
      <c r="D75" s="30">
        <v>0</v>
      </c>
      <c r="F75" s="66"/>
    </row>
    <row r="76" spans="1:6" ht="11.25" customHeight="1" x14ac:dyDescent="0.2">
      <c r="A76" s="9" t="s">
        <v>73</v>
      </c>
      <c r="B76" s="49">
        <v>5527361</v>
      </c>
      <c r="C76" s="49">
        <v>5527361</v>
      </c>
      <c r="D76" s="30">
        <v>0</v>
      </c>
      <c r="F76" s="66"/>
    </row>
    <row r="77" spans="1:6" ht="11.25" customHeight="1" x14ac:dyDescent="0.2">
      <c r="A77" s="9" t="s">
        <v>131</v>
      </c>
      <c r="B77" s="49">
        <v>5284281</v>
      </c>
      <c r="C77" s="49">
        <v>5285281</v>
      </c>
      <c r="D77" s="49">
        <v>522969</v>
      </c>
      <c r="F77" s="66"/>
    </row>
    <row r="78" spans="1:6" ht="11.25" customHeight="1" x14ac:dyDescent="0.2">
      <c r="A78" s="9" t="s">
        <v>75</v>
      </c>
      <c r="B78" s="49">
        <v>433600</v>
      </c>
      <c r="C78" s="49">
        <v>433600</v>
      </c>
      <c r="D78" s="30">
        <v>0</v>
      </c>
      <c r="F78" s="66"/>
    </row>
    <row r="79" spans="1:6" ht="11.25" customHeight="1" x14ac:dyDescent="0.2">
      <c r="A79" s="9" t="s">
        <v>76</v>
      </c>
      <c r="B79" s="49">
        <v>34758389</v>
      </c>
      <c r="C79" s="49">
        <v>34774375</v>
      </c>
      <c r="D79" s="30">
        <v>0</v>
      </c>
      <c r="F79" s="66"/>
    </row>
    <row r="80" spans="1:6" ht="11.25" customHeight="1" x14ac:dyDescent="0.2">
      <c r="A80" s="9" t="s">
        <v>77</v>
      </c>
      <c r="B80" s="49">
        <v>2634919</v>
      </c>
      <c r="C80" s="49">
        <v>2634919</v>
      </c>
      <c r="D80" s="30">
        <v>0</v>
      </c>
      <c r="F80" s="66"/>
    </row>
    <row r="81" spans="1:6" ht="11.25" customHeight="1" x14ac:dyDescent="0.2">
      <c r="A81" s="9" t="s">
        <v>78</v>
      </c>
      <c r="B81" s="49">
        <v>6059826</v>
      </c>
      <c r="C81" s="49">
        <v>6059826</v>
      </c>
      <c r="D81" s="30">
        <v>0</v>
      </c>
      <c r="F81" s="66"/>
    </row>
    <row r="82" spans="1:6" ht="11.25" customHeight="1" x14ac:dyDescent="0.2">
      <c r="A82" s="9" t="s">
        <v>79</v>
      </c>
      <c r="B82" s="49">
        <v>1283761</v>
      </c>
      <c r="C82" s="49">
        <v>1283761</v>
      </c>
      <c r="D82" s="30">
        <v>0</v>
      </c>
      <c r="F82" s="66"/>
    </row>
    <row r="83" spans="1:6" ht="11.25" customHeight="1" x14ac:dyDescent="0.2">
      <c r="A83" s="9" t="s">
        <v>132</v>
      </c>
      <c r="B83" s="49">
        <v>40841439</v>
      </c>
      <c r="C83" s="49">
        <v>41040953</v>
      </c>
      <c r="D83" s="49">
        <v>3156884</v>
      </c>
      <c r="F83" s="66"/>
    </row>
    <row r="84" spans="1:6" ht="11.25" customHeight="1" x14ac:dyDescent="0.2">
      <c r="A84" s="9" t="s">
        <v>81</v>
      </c>
      <c r="B84" s="49">
        <v>1634368</v>
      </c>
      <c r="C84" s="49">
        <v>1634368</v>
      </c>
      <c r="D84" s="30">
        <v>0</v>
      </c>
      <c r="F84" s="66"/>
    </row>
    <row r="85" spans="1:6" ht="11.25" customHeight="1" x14ac:dyDescent="0.2">
      <c r="A85" s="9" t="s">
        <v>82</v>
      </c>
      <c r="B85" s="49">
        <v>2499675</v>
      </c>
      <c r="C85" s="49">
        <v>2499675</v>
      </c>
      <c r="D85" s="30">
        <v>0</v>
      </c>
      <c r="F85" s="66"/>
    </row>
    <row r="86" spans="1:6" ht="11.25" customHeight="1" x14ac:dyDescent="0.2">
      <c r="A86" s="9" t="s">
        <v>83</v>
      </c>
      <c r="B86" s="49">
        <v>20377983</v>
      </c>
      <c r="C86" s="49">
        <v>20377983</v>
      </c>
      <c r="D86" s="30">
        <v>0</v>
      </c>
      <c r="F86" s="66"/>
    </row>
    <row r="87" spans="1:6" ht="11.25" customHeight="1" x14ac:dyDescent="0.2">
      <c r="A87" s="9" t="s">
        <v>84</v>
      </c>
      <c r="B87" s="49">
        <v>146080041</v>
      </c>
      <c r="C87" s="49">
        <v>146080041</v>
      </c>
      <c r="D87" s="30">
        <v>0</v>
      </c>
      <c r="F87" s="66"/>
    </row>
    <row r="88" spans="1:6" ht="11.25" customHeight="1" x14ac:dyDescent="0.2">
      <c r="A88" s="9" t="s">
        <v>85</v>
      </c>
      <c r="B88" s="49">
        <v>44095718</v>
      </c>
      <c r="C88" s="49">
        <v>44095718</v>
      </c>
      <c r="D88" s="30">
        <v>0</v>
      </c>
      <c r="F88" s="66"/>
    </row>
    <row r="89" spans="1:6" ht="11.25" customHeight="1" x14ac:dyDescent="0.2">
      <c r="A89" s="9" t="s">
        <v>86</v>
      </c>
      <c r="B89" s="49">
        <v>282227</v>
      </c>
      <c r="C89" s="49">
        <v>287227</v>
      </c>
      <c r="D89" s="30">
        <v>0</v>
      </c>
      <c r="F89" s="66"/>
    </row>
    <row r="90" spans="1:6" ht="11.25" customHeight="1" x14ac:dyDescent="0.2">
      <c r="A90" s="9" t="s">
        <v>87</v>
      </c>
      <c r="B90" s="49">
        <v>5219366</v>
      </c>
      <c r="C90" s="49">
        <v>5265361</v>
      </c>
      <c r="D90" s="30">
        <v>0</v>
      </c>
      <c r="F90" s="66"/>
    </row>
    <row r="91" spans="1:6" ht="11.25" customHeight="1" x14ac:dyDescent="0.2">
      <c r="A91" s="9" t="s">
        <v>88</v>
      </c>
      <c r="B91" s="49">
        <v>23973197</v>
      </c>
      <c r="C91" s="49">
        <v>24015197</v>
      </c>
      <c r="D91" s="30">
        <v>0</v>
      </c>
      <c r="F91" s="66"/>
    </row>
    <row r="92" spans="1:6" ht="11.25" customHeight="1" x14ac:dyDescent="0.2">
      <c r="A92" s="9" t="s">
        <v>89</v>
      </c>
      <c r="B92" s="49">
        <v>36192235</v>
      </c>
      <c r="C92" s="49">
        <v>36257235</v>
      </c>
      <c r="D92" s="30">
        <v>0</v>
      </c>
      <c r="F92" s="66"/>
    </row>
    <row r="93" spans="1:6" ht="11.25" customHeight="1" x14ac:dyDescent="0.2">
      <c r="A93" s="9" t="s">
        <v>90</v>
      </c>
      <c r="B93" s="49">
        <v>31416748</v>
      </c>
      <c r="C93" s="49">
        <v>31434748</v>
      </c>
      <c r="D93" s="30">
        <v>0</v>
      </c>
      <c r="F93" s="66"/>
    </row>
    <row r="94" spans="1:6" ht="11.25" customHeight="1" x14ac:dyDescent="0.2">
      <c r="A94" s="9" t="s">
        <v>91</v>
      </c>
      <c r="B94" s="49">
        <v>12026126</v>
      </c>
      <c r="C94" s="49">
        <v>12038626</v>
      </c>
      <c r="D94" s="30">
        <v>0</v>
      </c>
      <c r="F94" s="66"/>
    </row>
    <row r="95" spans="1:6" ht="11.25" customHeight="1" x14ac:dyDescent="0.2">
      <c r="A95" s="9" t="s">
        <v>92</v>
      </c>
      <c r="B95" s="49">
        <v>99217187</v>
      </c>
      <c r="C95" s="49">
        <v>99217187</v>
      </c>
      <c r="D95" s="30">
        <v>0</v>
      </c>
      <c r="F95" s="66"/>
    </row>
    <row r="96" spans="1:6" ht="11.25" customHeight="1" x14ac:dyDescent="0.2">
      <c r="A96" s="9" t="s">
        <v>93</v>
      </c>
      <c r="B96" s="49">
        <v>1722648</v>
      </c>
      <c r="C96" s="49">
        <v>1722648</v>
      </c>
      <c r="D96" s="30">
        <v>0</v>
      </c>
      <c r="F96" s="66"/>
    </row>
    <row r="97" spans="1:6" ht="11.25" customHeight="1" x14ac:dyDescent="0.2">
      <c r="A97" s="9" t="s">
        <v>94</v>
      </c>
      <c r="B97" s="49">
        <v>25938990</v>
      </c>
      <c r="C97" s="49">
        <v>25938990</v>
      </c>
      <c r="D97" s="30">
        <v>0</v>
      </c>
      <c r="F97" s="66"/>
    </row>
    <row r="98" spans="1:6" ht="11.25" customHeight="1" x14ac:dyDescent="0.2">
      <c r="A98" s="9" t="s">
        <v>95</v>
      </c>
      <c r="B98" s="49">
        <v>5044247</v>
      </c>
      <c r="C98" s="49">
        <v>5044247</v>
      </c>
      <c r="D98" s="30">
        <v>0</v>
      </c>
      <c r="F98" s="66"/>
    </row>
    <row r="99" spans="1:6" ht="11.25" customHeight="1" x14ac:dyDescent="0.2">
      <c r="A99" s="9" t="s">
        <v>96</v>
      </c>
      <c r="B99" s="49">
        <v>432558</v>
      </c>
      <c r="C99" s="49">
        <v>432558</v>
      </c>
      <c r="D99" s="30">
        <v>0</v>
      </c>
      <c r="F99" s="66"/>
    </row>
    <row r="100" spans="1:6" ht="11.25" customHeight="1" x14ac:dyDescent="0.2">
      <c r="A100" s="9" t="s">
        <v>97</v>
      </c>
      <c r="B100" s="49">
        <v>48133740</v>
      </c>
      <c r="C100" s="49">
        <v>48133740</v>
      </c>
      <c r="D100" s="30">
        <v>0</v>
      </c>
      <c r="F100" s="66"/>
    </row>
    <row r="101" spans="1:6" ht="11.25" customHeight="1" x14ac:dyDescent="0.2">
      <c r="A101" s="9" t="s">
        <v>98</v>
      </c>
      <c r="B101" s="49">
        <v>14256048</v>
      </c>
      <c r="C101" s="49">
        <v>14256048</v>
      </c>
      <c r="D101" s="30">
        <v>0</v>
      </c>
      <c r="F101" s="66"/>
    </row>
    <row r="102" spans="1:6" ht="11.25" customHeight="1" x14ac:dyDescent="0.2">
      <c r="A102" s="9" t="s">
        <v>99</v>
      </c>
      <c r="B102" s="49">
        <v>54813574</v>
      </c>
      <c r="C102" s="49">
        <v>54813574</v>
      </c>
      <c r="D102" s="30">
        <v>0</v>
      </c>
      <c r="F102" s="66"/>
    </row>
    <row r="103" spans="1:6" ht="11.25" customHeight="1" x14ac:dyDescent="0.2">
      <c r="A103" s="9" t="s">
        <v>100</v>
      </c>
      <c r="B103" s="49">
        <v>152228036</v>
      </c>
      <c r="C103" s="49">
        <v>152228036</v>
      </c>
      <c r="D103" s="30">
        <v>0</v>
      </c>
      <c r="F103" s="66"/>
    </row>
    <row r="104" spans="1:6" ht="11.25" customHeight="1" x14ac:dyDescent="0.2">
      <c r="A104" s="9" t="s">
        <v>101</v>
      </c>
      <c r="B104" s="49">
        <v>18494395</v>
      </c>
      <c r="C104" s="49">
        <v>18494395</v>
      </c>
      <c r="D104" s="30">
        <v>0</v>
      </c>
      <c r="F104" s="66"/>
    </row>
    <row r="105" spans="1:6" ht="11.25" customHeight="1" x14ac:dyDescent="0.2">
      <c r="A105" s="9" t="s">
        <v>102</v>
      </c>
      <c r="B105" s="49">
        <v>19347200</v>
      </c>
      <c r="C105" s="49">
        <v>19347200</v>
      </c>
      <c r="D105" s="30">
        <v>0</v>
      </c>
      <c r="F105" s="66"/>
    </row>
    <row r="106" spans="1:6" ht="11.25" customHeight="1" x14ac:dyDescent="0.2">
      <c r="A106" s="9" t="s">
        <v>103</v>
      </c>
      <c r="B106" s="49">
        <v>49398448</v>
      </c>
      <c r="C106" s="49">
        <v>49407853</v>
      </c>
      <c r="D106" s="30">
        <v>0</v>
      </c>
      <c r="F106" s="66"/>
    </row>
    <row r="107" spans="1:6" ht="11.25" customHeight="1" x14ac:dyDescent="0.2">
      <c r="A107" s="9" t="s">
        <v>104</v>
      </c>
      <c r="B107" s="49">
        <v>32936225</v>
      </c>
      <c r="C107" s="49">
        <v>32936225</v>
      </c>
      <c r="D107" s="30">
        <v>0</v>
      </c>
      <c r="F107" s="66"/>
    </row>
    <row r="108" spans="1:6" ht="11.25" customHeight="1" x14ac:dyDescent="0.2">
      <c r="A108" s="9" t="s">
        <v>105</v>
      </c>
      <c r="B108" s="49">
        <v>30549078</v>
      </c>
      <c r="C108" s="49">
        <v>30549078</v>
      </c>
      <c r="D108" s="30">
        <v>0</v>
      </c>
      <c r="F108" s="66"/>
    </row>
    <row r="109" spans="1:6" ht="11.25" customHeight="1" x14ac:dyDescent="0.2">
      <c r="A109" s="9" t="s">
        <v>106</v>
      </c>
      <c r="B109" s="49">
        <v>12919510</v>
      </c>
      <c r="C109" s="49">
        <v>12919510</v>
      </c>
      <c r="D109" s="30">
        <v>0</v>
      </c>
      <c r="F109" s="66"/>
    </row>
    <row r="110" spans="1:6" ht="11.25" customHeight="1" x14ac:dyDescent="0.2">
      <c r="A110" s="9" t="s">
        <v>107</v>
      </c>
      <c r="B110" s="49">
        <v>16589046</v>
      </c>
      <c r="C110" s="49">
        <v>16602235</v>
      </c>
      <c r="D110" s="30">
        <v>0</v>
      </c>
      <c r="F110" s="66"/>
    </row>
    <row r="111" spans="1:6" ht="11.25" customHeight="1" x14ac:dyDescent="0.2">
      <c r="A111" s="9" t="s">
        <v>108</v>
      </c>
      <c r="B111" s="49">
        <v>22770905</v>
      </c>
      <c r="C111" s="49">
        <v>22770905</v>
      </c>
      <c r="D111" s="30">
        <v>0</v>
      </c>
      <c r="F111" s="66"/>
    </row>
    <row r="112" spans="1:6" ht="11.25" customHeight="1" x14ac:dyDescent="0.2">
      <c r="A112" s="9" t="s">
        <v>109</v>
      </c>
      <c r="B112" s="49">
        <v>3794055</v>
      </c>
      <c r="C112" s="49">
        <v>3794055</v>
      </c>
      <c r="D112" s="30">
        <v>0</v>
      </c>
      <c r="F112" s="66"/>
    </row>
    <row r="113" spans="1:6" ht="11.25" customHeight="1" x14ac:dyDescent="0.2">
      <c r="A113" s="9" t="s">
        <v>110</v>
      </c>
      <c r="B113" s="49">
        <v>49182588</v>
      </c>
      <c r="C113" s="49">
        <v>49182558</v>
      </c>
      <c r="D113" s="30">
        <v>0</v>
      </c>
      <c r="F113" s="66"/>
    </row>
    <row r="114" spans="1:6" x14ac:dyDescent="0.2">
      <c r="A114" s="9" t="s">
        <v>111</v>
      </c>
      <c r="B114" s="30">
        <v>2480180</v>
      </c>
      <c r="C114" s="49">
        <v>2480180</v>
      </c>
      <c r="D114" s="30">
        <v>0</v>
      </c>
      <c r="F114" s="66"/>
    </row>
    <row r="115" spans="1:6" x14ac:dyDescent="0.2">
      <c r="A115" s="9"/>
      <c r="B115" s="49"/>
      <c r="C115" s="49"/>
      <c r="D115" s="49"/>
      <c r="F115" s="66"/>
    </row>
    <row r="116" spans="1:6" x14ac:dyDescent="0.2">
      <c r="A116" s="12" t="s">
        <v>133</v>
      </c>
      <c r="B116" s="49">
        <v>1269851657</v>
      </c>
      <c r="C116" s="49">
        <v>1272053833</v>
      </c>
      <c r="D116" s="38">
        <f>SUM(D5:D52)-D51</f>
        <v>8765457</v>
      </c>
      <c r="F116" s="66"/>
    </row>
    <row r="117" spans="1:6" ht="13.5" customHeight="1" x14ac:dyDescent="0.2">
      <c r="A117" s="12" t="s">
        <v>154</v>
      </c>
      <c r="B117" s="49">
        <v>415325680</v>
      </c>
      <c r="C117" s="49">
        <v>415888739</v>
      </c>
      <c r="D117" s="38">
        <f>SUM(D5:D29)</f>
        <v>8214853</v>
      </c>
      <c r="F117" s="66"/>
    </row>
    <row r="118" spans="1:6" ht="15.75" customHeight="1" x14ac:dyDescent="0.2">
      <c r="A118" s="12" t="s">
        <v>155</v>
      </c>
      <c r="B118" s="49">
        <v>854525977</v>
      </c>
      <c r="C118" s="49">
        <v>856165094</v>
      </c>
      <c r="D118" s="38">
        <f>SUM(D30:D52)-D51</f>
        <v>550604</v>
      </c>
      <c r="F118" s="66"/>
    </row>
    <row r="119" spans="1:6" x14ac:dyDescent="0.2">
      <c r="A119" s="12" t="s">
        <v>134</v>
      </c>
      <c r="B119" s="49">
        <v>1247667380</v>
      </c>
      <c r="C119" s="49">
        <v>1248059393</v>
      </c>
      <c r="D119" s="38">
        <f>SUM(D53:D74)</f>
        <v>4839665</v>
      </c>
      <c r="F119" s="66"/>
    </row>
    <row r="120" spans="1:6" ht="13.5" customHeight="1" x14ac:dyDescent="0.2">
      <c r="A120" s="12" t="s">
        <v>135</v>
      </c>
      <c r="B120" s="49">
        <v>1320561868</v>
      </c>
      <c r="C120" s="49">
        <v>1320989427</v>
      </c>
      <c r="D120" s="38">
        <f>SUM(D75:D114)</f>
        <v>3679853</v>
      </c>
      <c r="F120" s="66"/>
    </row>
    <row r="121" spans="1:6" ht="13.5" customHeight="1" x14ac:dyDescent="0.2">
      <c r="A121" s="12" t="s">
        <v>136</v>
      </c>
      <c r="B121" s="49">
        <v>840802580</v>
      </c>
      <c r="C121" s="49">
        <v>841207575</v>
      </c>
      <c r="D121" s="38">
        <f>SUM(D75:D100)</f>
        <v>3679853</v>
      </c>
      <c r="F121" s="66"/>
    </row>
    <row r="122" spans="1:6" x14ac:dyDescent="0.2">
      <c r="A122" s="12" t="s">
        <v>137</v>
      </c>
      <c r="B122" s="49">
        <v>479759288</v>
      </c>
      <c r="C122" s="49">
        <v>479781852</v>
      </c>
      <c r="D122" s="30">
        <f>SUM(D101:D114)</f>
        <v>0</v>
      </c>
      <c r="F122" s="66"/>
    </row>
    <row r="123" spans="1:6" x14ac:dyDescent="0.2">
      <c r="A123" s="12"/>
      <c r="B123" s="49"/>
      <c r="C123" s="49"/>
      <c r="F123" s="66"/>
    </row>
    <row r="124" spans="1:6" ht="18" x14ac:dyDescent="0.2">
      <c r="A124" s="12" t="s">
        <v>112</v>
      </c>
      <c r="B124" s="49">
        <v>1313458443</v>
      </c>
      <c r="C124" s="49">
        <v>1314230554</v>
      </c>
      <c r="D124" s="38">
        <f>D5+D16+D22+D36+D47+D56+D72+D83+D90+D100+D102+D103+D107+D113</f>
        <v>8192344</v>
      </c>
      <c r="F124" s="66"/>
    </row>
    <row r="125" spans="1:6" ht="18" x14ac:dyDescent="0.2">
      <c r="A125" s="12" t="s">
        <v>138</v>
      </c>
      <c r="B125" s="49">
        <v>2524622462</v>
      </c>
      <c r="C125" s="49">
        <v>2526872099</v>
      </c>
      <c r="D125" s="38">
        <f>D127-D124</f>
        <v>9092631</v>
      </c>
      <c r="F125" s="66"/>
    </row>
    <row r="126" spans="1:6" x14ac:dyDescent="0.2">
      <c r="A126" s="47"/>
      <c r="B126" s="49"/>
      <c r="C126" s="49"/>
      <c r="F126" s="66"/>
    </row>
    <row r="127" spans="1:6" x14ac:dyDescent="0.2">
      <c r="A127" s="34" t="s">
        <v>160</v>
      </c>
      <c r="B127" s="67">
        <v>3838080905</v>
      </c>
      <c r="C127" s="67">
        <v>3841102653</v>
      </c>
      <c r="D127" s="68">
        <v>17284975</v>
      </c>
      <c r="F127" s="66"/>
    </row>
    <row r="128" spans="1:6" x14ac:dyDescent="0.2">
      <c r="A128" s="20" t="s">
        <v>159</v>
      </c>
      <c r="D128" s="49"/>
    </row>
    <row r="129" spans="1:4" ht="27.75" customHeight="1" x14ac:dyDescent="0.25">
      <c r="A129" s="88" t="s">
        <v>163</v>
      </c>
      <c r="B129" s="83"/>
      <c r="C129" s="83"/>
      <c r="D129" s="83"/>
    </row>
    <row r="130" spans="1:4" ht="33" customHeight="1" x14ac:dyDescent="0.2">
      <c r="A130" s="95" t="s">
        <v>182</v>
      </c>
      <c r="B130" s="96"/>
      <c r="C130" s="96"/>
      <c r="D130" s="96"/>
    </row>
    <row r="132" spans="1:4" x14ac:dyDescent="0.2">
      <c r="A132" s="48"/>
    </row>
  </sheetData>
  <mergeCells count="3">
    <mergeCell ref="A1:D1"/>
    <mergeCell ref="A130:D130"/>
    <mergeCell ref="A129:D129"/>
  </mergeCells>
  <conditionalFormatting sqref="D6:D17">
    <cfRule type="cellIs" dxfId="18" priority="17" operator="equal">
      <formula>0</formula>
    </cfRule>
  </conditionalFormatting>
  <conditionalFormatting sqref="D19:D22">
    <cfRule type="cellIs" dxfId="17" priority="16" operator="equal">
      <formula>0</formula>
    </cfRule>
  </conditionalFormatting>
  <conditionalFormatting sqref="D24:D25">
    <cfRule type="cellIs" dxfId="16" priority="15" operator="equal">
      <formula>0</formula>
    </cfRule>
  </conditionalFormatting>
  <conditionalFormatting sqref="D27:D28">
    <cfRule type="cellIs" dxfId="15" priority="14" operator="equal">
      <formula>0</formula>
    </cfRule>
  </conditionalFormatting>
  <conditionalFormatting sqref="D30">
    <cfRule type="cellIs" dxfId="14" priority="13" operator="equal">
      <formula>0</formula>
    </cfRule>
  </conditionalFormatting>
  <conditionalFormatting sqref="D32:D33">
    <cfRule type="cellIs" dxfId="13" priority="12" operator="equal">
      <formula>0</formula>
    </cfRule>
  </conditionalFormatting>
  <conditionalFormatting sqref="D35:D39">
    <cfRule type="cellIs" dxfId="12" priority="11" operator="equal">
      <formula>0</formula>
    </cfRule>
  </conditionalFormatting>
  <conditionalFormatting sqref="D41:D47">
    <cfRule type="cellIs" dxfId="11" priority="10" operator="equal">
      <formula>0</formula>
    </cfRule>
  </conditionalFormatting>
  <conditionalFormatting sqref="D49:D55">
    <cfRule type="cellIs" dxfId="10" priority="9" operator="equal">
      <formula>0</formula>
    </cfRule>
  </conditionalFormatting>
  <conditionalFormatting sqref="D58:D62">
    <cfRule type="cellIs" dxfId="9" priority="8" operator="equal">
      <formula>0</formula>
    </cfRule>
  </conditionalFormatting>
  <conditionalFormatting sqref="D64:D71">
    <cfRule type="cellIs" dxfId="8" priority="7" operator="equal">
      <formula>0</formula>
    </cfRule>
  </conditionalFormatting>
  <conditionalFormatting sqref="D73:D76">
    <cfRule type="cellIs" dxfId="7" priority="6" operator="equal">
      <formula>0</formula>
    </cfRule>
  </conditionalFormatting>
  <conditionalFormatting sqref="D78:D82">
    <cfRule type="cellIs" dxfId="6" priority="5" operator="equal">
      <formula>0</formula>
    </cfRule>
  </conditionalFormatting>
  <conditionalFormatting sqref="D84:D114">
    <cfRule type="cellIs" dxfId="5" priority="4" operator="equal">
      <formula>0</formula>
    </cfRule>
  </conditionalFormatting>
  <conditionalFormatting sqref="B114">
    <cfRule type="cellIs" dxfId="4" priority="3" operator="equal">
      <formula>0</formula>
    </cfRule>
  </conditionalFormatting>
  <conditionalFormatting sqref="D122">
    <cfRule type="cellIs" dxfId="3" priority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86" orientation="portrait" r:id="rId1"/>
  <headerFooter alignWithMargins="0"/>
  <rowBreaks count="2" manualBreakCount="2">
    <brk id="65" max="16383" man="1"/>
    <brk id="130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opLeftCell="A94" zoomScaleNormal="100" zoomScaleSheetLayoutView="100" workbookViewId="0">
      <selection activeCell="J133" sqref="J133"/>
    </sheetView>
  </sheetViews>
  <sheetFormatPr defaultColWidth="9.140625" defaultRowHeight="12.75" x14ac:dyDescent="0.2"/>
  <cols>
    <col min="1" max="1" width="20.7109375" style="1" customWidth="1"/>
    <col min="2" max="2" width="16.28515625" style="4" customWidth="1"/>
    <col min="3" max="3" width="1.28515625" style="4" customWidth="1"/>
    <col min="4" max="4" width="16.28515625" style="29" customWidth="1"/>
    <col min="5" max="5" width="16.28515625" style="23" customWidth="1"/>
    <col min="6" max="16384" width="9.140625" style="1"/>
  </cols>
  <sheetData>
    <row r="1" spans="1:5" ht="46.5" customHeight="1" x14ac:dyDescent="0.2">
      <c r="A1" s="81" t="s">
        <v>173</v>
      </c>
      <c r="B1" s="81"/>
      <c r="C1" s="81"/>
      <c r="D1" s="81"/>
      <c r="E1" s="87"/>
    </row>
    <row r="2" spans="1:5" x14ac:dyDescent="0.2">
      <c r="A2" s="2"/>
      <c r="B2" s="3"/>
      <c r="C2" s="3"/>
      <c r="D2" s="24"/>
    </row>
    <row r="3" spans="1:5" ht="15" x14ac:dyDescent="0.25">
      <c r="A3" s="98" t="s">
        <v>0</v>
      </c>
      <c r="B3" s="100" t="s">
        <v>140</v>
      </c>
      <c r="C3" s="74"/>
      <c r="D3" s="101" t="s">
        <v>174</v>
      </c>
      <c r="E3" s="102"/>
    </row>
    <row r="4" spans="1:5" ht="51" customHeight="1" x14ac:dyDescent="0.25">
      <c r="A4" s="99"/>
      <c r="B4" s="99"/>
      <c r="C4" s="75"/>
      <c r="D4" s="73" t="s">
        <v>175</v>
      </c>
      <c r="E4" s="73" t="s">
        <v>176</v>
      </c>
    </row>
    <row r="5" spans="1:5" ht="9" customHeight="1" x14ac:dyDescent="0.25">
      <c r="A5" s="7"/>
      <c r="B5" s="52"/>
      <c r="C5" s="52"/>
      <c r="D5" s="69"/>
      <c r="E5" s="69"/>
    </row>
    <row r="6" spans="1:5" ht="11.25" customHeight="1" x14ac:dyDescent="0.2">
      <c r="A6" s="9" t="s">
        <v>1</v>
      </c>
      <c r="B6" s="22">
        <v>849</v>
      </c>
      <c r="C6" s="22"/>
      <c r="D6" s="22">
        <v>752</v>
      </c>
      <c r="E6" s="22">
        <v>97</v>
      </c>
    </row>
    <row r="7" spans="1:5" ht="11.25" customHeight="1" x14ac:dyDescent="0.2">
      <c r="A7" s="9" t="s">
        <v>2</v>
      </c>
      <c r="B7" s="22">
        <v>34</v>
      </c>
      <c r="C7" s="22"/>
      <c r="D7" s="22">
        <v>29</v>
      </c>
      <c r="E7" s="22">
        <v>5</v>
      </c>
    </row>
    <row r="8" spans="1:5" ht="11.25" customHeight="1" x14ac:dyDescent="0.2">
      <c r="A8" s="9" t="s">
        <v>3</v>
      </c>
      <c r="B8" s="22">
        <v>285</v>
      </c>
      <c r="C8" s="22"/>
      <c r="D8" s="22">
        <v>285</v>
      </c>
      <c r="E8" s="30">
        <v>0</v>
      </c>
    </row>
    <row r="9" spans="1:5" ht="11.25" customHeight="1" x14ac:dyDescent="0.2">
      <c r="A9" s="9" t="s">
        <v>4</v>
      </c>
      <c r="B9" s="22">
        <v>28</v>
      </c>
      <c r="C9" s="22"/>
      <c r="D9" s="22">
        <v>28</v>
      </c>
      <c r="E9" s="30">
        <v>0</v>
      </c>
    </row>
    <row r="10" spans="1:5" ht="11.25" customHeight="1" x14ac:dyDescent="0.2">
      <c r="A10" s="9" t="s">
        <v>5</v>
      </c>
      <c r="B10" s="30">
        <v>0</v>
      </c>
      <c r="C10" s="30"/>
      <c r="D10" s="30">
        <v>0</v>
      </c>
      <c r="E10" s="30">
        <v>0</v>
      </c>
    </row>
    <row r="11" spans="1:5" ht="11.25" customHeight="1" x14ac:dyDescent="0.2">
      <c r="A11" s="9" t="s">
        <v>6</v>
      </c>
      <c r="B11" s="30">
        <v>3815</v>
      </c>
      <c r="C11" s="30"/>
      <c r="D11" s="30">
        <v>3815</v>
      </c>
      <c r="E11" s="30">
        <v>0</v>
      </c>
    </row>
    <row r="12" spans="1:5" ht="11.25" customHeight="1" x14ac:dyDescent="0.2">
      <c r="A12" s="9" t="s">
        <v>7</v>
      </c>
      <c r="B12" s="30">
        <v>0</v>
      </c>
      <c r="C12" s="30"/>
      <c r="D12" s="30">
        <v>0</v>
      </c>
      <c r="E12" s="30">
        <v>0</v>
      </c>
    </row>
    <row r="13" spans="1:5" ht="11.25" customHeight="1" x14ac:dyDescent="0.2">
      <c r="A13" s="9" t="s">
        <v>8</v>
      </c>
      <c r="B13" s="30">
        <v>166</v>
      </c>
      <c r="C13" s="30"/>
      <c r="D13" s="30">
        <v>166</v>
      </c>
      <c r="E13" s="30">
        <v>0</v>
      </c>
    </row>
    <row r="14" spans="1:5" ht="11.25" customHeight="1" x14ac:dyDescent="0.2">
      <c r="A14" s="9" t="s">
        <v>9</v>
      </c>
      <c r="B14" s="30">
        <v>32</v>
      </c>
      <c r="C14" s="30"/>
      <c r="D14" s="30">
        <v>32</v>
      </c>
      <c r="E14" s="30">
        <v>0</v>
      </c>
    </row>
    <row r="15" spans="1:5" ht="11.25" customHeight="1" x14ac:dyDescent="0.2">
      <c r="A15" s="9" t="s">
        <v>10</v>
      </c>
      <c r="B15" s="30">
        <v>10</v>
      </c>
      <c r="C15" s="30"/>
      <c r="D15" s="30">
        <v>10</v>
      </c>
      <c r="E15" s="30">
        <v>0</v>
      </c>
    </row>
    <row r="16" spans="1:5" ht="11.25" customHeight="1" x14ac:dyDescent="0.2">
      <c r="A16" s="9" t="s">
        <v>11</v>
      </c>
      <c r="B16" s="30">
        <v>25</v>
      </c>
      <c r="C16" s="30"/>
      <c r="D16" s="30">
        <v>25</v>
      </c>
      <c r="E16" s="30">
        <v>0</v>
      </c>
    </row>
    <row r="17" spans="1:5" ht="11.25" customHeight="1" x14ac:dyDescent="0.2">
      <c r="A17" s="9" t="s">
        <v>12</v>
      </c>
      <c r="B17" s="30">
        <v>172</v>
      </c>
      <c r="C17" s="30"/>
      <c r="D17" s="30">
        <v>172</v>
      </c>
      <c r="E17" s="30">
        <v>0</v>
      </c>
    </row>
    <row r="18" spans="1:5" ht="11.25" customHeight="1" x14ac:dyDescent="0.2">
      <c r="A18" s="9" t="s">
        <v>13</v>
      </c>
      <c r="B18" s="30">
        <v>77</v>
      </c>
      <c r="C18" s="30"/>
      <c r="D18" s="30">
        <v>77</v>
      </c>
      <c r="E18" s="30">
        <v>0</v>
      </c>
    </row>
    <row r="19" spans="1:5" ht="11.25" customHeight="1" x14ac:dyDescent="0.2">
      <c r="A19" s="9" t="s">
        <v>14</v>
      </c>
      <c r="B19" s="30">
        <v>114</v>
      </c>
      <c r="C19" s="30"/>
      <c r="D19" s="30">
        <v>114</v>
      </c>
      <c r="E19" s="30">
        <v>0</v>
      </c>
    </row>
    <row r="20" spans="1:5" ht="11.25" customHeight="1" x14ac:dyDescent="0.2">
      <c r="A20" s="9" t="s">
        <v>15</v>
      </c>
      <c r="B20" s="30">
        <v>45</v>
      </c>
      <c r="C20" s="30"/>
      <c r="D20" s="30">
        <v>30</v>
      </c>
      <c r="E20" s="30">
        <v>15</v>
      </c>
    </row>
    <row r="21" spans="1:5" ht="11.25" customHeight="1" x14ac:dyDescent="0.2">
      <c r="A21" s="9" t="s">
        <v>16</v>
      </c>
      <c r="B21" s="30">
        <v>58</v>
      </c>
      <c r="C21" s="30"/>
      <c r="D21" s="30">
        <v>58</v>
      </c>
      <c r="E21" s="30">
        <v>0</v>
      </c>
    </row>
    <row r="22" spans="1:5" ht="11.25" customHeight="1" x14ac:dyDescent="0.2">
      <c r="A22" s="9" t="s">
        <v>17</v>
      </c>
      <c r="B22" s="30">
        <v>15</v>
      </c>
      <c r="C22" s="30"/>
      <c r="D22" s="30">
        <v>15</v>
      </c>
      <c r="E22" s="30">
        <v>0</v>
      </c>
    </row>
    <row r="23" spans="1:5" ht="11.25" customHeight="1" x14ac:dyDescent="0.2">
      <c r="A23" s="9" t="s">
        <v>18</v>
      </c>
      <c r="B23" s="30">
        <v>5789</v>
      </c>
      <c r="C23" s="30"/>
      <c r="D23" s="30">
        <v>382</v>
      </c>
      <c r="E23" s="30">
        <v>5407</v>
      </c>
    </row>
    <row r="24" spans="1:5" ht="11.25" customHeight="1" x14ac:dyDescent="0.2">
      <c r="A24" s="9" t="s">
        <v>19</v>
      </c>
      <c r="B24" s="30">
        <v>320</v>
      </c>
      <c r="C24" s="30"/>
      <c r="D24" s="30">
        <v>52</v>
      </c>
      <c r="E24" s="30">
        <v>268</v>
      </c>
    </row>
    <row r="25" spans="1:5" ht="11.25" customHeight="1" x14ac:dyDescent="0.2">
      <c r="A25" s="9" t="s">
        <v>20</v>
      </c>
      <c r="B25" s="30">
        <v>40</v>
      </c>
      <c r="C25" s="30"/>
      <c r="D25" s="30">
        <v>40</v>
      </c>
      <c r="E25" s="30">
        <v>0</v>
      </c>
    </row>
    <row r="26" spans="1:5" ht="11.25" customHeight="1" x14ac:dyDescent="0.2">
      <c r="A26" s="9" t="s">
        <v>21</v>
      </c>
      <c r="B26" s="30">
        <v>48</v>
      </c>
      <c r="C26" s="30"/>
      <c r="D26" s="30">
        <v>48</v>
      </c>
      <c r="E26" s="30">
        <v>0</v>
      </c>
    </row>
    <row r="27" spans="1:5" ht="11.25" customHeight="1" x14ac:dyDescent="0.2">
      <c r="A27" s="9" t="s">
        <v>22</v>
      </c>
      <c r="B27" s="30">
        <v>25</v>
      </c>
      <c r="C27" s="30"/>
      <c r="D27" s="30">
        <v>25</v>
      </c>
      <c r="E27" s="30">
        <v>0</v>
      </c>
    </row>
    <row r="28" spans="1:5" ht="11.25" customHeight="1" x14ac:dyDescent="0.2">
      <c r="A28" s="9" t="s">
        <v>23</v>
      </c>
      <c r="B28" s="30">
        <v>70</v>
      </c>
      <c r="C28" s="30"/>
      <c r="D28" s="30">
        <v>70</v>
      </c>
      <c r="E28" s="30">
        <v>0</v>
      </c>
    </row>
    <row r="29" spans="1:5" ht="11.25" customHeight="1" x14ac:dyDescent="0.2">
      <c r="A29" s="9" t="s">
        <v>24</v>
      </c>
      <c r="B29" s="30">
        <v>242</v>
      </c>
      <c r="C29" s="30"/>
      <c r="D29" s="30">
        <v>242</v>
      </c>
      <c r="E29" s="30">
        <v>0</v>
      </c>
    </row>
    <row r="30" spans="1:5" ht="11.25" customHeight="1" x14ac:dyDescent="0.2">
      <c r="A30" s="9" t="s">
        <v>25</v>
      </c>
      <c r="B30" s="30">
        <v>62</v>
      </c>
      <c r="C30" s="30"/>
      <c r="D30" s="30">
        <v>62</v>
      </c>
      <c r="E30" s="30">
        <v>0</v>
      </c>
    </row>
    <row r="31" spans="1:5" ht="11.25" customHeight="1" x14ac:dyDescent="0.2">
      <c r="A31" s="9" t="s">
        <v>26</v>
      </c>
      <c r="B31" s="30">
        <v>100</v>
      </c>
      <c r="C31" s="30"/>
      <c r="D31" s="30">
        <v>100</v>
      </c>
      <c r="E31" s="30">
        <v>0</v>
      </c>
    </row>
    <row r="32" spans="1:5" ht="11.25" customHeight="1" x14ac:dyDescent="0.2">
      <c r="A32" s="9" t="s">
        <v>27</v>
      </c>
      <c r="B32" s="30">
        <v>95</v>
      </c>
      <c r="C32" s="30"/>
      <c r="D32" s="30">
        <v>95</v>
      </c>
      <c r="E32" s="30">
        <v>0</v>
      </c>
    </row>
    <row r="33" spans="1:5" ht="11.25" customHeight="1" x14ac:dyDescent="0.2">
      <c r="A33" s="9" t="s">
        <v>28</v>
      </c>
      <c r="B33" s="30">
        <v>400</v>
      </c>
      <c r="C33" s="30"/>
      <c r="D33" s="30">
        <v>400</v>
      </c>
      <c r="E33" s="30">
        <v>0</v>
      </c>
    </row>
    <row r="34" spans="1:5" ht="11.25" customHeight="1" x14ac:dyDescent="0.2">
      <c r="A34" s="9" t="s">
        <v>29</v>
      </c>
      <c r="B34" s="30">
        <v>200</v>
      </c>
      <c r="C34" s="30"/>
      <c r="D34" s="30">
        <v>50</v>
      </c>
      <c r="E34" s="30">
        <v>150</v>
      </c>
    </row>
    <row r="35" spans="1:5" ht="11.25" customHeight="1" x14ac:dyDescent="0.2">
      <c r="A35" s="9" t="s">
        <v>30</v>
      </c>
      <c r="B35" s="30">
        <v>0</v>
      </c>
      <c r="C35" s="30"/>
      <c r="D35" s="30">
        <v>0</v>
      </c>
      <c r="E35" s="30">
        <v>0</v>
      </c>
    </row>
    <row r="36" spans="1:5" ht="11.25" customHeight="1" x14ac:dyDescent="0.2">
      <c r="A36" s="9" t="s">
        <v>31</v>
      </c>
      <c r="B36" s="30">
        <v>223</v>
      </c>
      <c r="C36" s="30"/>
      <c r="D36" s="30">
        <v>209</v>
      </c>
      <c r="E36" s="30">
        <v>14</v>
      </c>
    </row>
    <row r="37" spans="1:5" ht="11.25" customHeight="1" x14ac:dyDescent="0.2">
      <c r="A37" s="9" t="s">
        <v>32</v>
      </c>
      <c r="B37" s="30">
        <v>403</v>
      </c>
      <c r="C37" s="30"/>
      <c r="D37" s="30">
        <v>403</v>
      </c>
      <c r="E37" s="30">
        <v>0</v>
      </c>
    </row>
    <row r="38" spans="1:5" ht="11.25" customHeight="1" x14ac:dyDescent="0.2">
      <c r="A38" s="9" t="s">
        <v>33</v>
      </c>
      <c r="B38" s="30">
        <v>457</v>
      </c>
      <c r="C38" s="30"/>
      <c r="D38" s="30">
        <v>433</v>
      </c>
      <c r="E38" s="30">
        <v>24</v>
      </c>
    </row>
    <row r="39" spans="1:5" ht="11.25" customHeight="1" x14ac:dyDescent="0.2">
      <c r="A39" s="9" t="s">
        <v>34</v>
      </c>
      <c r="B39" s="30">
        <v>0</v>
      </c>
      <c r="C39" s="30"/>
      <c r="D39" s="30">
        <v>0</v>
      </c>
      <c r="E39" s="30">
        <v>0</v>
      </c>
    </row>
    <row r="40" spans="1:5" ht="11.25" customHeight="1" x14ac:dyDescent="0.2">
      <c r="A40" s="9" t="s">
        <v>35</v>
      </c>
      <c r="B40" s="30">
        <v>183</v>
      </c>
      <c r="C40" s="30"/>
      <c r="D40" s="30">
        <v>120</v>
      </c>
      <c r="E40" s="30">
        <v>63</v>
      </c>
    </row>
    <row r="41" spans="1:5" ht="11.25" customHeight="1" x14ac:dyDescent="0.2">
      <c r="A41" s="9" t="s">
        <v>36</v>
      </c>
      <c r="B41" s="30">
        <v>202</v>
      </c>
      <c r="C41" s="30"/>
      <c r="D41" s="30">
        <v>198</v>
      </c>
      <c r="E41" s="30">
        <v>4</v>
      </c>
    </row>
    <row r="42" spans="1:5" ht="11.25" customHeight="1" x14ac:dyDescent="0.2">
      <c r="A42" s="9" t="s">
        <v>37</v>
      </c>
      <c r="B42" s="30">
        <v>0</v>
      </c>
      <c r="C42" s="30"/>
      <c r="D42" s="30">
        <v>0</v>
      </c>
      <c r="E42" s="30">
        <v>0</v>
      </c>
    </row>
    <row r="43" spans="1:5" ht="11.25" customHeight="1" x14ac:dyDescent="0.2">
      <c r="A43" s="9" t="s">
        <v>38</v>
      </c>
      <c r="B43" s="30">
        <v>81</v>
      </c>
      <c r="C43" s="30"/>
      <c r="D43" s="30">
        <v>64</v>
      </c>
      <c r="E43" s="30">
        <v>17</v>
      </c>
    </row>
    <row r="44" spans="1:5" ht="11.25" customHeight="1" x14ac:dyDescent="0.2">
      <c r="A44" s="9" t="s">
        <v>39</v>
      </c>
      <c r="B44" s="30">
        <v>127</v>
      </c>
      <c r="C44" s="30"/>
      <c r="D44" s="30">
        <v>127</v>
      </c>
      <c r="E44" s="30">
        <v>0</v>
      </c>
    </row>
    <row r="45" spans="1:5" ht="11.25" customHeight="1" x14ac:dyDescent="0.2">
      <c r="A45" s="9" t="s">
        <v>40</v>
      </c>
      <c r="B45" s="30">
        <v>675</v>
      </c>
      <c r="C45" s="30"/>
      <c r="D45" s="30">
        <v>675</v>
      </c>
      <c r="E45" s="30">
        <v>0</v>
      </c>
    </row>
    <row r="46" spans="1:5" ht="11.25" customHeight="1" x14ac:dyDescent="0.2">
      <c r="A46" s="9" t="s">
        <v>41</v>
      </c>
      <c r="B46" s="30">
        <v>38</v>
      </c>
      <c r="C46" s="30"/>
      <c r="D46" s="30">
        <v>38</v>
      </c>
      <c r="E46" s="30">
        <v>0</v>
      </c>
    </row>
    <row r="47" spans="1:5" ht="11.25" customHeight="1" x14ac:dyDescent="0.2">
      <c r="A47" s="9" t="s">
        <v>42</v>
      </c>
      <c r="B47" s="30">
        <v>340</v>
      </c>
      <c r="C47" s="30"/>
      <c r="D47" s="30">
        <v>340</v>
      </c>
      <c r="E47" s="30">
        <v>0</v>
      </c>
    </row>
    <row r="48" spans="1:5" ht="11.25" customHeight="1" x14ac:dyDescent="0.2">
      <c r="A48" s="9" t="s">
        <v>43</v>
      </c>
      <c r="B48" s="30">
        <v>1281</v>
      </c>
      <c r="C48" s="30"/>
      <c r="D48" s="30">
        <v>1281</v>
      </c>
      <c r="E48" s="30">
        <v>0</v>
      </c>
    </row>
    <row r="49" spans="1:5" ht="11.25" customHeight="1" x14ac:dyDescent="0.2">
      <c r="A49" s="9" t="s">
        <v>44</v>
      </c>
      <c r="B49" s="30">
        <v>596</v>
      </c>
      <c r="C49" s="30"/>
      <c r="D49" s="30">
        <v>596</v>
      </c>
      <c r="E49" s="30">
        <v>0</v>
      </c>
    </row>
    <row r="50" spans="1:5" ht="11.25" customHeight="1" x14ac:dyDescent="0.2">
      <c r="A50" s="9" t="s">
        <v>45</v>
      </c>
      <c r="B50" s="30">
        <v>466</v>
      </c>
      <c r="C50" s="30"/>
      <c r="D50" s="30">
        <v>466</v>
      </c>
      <c r="E50" s="30">
        <v>0</v>
      </c>
    </row>
    <row r="51" spans="1:5" ht="11.25" customHeight="1" x14ac:dyDescent="0.2">
      <c r="A51" s="9" t="s">
        <v>46</v>
      </c>
      <c r="B51" s="30">
        <v>250</v>
      </c>
      <c r="C51" s="30"/>
      <c r="D51" s="30">
        <v>250</v>
      </c>
      <c r="E51" s="30">
        <v>0</v>
      </c>
    </row>
    <row r="52" spans="1:5" ht="11.25" customHeight="1" x14ac:dyDescent="0.2">
      <c r="A52" s="9" t="s">
        <v>47</v>
      </c>
      <c r="B52" s="30">
        <v>270</v>
      </c>
      <c r="C52" s="30"/>
      <c r="D52" s="30">
        <v>210</v>
      </c>
      <c r="E52" s="30">
        <v>60</v>
      </c>
    </row>
    <row r="53" spans="1:5" ht="11.25" customHeight="1" x14ac:dyDescent="0.2">
      <c r="A53" s="9" t="s">
        <v>49</v>
      </c>
      <c r="B53" s="30">
        <v>277</v>
      </c>
      <c r="C53" s="30"/>
      <c r="D53" s="30">
        <v>277</v>
      </c>
      <c r="E53" s="30">
        <v>0</v>
      </c>
    </row>
    <row r="54" spans="1:5" ht="11.25" customHeight="1" x14ac:dyDescent="0.2">
      <c r="A54" s="9" t="s">
        <v>50</v>
      </c>
      <c r="B54" s="30">
        <v>15</v>
      </c>
      <c r="C54" s="30"/>
      <c r="D54" s="30">
        <v>15</v>
      </c>
      <c r="E54" s="30">
        <v>0</v>
      </c>
    </row>
    <row r="55" spans="1:5" ht="11.25" customHeight="1" x14ac:dyDescent="0.2">
      <c r="A55" s="9" t="s">
        <v>51</v>
      </c>
      <c r="B55" s="30">
        <v>90</v>
      </c>
      <c r="C55" s="30"/>
      <c r="D55" s="30">
        <v>90</v>
      </c>
      <c r="E55" s="30">
        <v>0</v>
      </c>
    </row>
    <row r="56" spans="1:5" ht="11.25" customHeight="1" x14ac:dyDescent="0.2">
      <c r="A56" s="9" t="s">
        <v>52</v>
      </c>
      <c r="B56" s="30">
        <v>193</v>
      </c>
      <c r="C56" s="30"/>
      <c r="D56" s="30">
        <v>193</v>
      </c>
      <c r="E56" s="30">
        <v>0</v>
      </c>
    </row>
    <row r="57" spans="1:5" ht="11.25" customHeight="1" x14ac:dyDescent="0.2">
      <c r="A57" s="9" t="s">
        <v>53</v>
      </c>
      <c r="B57" s="30">
        <v>592</v>
      </c>
      <c r="C57" s="30"/>
      <c r="D57" s="30">
        <v>592</v>
      </c>
      <c r="E57" s="30">
        <v>0</v>
      </c>
    </row>
    <row r="58" spans="1:5" ht="11.25" customHeight="1" x14ac:dyDescent="0.2">
      <c r="A58" s="9" t="s">
        <v>54</v>
      </c>
      <c r="B58" s="30">
        <v>167</v>
      </c>
      <c r="C58" s="30"/>
      <c r="D58" s="30">
        <v>167</v>
      </c>
      <c r="E58" s="30">
        <v>0</v>
      </c>
    </row>
    <row r="59" spans="1:5" ht="11.25" customHeight="1" x14ac:dyDescent="0.2">
      <c r="A59" s="9" t="s">
        <v>55</v>
      </c>
      <c r="B59" s="30">
        <v>80</v>
      </c>
      <c r="C59" s="30"/>
      <c r="D59" s="30">
        <v>80</v>
      </c>
      <c r="E59" s="30">
        <v>0</v>
      </c>
    </row>
    <row r="60" spans="1:5" ht="11.25" customHeight="1" x14ac:dyDescent="0.2">
      <c r="A60" s="9" t="s">
        <v>56</v>
      </c>
      <c r="B60" s="30">
        <v>136</v>
      </c>
      <c r="C60" s="30"/>
      <c r="D60" s="30">
        <v>136</v>
      </c>
      <c r="E60" s="30">
        <v>0</v>
      </c>
    </row>
    <row r="61" spans="1:5" ht="11.25" customHeight="1" x14ac:dyDescent="0.2">
      <c r="A61" s="9" t="s">
        <v>57</v>
      </c>
      <c r="B61" s="30">
        <v>187</v>
      </c>
      <c r="C61" s="30"/>
      <c r="D61" s="30">
        <v>187</v>
      </c>
      <c r="E61" s="30">
        <v>0</v>
      </c>
    </row>
    <row r="62" spans="1:5" ht="11.25" customHeight="1" x14ac:dyDescent="0.2">
      <c r="A62" s="9" t="s">
        <v>58</v>
      </c>
      <c r="B62" s="30">
        <v>40</v>
      </c>
      <c r="C62" s="30"/>
      <c r="D62" s="30">
        <v>40</v>
      </c>
      <c r="E62" s="30">
        <v>0</v>
      </c>
    </row>
    <row r="63" spans="1:5" ht="11.25" customHeight="1" x14ac:dyDescent="0.2">
      <c r="A63" s="9" t="s">
        <v>59</v>
      </c>
      <c r="B63" s="30">
        <v>150</v>
      </c>
      <c r="C63" s="30"/>
      <c r="D63" s="30">
        <v>100</v>
      </c>
      <c r="E63" s="30">
        <v>50</v>
      </c>
    </row>
    <row r="64" spans="1:5" ht="11.25" customHeight="1" x14ac:dyDescent="0.2">
      <c r="A64" s="9" t="s">
        <v>60</v>
      </c>
      <c r="B64" s="30">
        <v>366</v>
      </c>
      <c r="C64" s="30"/>
      <c r="D64" s="30">
        <v>366</v>
      </c>
      <c r="E64" s="30">
        <v>0</v>
      </c>
    </row>
    <row r="65" spans="1:5" ht="11.25" customHeight="1" x14ac:dyDescent="0.2">
      <c r="A65" s="9" t="s">
        <v>61</v>
      </c>
      <c r="B65" s="30">
        <v>47</v>
      </c>
      <c r="C65" s="30"/>
      <c r="D65" s="30">
        <v>47</v>
      </c>
      <c r="E65" s="30">
        <v>0</v>
      </c>
    </row>
    <row r="66" spans="1:5" ht="11.25" customHeight="1" x14ac:dyDescent="0.2">
      <c r="A66" s="9" t="s">
        <v>62</v>
      </c>
      <c r="B66" s="30">
        <v>0</v>
      </c>
      <c r="C66" s="30"/>
      <c r="D66" s="30">
        <v>0</v>
      </c>
      <c r="E66" s="30">
        <v>0</v>
      </c>
    </row>
    <row r="67" spans="1:5" ht="11.25" customHeight="1" x14ac:dyDescent="0.2">
      <c r="A67" s="9" t="s">
        <v>63</v>
      </c>
      <c r="B67" s="30">
        <v>171</v>
      </c>
      <c r="C67" s="30"/>
      <c r="D67" s="30">
        <v>155</v>
      </c>
      <c r="E67" s="30">
        <v>16</v>
      </c>
    </row>
    <row r="68" spans="1:5" ht="11.25" customHeight="1" x14ac:dyDescent="0.2">
      <c r="A68" s="9" t="s">
        <v>64</v>
      </c>
      <c r="B68" s="30">
        <v>129</v>
      </c>
      <c r="C68" s="30"/>
      <c r="D68" s="30">
        <v>129</v>
      </c>
      <c r="E68" s="30">
        <v>0</v>
      </c>
    </row>
    <row r="69" spans="1:5" ht="11.25" customHeight="1" x14ac:dyDescent="0.2">
      <c r="A69" s="9" t="s">
        <v>65</v>
      </c>
      <c r="B69" s="30">
        <v>0</v>
      </c>
      <c r="C69" s="30"/>
      <c r="D69" s="30">
        <v>0</v>
      </c>
      <c r="E69" s="30">
        <v>0</v>
      </c>
    </row>
    <row r="70" spans="1:5" ht="11.25" customHeight="1" x14ac:dyDescent="0.2">
      <c r="A70" s="9" t="s">
        <v>66</v>
      </c>
      <c r="B70" s="30">
        <v>52</v>
      </c>
      <c r="C70" s="30"/>
      <c r="D70" s="30">
        <v>52</v>
      </c>
      <c r="E70" s="30">
        <v>0</v>
      </c>
    </row>
    <row r="71" spans="1:5" ht="11.25" customHeight="1" x14ac:dyDescent="0.2">
      <c r="A71" s="9" t="s">
        <v>67</v>
      </c>
      <c r="B71" s="30">
        <v>30</v>
      </c>
      <c r="C71" s="30"/>
      <c r="D71" s="30">
        <v>30</v>
      </c>
      <c r="E71" s="30">
        <v>0</v>
      </c>
    </row>
    <row r="72" spans="1:5" ht="11.25" customHeight="1" x14ac:dyDescent="0.2">
      <c r="A72" s="9" t="s">
        <v>68</v>
      </c>
      <c r="B72" s="30">
        <v>12</v>
      </c>
      <c r="C72" s="30"/>
      <c r="D72" s="30">
        <v>12</v>
      </c>
      <c r="E72" s="30">
        <v>0</v>
      </c>
    </row>
    <row r="73" spans="1:5" ht="11.25" customHeight="1" x14ac:dyDescent="0.2">
      <c r="A73" s="9" t="s">
        <v>69</v>
      </c>
      <c r="B73" s="30">
        <v>4195</v>
      </c>
      <c r="C73" s="30"/>
      <c r="D73" s="30">
        <v>4195</v>
      </c>
      <c r="E73" s="30">
        <v>0</v>
      </c>
    </row>
    <row r="74" spans="1:5" ht="11.25" customHeight="1" x14ac:dyDescent="0.2">
      <c r="A74" s="9" t="s">
        <v>70</v>
      </c>
      <c r="B74" s="30">
        <v>162</v>
      </c>
      <c r="C74" s="30"/>
      <c r="D74" s="30">
        <v>162</v>
      </c>
      <c r="E74" s="30">
        <v>0</v>
      </c>
    </row>
    <row r="75" spans="1:5" ht="11.25" customHeight="1" x14ac:dyDescent="0.2">
      <c r="A75" s="9" t="s">
        <v>71</v>
      </c>
      <c r="B75" s="30">
        <v>35</v>
      </c>
      <c r="C75" s="30"/>
      <c r="D75" s="30">
        <v>30</v>
      </c>
      <c r="E75" s="30">
        <v>5</v>
      </c>
    </row>
    <row r="76" spans="1:5" ht="11.25" customHeight="1" x14ac:dyDescent="0.2">
      <c r="A76" s="9" t="s">
        <v>72</v>
      </c>
      <c r="B76" s="30">
        <v>0</v>
      </c>
      <c r="C76" s="30"/>
      <c r="D76" s="30">
        <v>0</v>
      </c>
      <c r="E76" s="30">
        <v>0</v>
      </c>
    </row>
    <row r="77" spans="1:5" ht="11.25" customHeight="1" x14ac:dyDescent="0.2">
      <c r="A77" s="9" t="s">
        <v>73</v>
      </c>
      <c r="B77" s="30">
        <v>0</v>
      </c>
      <c r="C77" s="30"/>
      <c r="D77" s="30">
        <v>0</v>
      </c>
      <c r="E77" s="30">
        <v>0</v>
      </c>
    </row>
    <row r="78" spans="1:5" ht="11.25" customHeight="1" x14ac:dyDescent="0.2">
      <c r="A78" s="9" t="s">
        <v>74</v>
      </c>
      <c r="B78" s="30">
        <v>387</v>
      </c>
      <c r="C78" s="30"/>
      <c r="D78" s="30">
        <v>250</v>
      </c>
      <c r="E78" s="30">
        <v>137</v>
      </c>
    </row>
    <row r="79" spans="1:5" ht="11.25" customHeight="1" x14ac:dyDescent="0.2">
      <c r="A79" s="9" t="s">
        <v>75</v>
      </c>
      <c r="B79" s="30">
        <v>80</v>
      </c>
      <c r="C79" s="30"/>
      <c r="D79" s="30">
        <v>80</v>
      </c>
      <c r="E79" s="30">
        <v>0</v>
      </c>
    </row>
    <row r="80" spans="1:5" ht="11.25" customHeight="1" x14ac:dyDescent="0.2">
      <c r="A80" s="9" t="s">
        <v>76</v>
      </c>
      <c r="B80" s="30">
        <v>44</v>
      </c>
      <c r="C80" s="30"/>
      <c r="D80" s="30">
        <v>44</v>
      </c>
      <c r="E80" s="30">
        <v>0</v>
      </c>
    </row>
    <row r="81" spans="1:5" ht="11.25" customHeight="1" x14ac:dyDescent="0.2">
      <c r="A81" s="9" t="s">
        <v>77</v>
      </c>
      <c r="B81" s="30">
        <v>0</v>
      </c>
      <c r="C81" s="30"/>
      <c r="D81" s="30">
        <v>0</v>
      </c>
      <c r="E81" s="30">
        <v>0</v>
      </c>
    </row>
    <row r="82" spans="1:5" ht="11.25" customHeight="1" x14ac:dyDescent="0.2">
      <c r="A82" s="9" t="s">
        <v>78</v>
      </c>
      <c r="B82" s="30">
        <v>0</v>
      </c>
      <c r="C82" s="30"/>
      <c r="D82" s="30">
        <v>0</v>
      </c>
      <c r="E82" s="30">
        <v>0</v>
      </c>
    </row>
    <row r="83" spans="1:5" ht="11.25" customHeight="1" x14ac:dyDescent="0.2">
      <c r="A83" s="9" t="s">
        <v>79</v>
      </c>
      <c r="B83" s="30">
        <v>0</v>
      </c>
      <c r="C83" s="30"/>
      <c r="D83" s="30">
        <v>0</v>
      </c>
      <c r="E83" s="30">
        <v>0</v>
      </c>
    </row>
    <row r="84" spans="1:5" ht="11.25" customHeight="1" x14ac:dyDescent="0.2">
      <c r="A84" s="9" t="s">
        <v>80</v>
      </c>
      <c r="B84" s="30">
        <v>133</v>
      </c>
      <c r="C84" s="30"/>
      <c r="D84" s="30">
        <v>133</v>
      </c>
      <c r="E84" s="30">
        <v>0</v>
      </c>
    </row>
    <row r="85" spans="1:5" ht="11.25" customHeight="1" x14ac:dyDescent="0.2">
      <c r="A85" s="9" t="s">
        <v>81</v>
      </c>
      <c r="B85" s="30">
        <v>30</v>
      </c>
      <c r="C85" s="30"/>
      <c r="D85" s="30">
        <v>30</v>
      </c>
      <c r="E85" s="30">
        <v>0</v>
      </c>
    </row>
    <row r="86" spans="1:5" ht="11.25" customHeight="1" x14ac:dyDescent="0.2">
      <c r="A86" s="9" t="s">
        <v>178</v>
      </c>
      <c r="B86" s="30">
        <v>80</v>
      </c>
      <c r="C86" s="30"/>
      <c r="D86" s="30">
        <v>30</v>
      </c>
      <c r="E86" s="30">
        <v>50</v>
      </c>
    </row>
    <row r="87" spans="1:5" ht="11.25" customHeight="1" x14ac:dyDescent="0.2">
      <c r="A87" s="9" t="s">
        <v>83</v>
      </c>
      <c r="B87" s="30">
        <v>70</v>
      </c>
      <c r="C87" s="30"/>
      <c r="D87" s="30">
        <v>50</v>
      </c>
      <c r="E87" s="30">
        <v>20</v>
      </c>
    </row>
    <row r="88" spans="1:5" ht="11.25" customHeight="1" x14ac:dyDescent="0.2">
      <c r="A88" s="9" t="s">
        <v>84</v>
      </c>
      <c r="B88" s="30">
        <v>11</v>
      </c>
      <c r="C88" s="30"/>
      <c r="D88" s="30">
        <v>11</v>
      </c>
      <c r="E88" s="30">
        <v>0</v>
      </c>
    </row>
    <row r="89" spans="1:5" ht="11.25" customHeight="1" x14ac:dyDescent="0.2">
      <c r="A89" s="9" t="s">
        <v>85</v>
      </c>
      <c r="B89" s="30">
        <v>25</v>
      </c>
      <c r="C89" s="30"/>
      <c r="D89" s="30">
        <v>25</v>
      </c>
      <c r="E89" s="30">
        <v>0</v>
      </c>
    </row>
    <row r="90" spans="1:5" ht="11.25" customHeight="1" x14ac:dyDescent="0.2">
      <c r="A90" s="9" t="s">
        <v>86</v>
      </c>
      <c r="B90" s="30">
        <v>0</v>
      </c>
      <c r="C90" s="30"/>
      <c r="D90" s="30">
        <v>0</v>
      </c>
      <c r="E90" s="30">
        <v>0</v>
      </c>
    </row>
    <row r="91" spans="1:5" ht="11.25" customHeight="1" x14ac:dyDescent="0.2">
      <c r="A91" s="9" t="s">
        <v>87</v>
      </c>
      <c r="B91" s="30">
        <v>314</v>
      </c>
      <c r="C91" s="30"/>
      <c r="D91" s="30">
        <v>314</v>
      </c>
      <c r="E91" s="30">
        <v>0</v>
      </c>
    </row>
    <row r="92" spans="1:5" ht="11.25" customHeight="1" x14ac:dyDescent="0.2">
      <c r="A92" s="9" t="s">
        <v>88</v>
      </c>
      <c r="B92" s="30">
        <v>253</v>
      </c>
      <c r="C92" s="30"/>
      <c r="D92" s="30">
        <v>253</v>
      </c>
      <c r="E92" s="30">
        <v>0</v>
      </c>
    </row>
    <row r="93" spans="1:5" ht="11.25" customHeight="1" x14ac:dyDescent="0.2">
      <c r="A93" s="9" t="s">
        <v>89</v>
      </c>
      <c r="B93" s="30">
        <v>25</v>
      </c>
      <c r="C93" s="30"/>
      <c r="D93" s="30">
        <v>25</v>
      </c>
      <c r="E93" s="30">
        <v>0</v>
      </c>
    </row>
    <row r="94" spans="1:5" ht="11.25" customHeight="1" x14ac:dyDescent="0.2">
      <c r="A94" s="9" t="s">
        <v>90</v>
      </c>
      <c r="B94" s="30">
        <v>20</v>
      </c>
      <c r="C94" s="30"/>
      <c r="D94" s="30">
        <v>20</v>
      </c>
      <c r="E94" s="30">
        <v>0</v>
      </c>
    </row>
    <row r="95" spans="1:5" ht="11.25" customHeight="1" x14ac:dyDescent="0.2">
      <c r="A95" s="9" t="s">
        <v>91</v>
      </c>
      <c r="B95" s="30">
        <v>204</v>
      </c>
      <c r="C95" s="30"/>
      <c r="D95" s="30">
        <v>204</v>
      </c>
      <c r="E95" s="30">
        <v>0</v>
      </c>
    </row>
    <row r="96" spans="1:5" ht="11.25" customHeight="1" x14ac:dyDescent="0.2">
      <c r="A96" s="9" t="s">
        <v>92</v>
      </c>
      <c r="B96" s="30">
        <v>64</v>
      </c>
      <c r="C96" s="30"/>
      <c r="D96" s="30">
        <v>61</v>
      </c>
      <c r="E96" s="30">
        <v>3</v>
      </c>
    </row>
    <row r="97" spans="1:5" ht="11.25" customHeight="1" x14ac:dyDescent="0.2">
      <c r="A97" s="9" t="s">
        <v>93</v>
      </c>
      <c r="B97" s="30">
        <v>0</v>
      </c>
      <c r="C97" s="30"/>
      <c r="D97" s="30">
        <v>0</v>
      </c>
      <c r="E97" s="30">
        <v>0</v>
      </c>
    </row>
    <row r="98" spans="1:5" ht="11.25" customHeight="1" x14ac:dyDescent="0.2">
      <c r="A98" s="9" t="s">
        <v>94</v>
      </c>
      <c r="B98" s="30">
        <v>0</v>
      </c>
      <c r="C98" s="30"/>
      <c r="D98" s="30">
        <v>0</v>
      </c>
      <c r="E98" s="30">
        <v>0</v>
      </c>
    </row>
    <row r="99" spans="1:5" ht="11.25" customHeight="1" x14ac:dyDescent="0.2">
      <c r="A99" s="9" t="s">
        <v>95</v>
      </c>
      <c r="B99" s="30">
        <v>47</v>
      </c>
      <c r="C99" s="30"/>
      <c r="D99" s="30">
        <v>47</v>
      </c>
      <c r="E99" s="30">
        <v>0</v>
      </c>
    </row>
    <row r="100" spans="1:5" ht="11.25" customHeight="1" x14ac:dyDescent="0.2">
      <c r="A100" s="9" t="s">
        <v>96</v>
      </c>
      <c r="B100" s="30">
        <v>0</v>
      </c>
      <c r="C100" s="30"/>
      <c r="D100" s="30">
        <v>0</v>
      </c>
      <c r="E100" s="30">
        <v>0</v>
      </c>
    </row>
    <row r="101" spans="1:5" ht="11.25" customHeight="1" x14ac:dyDescent="0.2">
      <c r="A101" s="9" t="s">
        <v>97</v>
      </c>
      <c r="B101" s="30">
        <v>0</v>
      </c>
      <c r="C101" s="30"/>
      <c r="D101" s="30">
        <v>0</v>
      </c>
      <c r="E101" s="30">
        <v>0</v>
      </c>
    </row>
    <row r="102" spans="1:5" ht="11.25" customHeight="1" x14ac:dyDescent="0.2">
      <c r="A102" s="9" t="s">
        <v>98</v>
      </c>
      <c r="B102" s="30">
        <v>0</v>
      </c>
      <c r="C102" s="30"/>
      <c r="D102" s="30">
        <v>0</v>
      </c>
      <c r="E102" s="30">
        <v>0</v>
      </c>
    </row>
    <row r="103" spans="1:5" ht="11.25" customHeight="1" x14ac:dyDescent="0.2">
      <c r="A103" s="9" t="s">
        <v>99</v>
      </c>
      <c r="B103" s="30">
        <v>0</v>
      </c>
      <c r="C103" s="30"/>
      <c r="D103" s="30">
        <v>0</v>
      </c>
      <c r="E103" s="30">
        <v>0</v>
      </c>
    </row>
    <row r="104" spans="1:5" ht="11.25" customHeight="1" x14ac:dyDescent="0.2">
      <c r="A104" s="9" t="s">
        <v>100</v>
      </c>
      <c r="B104" s="30">
        <v>15</v>
      </c>
      <c r="C104" s="30"/>
      <c r="D104" s="30">
        <v>15</v>
      </c>
      <c r="E104" s="30">
        <v>0</v>
      </c>
    </row>
    <row r="105" spans="1:5" ht="11.25" customHeight="1" x14ac:dyDescent="0.2">
      <c r="A105" s="9" t="s">
        <v>101</v>
      </c>
      <c r="B105" s="30">
        <v>0</v>
      </c>
      <c r="C105" s="30"/>
      <c r="D105" s="30">
        <v>0</v>
      </c>
      <c r="E105" s="30">
        <v>0</v>
      </c>
    </row>
    <row r="106" spans="1:5" ht="11.25" customHeight="1" x14ac:dyDescent="0.2">
      <c r="A106" s="9" t="s">
        <v>102</v>
      </c>
      <c r="B106" s="30">
        <v>0</v>
      </c>
      <c r="C106" s="30"/>
      <c r="D106" s="30">
        <v>0</v>
      </c>
      <c r="E106" s="30">
        <v>0</v>
      </c>
    </row>
    <row r="107" spans="1:5" ht="11.25" customHeight="1" x14ac:dyDescent="0.2">
      <c r="A107" s="9" t="s">
        <v>103</v>
      </c>
      <c r="B107" s="30">
        <v>0</v>
      </c>
      <c r="C107" s="30"/>
      <c r="D107" s="30">
        <v>0</v>
      </c>
      <c r="E107" s="30">
        <v>0</v>
      </c>
    </row>
    <row r="108" spans="1:5" ht="11.25" customHeight="1" x14ac:dyDescent="0.2">
      <c r="A108" s="9" t="s">
        <v>104</v>
      </c>
      <c r="B108" s="30">
        <v>227</v>
      </c>
      <c r="C108" s="30"/>
      <c r="D108" s="30">
        <v>192</v>
      </c>
      <c r="E108" s="30">
        <v>35</v>
      </c>
    </row>
    <row r="109" spans="1:5" ht="11.25" customHeight="1" x14ac:dyDescent="0.2">
      <c r="A109" s="9" t="s">
        <v>105</v>
      </c>
      <c r="B109" s="30">
        <v>12</v>
      </c>
      <c r="C109" s="30"/>
      <c r="D109" s="30">
        <v>12</v>
      </c>
      <c r="E109" s="30">
        <v>0</v>
      </c>
    </row>
    <row r="110" spans="1:5" ht="11.25" customHeight="1" x14ac:dyDescent="0.2">
      <c r="A110" s="9" t="s">
        <v>106</v>
      </c>
      <c r="B110" s="30">
        <v>159</v>
      </c>
      <c r="C110" s="30"/>
      <c r="D110" s="30">
        <v>159</v>
      </c>
      <c r="E110" s="30">
        <v>0</v>
      </c>
    </row>
    <row r="111" spans="1:5" ht="11.25" customHeight="1" x14ac:dyDescent="0.2">
      <c r="A111" s="9" t="s">
        <v>107</v>
      </c>
      <c r="B111" s="30">
        <v>62</v>
      </c>
      <c r="C111" s="30"/>
      <c r="D111" s="30">
        <v>62</v>
      </c>
      <c r="E111" s="30">
        <v>0</v>
      </c>
    </row>
    <row r="112" spans="1:5" ht="11.25" customHeight="1" x14ac:dyDescent="0.2">
      <c r="A112" s="9" t="s">
        <v>108</v>
      </c>
      <c r="B112" s="30">
        <v>0</v>
      </c>
      <c r="C112" s="30"/>
      <c r="D112" s="30">
        <v>0</v>
      </c>
      <c r="E112" s="30">
        <v>0</v>
      </c>
    </row>
    <row r="113" spans="1:5" ht="11.25" customHeight="1" x14ac:dyDescent="0.2">
      <c r="A113" s="9" t="s">
        <v>109</v>
      </c>
      <c r="B113" s="30">
        <v>84</v>
      </c>
      <c r="C113" s="30"/>
      <c r="D113" s="30">
        <v>84</v>
      </c>
      <c r="E113" s="30">
        <v>0</v>
      </c>
    </row>
    <row r="114" spans="1:5" ht="11.25" customHeight="1" x14ac:dyDescent="0.2">
      <c r="A114" s="9" t="s">
        <v>110</v>
      </c>
      <c r="B114" s="30">
        <v>50</v>
      </c>
      <c r="C114" s="30"/>
      <c r="D114" s="30">
        <v>50</v>
      </c>
      <c r="E114" s="30">
        <v>0</v>
      </c>
    </row>
    <row r="115" spans="1:5" ht="11.25" customHeight="1" x14ac:dyDescent="0.2">
      <c r="A115" s="9" t="s">
        <v>111</v>
      </c>
      <c r="B115" s="30">
        <v>0</v>
      </c>
      <c r="C115" s="30"/>
      <c r="D115" s="30">
        <v>0</v>
      </c>
      <c r="E115" s="22"/>
    </row>
    <row r="116" spans="1:5" ht="11.25" customHeight="1" x14ac:dyDescent="0.2">
      <c r="A116" s="9"/>
      <c r="B116" s="23"/>
      <c r="C116" s="23"/>
      <c r="D116" s="22"/>
      <c r="E116" s="22"/>
    </row>
    <row r="117" spans="1:5" ht="11.25" customHeight="1" x14ac:dyDescent="0.2">
      <c r="A117" s="53" t="s">
        <v>133</v>
      </c>
      <c r="B117" s="38">
        <v>18715</v>
      </c>
      <c r="C117" s="38"/>
      <c r="D117" s="38">
        <f>SUM(D6:D53)-D52</f>
        <v>12651</v>
      </c>
      <c r="E117" s="38">
        <f>SUM(E6:E53)-E52</f>
        <v>6064</v>
      </c>
    </row>
    <row r="118" spans="1:5" ht="11.25" customHeight="1" x14ac:dyDescent="0.2">
      <c r="A118" s="53" t="s">
        <v>154</v>
      </c>
      <c r="B118" s="38">
        <v>12321</v>
      </c>
      <c r="C118" s="38"/>
      <c r="D118" s="38">
        <f>SUM(D6:D30)</f>
        <v>6529</v>
      </c>
      <c r="E118" s="38">
        <f>SUM(E6:E30)</f>
        <v>5792</v>
      </c>
    </row>
    <row r="119" spans="1:5" ht="11.25" customHeight="1" x14ac:dyDescent="0.2">
      <c r="A119" s="53" t="s">
        <v>155</v>
      </c>
      <c r="B119" s="38">
        <v>6394</v>
      </c>
      <c r="C119" s="38"/>
      <c r="D119" s="38">
        <f>SUM(D31:D53)-D52</f>
        <v>6122</v>
      </c>
      <c r="E119" s="38">
        <f>SUM(E31:E53)-E52</f>
        <v>272</v>
      </c>
    </row>
    <row r="120" spans="1:5" ht="11.25" customHeight="1" x14ac:dyDescent="0.2">
      <c r="A120" s="53" t="s">
        <v>134</v>
      </c>
      <c r="B120" s="38">
        <v>6849</v>
      </c>
      <c r="C120" s="38"/>
      <c r="D120" s="38">
        <f>SUM(D54:D75)</f>
        <v>6778</v>
      </c>
      <c r="E120" s="38">
        <f>SUM(E54:E75)</f>
        <v>71</v>
      </c>
    </row>
    <row r="121" spans="1:5" ht="11.25" customHeight="1" x14ac:dyDescent="0.2">
      <c r="A121" s="53" t="s">
        <v>135</v>
      </c>
      <c r="B121" s="38">
        <v>2396</v>
      </c>
      <c r="C121" s="38"/>
      <c r="D121" s="38">
        <f>SUM(D76:D115)</f>
        <v>2151</v>
      </c>
      <c r="E121" s="38">
        <f>SUM(E76:E115)</f>
        <v>245</v>
      </c>
    </row>
    <row r="122" spans="1:5" ht="11.25" customHeight="1" x14ac:dyDescent="0.2">
      <c r="A122" s="53" t="s">
        <v>136</v>
      </c>
      <c r="B122" s="38">
        <v>1787</v>
      </c>
      <c r="C122" s="38"/>
      <c r="D122" s="38">
        <f>SUM(D76:D101)</f>
        <v>1577</v>
      </c>
      <c r="E122" s="38">
        <f>SUM(E76:E101)</f>
        <v>210</v>
      </c>
    </row>
    <row r="123" spans="1:5" ht="11.25" customHeight="1" x14ac:dyDescent="0.2">
      <c r="A123" s="53" t="s">
        <v>137</v>
      </c>
      <c r="B123" s="38">
        <v>609</v>
      </c>
      <c r="C123" s="38"/>
      <c r="D123" s="38">
        <f>SUM(D102:D115)</f>
        <v>574</v>
      </c>
      <c r="E123" s="38">
        <f>SUM(E102:E115)</f>
        <v>35</v>
      </c>
    </row>
    <row r="124" spans="1:5" ht="11.25" customHeight="1" x14ac:dyDescent="0.2">
      <c r="A124" s="53"/>
      <c r="B124" s="54"/>
      <c r="C124" s="54"/>
      <c r="D124" s="54"/>
      <c r="E124" s="54"/>
    </row>
    <row r="125" spans="1:5" ht="11.25" customHeight="1" x14ac:dyDescent="0.2">
      <c r="A125" s="53" t="s">
        <v>112</v>
      </c>
      <c r="B125" s="38">
        <v>14020</v>
      </c>
      <c r="C125" s="38"/>
      <c r="D125" s="38">
        <f>D6+D17+D23+D37+D48+D57+D73+D84+D91+D101+D103+D104+D108+D114</f>
        <v>8481</v>
      </c>
      <c r="E125" s="38">
        <f>E6+E17+E23+E37+E48+E57+E73+E84+E91+E101+E103+E104+E108+E114</f>
        <v>5539</v>
      </c>
    </row>
    <row r="126" spans="1:5" ht="11.25" customHeight="1" x14ac:dyDescent="0.2">
      <c r="A126" s="53" t="s">
        <v>138</v>
      </c>
      <c r="B126" s="55">
        <v>13940</v>
      </c>
      <c r="C126" s="55"/>
      <c r="D126" s="55">
        <f>D128-D125</f>
        <v>13099</v>
      </c>
      <c r="E126" s="55">
        <f>E128-E125</f>
        <v>841</v>
      </c>
    </row>
    <row r="127" spans="1:5" ht="11.25" customHeight="1" x14ac:dyDescent="0.2">
      <c r="A127" s="9"/>
      <c r="B127" s="54"/>
      <c r="C127" s="54"/>
      <c r="D127" s="54"/>
      <c r="E127" s="54"/>
    </row>
    <row r="128" spans="1:5" ht="11.25" customHeight="1" x14ac:dyDescent="0.2">
      <c r="A128" s="13" t="s">
        <v>160</v>
      </c>
      <c r="B128" s="56">
        <v>27960</v>
      </c>
      <c r="C128" s="56"/>
      <c r="D128" s="56">
        <f>SUM(D6:D115)-D52</f>
        <v>21580</v>
      </c>
      <c r="E128" s="56">
        <f>SUM(E6:E115)-E52</f>
        <v>6380</v>
      </c>
    </row>
    <row r="129" spans="1:5" ht="5.25" customHeight="1" x14ac:dyDescent="0.2">
      <c r="A129" s="15"/>
      <c r="B129" s="16"/>
      <c r="C129" s="16"/>
      <c r="D129" s="70"/>
      <c r="E129" s="72"/>
    </row>
    <row r="130" spans="1:5" ht="7.5" customHeight="1" x14ac:dyDescent="0.2">
      <c r="A130" s="18"/>
      <c r="B130" s="19"/>
      <c r="C130" s="19"/>
      <c r="D130" s="71"/>
      <c r="E130" s="71"/>
    </row>
    <row r="131" spans="1:5" x14ac:dyDescent="0.2">
      <c r="A131" s="20" t="s">
        <v>115</v>
      </c>
      <c r="B131" s="3"/>
      <c r="C131" s="3"/>
      <c r="D131" s="24"/>
      <c r="E131" s="24"/>
    </row>
    <row r="132" spans="1:5" ht="21" customHeight="1" x14ac:dyDescent="0.25">
      <c r="A132" s="86" t="s">
        <v>177</v>
      </c>
      <c r="B132" s="97"/>
      <c r="C132" s="97"/>
      <c r="D132" s="97"/>
      <c r="E132" s="97"/>
    </row>
    <row r="133" spans="1:5" ht="33" customHeight="1" x14ac:dyDescent="0.2">
      <c r="A133" s="89" t="s">
        <v>179</v>
      </c>
      <c r="B133" s="90"/>
      <c r="C133" s="90"/>
      <c r="D133" s="90"/>
      <c r="E133" s="90"/>
    </row>
    <row r="135" spans="1:5" x14ac:dyDescent="0.2">
      <c r="A135" s="86"/>
      <c r="B135" s="86"/>
      <c r="C135" s="86"/>
      <c r="D135" s="86"/>
    </row>
  </sheetData>
  <mergeCells count="7">
    <mergeCell ref="A135:D135"/>
    <mergeCell ref="A1:E1"/>
    <mergeCell ref="A133:E133"/>
    <mergeCell ref="A132:E132"/>
    <mergeCell ref="A3:A4"/>
    <mergeCell ref="B3:B4"/>
    <mergeCell ref="D3:E3"/>
  </mergeCells>
  <conditionalFormatting sqref="E8:E114">
    <cfRule type="cellIs" dxfId="2" priority="4" operator="equal">
      <formula>0</formula>
    </cfRule>
  </conditionalFormatting>
  <conditionalFormatting sqref="D10:D115">
    <cfRule type="cellIs" dxfId="1" priority="3" operator="equal">
      <formula>0</formula>
    </cfRule>
  </conditionalFormatting>
  <conditionalFormatting sqref="B10:C115">
    <cfRule type="cellIs" dxfId="0" priority="1" operator="equal">
      <formula>0</formula>
    </cfRule>
  </conditionalFormatting>
  <pageMargins left="0.7" right="0.7" top="0.75" bottom="0.75" header="0.3" footer="0.3"/>
  <pageSetup scale="83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Indice</vt:lpstr>
      <vt:lpstr>Tav.1.1  - verde urbano </vt:lpstr>
      <vt:lpstr>Tav.1.2  - verde urbano</vt:lpstr>
      <vt:lpstr>Tav. 2.1 - verde urbano</vt:lpstr>
      <vt:lpstr>Tav.2.2  - verde urbano </vt:lpstr>
      <vt:lpstr>Tav 3.1 - verde urbano</vt:lpstr>
      <vt:lpstr>Tav.3.2  - verde urbano</vt:lpstr>
      <vt:lpstr>Tav 4.1 - verde urbano </vt:lpstr>
      <vt:lpstr>'Tav 3.1 - verde urbano'!Area_stampa</vt:lpstr>
      <vt:lpstr>'Tav 4.1 - verde urbano '!Area_stampa</vt:lpstr>
      <vt:lpstr>'Tav. 2.1 - verde urbano'!Area_stampa</vt:lpstr>
      <vt:lpstr>'Tav.1.1  - verde urbano '!Area_stampa</vt:lpstr>
      <vt:lpstr>'Tav.1.2  - verde urbano'!Area_stampa</vt:lpstr>
      <vt:lpstr>'Tav.2.2  - verde urbano '!Area_stampa</vt:lpstr>
      <vt:lpstr>'Tav.3.2  - verde urbano'!Area_stampa</vt:lpstr>
      <vt:lpstr>'Tav 3.1 - verde urbano'!Titoli_stampa</vt:lpstr>
      <vt:lpstr>'Tav. 2.1 - verde urbano'!Titoli_stampa</vt:lpstr>
      <vt:lpstr>'Tav.1.1  - verde urbano '!Titoli_stampa</vt:lpstr>
      <vt:lpstr>'Tav.1.2  - verde urbano'!Titoli_stampa</vt:lpstr>
      <vt:lpstr>'Tav.2.2  - verde urbano '!Titoli_stampa</vt:lpstr>
      <vt:lpstr>'Tav.3.2  - verde urbano'!Titoli_stampa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2023-03-09T12:20:22Z</dcterms:created>
  <dcterms:modified xsi:type="dcterms:W3CDTF">2023-11-08T11:55:07Z</dcterms:modified>
</cp:coreProperties>
</file>