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C:\Users\Lenovo\Documents\Lavoro mamma\Maggio 2023\10 maggio\no profit\"/>
    </mc:Choice>
  </mc:AlternateContent>
  <xr:revisionPtr revIDLastSave="0" documentId="8_{BE613D10-E2D8-44F7-9B81-C106F371A6D0}" xr6:coauthVersionLast="47" xr6:coauthVersionMax="47" xr10:uidLastSave="{00000000-0000-0000-0000-000000000000}"/>
  <bookViews>
    <workbookView xWindow="2340" yWindow="2340" windowWidth="21600" windowHeight="11295" tabRatio="846" activeTab="7" xr2:uid="{00000000-000D-0000-FFFF-FFFF00000000}"/>
  </bookViews>
  <sheets>
    <sheet name="Indice" sheetId="19" r:id="rId1"/>
    <sheet name="Tavola 1" sheetId="5" r:id="rId2"/>
    <sheet name="Tavola 2" sheetId="4" r:id="rId3"/>
    <sheet name="Tavola 3" sheetId="2" r:id="rId4"/>
    <sheet name="Tavola 4" sheetId="3" r:id="rId5"/>
    <sheet name="Tavola 5" sheetId="6" r:id="rId6"/>
    <sheet name="Tavola 6" sheetId="7" r:id="rId7"/>
    <sheet name="Tavola 7" sheetId="8" r:id="rId8"/>
    <sheet name="Tavola 8" sheetId="10" r:id="rId9"/>
    <sheet name="Tavola 9" sheetId="9" r:id="rId10"/>
    <sheet name="Tavola 10" sheetId="11" r:id="rId11"/>
    <sheet name="Tavola 11" sheetId="12" r:id="rId12"/>
    <sheet name="Tavola 12" sheetId="13" r:id="rId13"/>
    <sheet name="Tavola 13" sheetId="14" r:id="rId14"/>
    <sheet name="Tavola 14" sheetId="15" r:id="rId15"/>
    <sheet name="Tavola 15" sheetId="16" r:id="rId16"/>
    <sheet name="Tavola 16" sheetId="17" r:id="rId1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11" l="1"/>
</calcChain>
</file>

<file path=xl/sharedStrings.xml><?xml version="1.0" encoding="utf-8"?>
<sst xmlns="http://schemas.openxmlformats.org/spreadsheetml/2006/main" count="418" uniqueCount="178">
  <si>
    <t>Indice tavole</t>
  </si>
  <si>
    <t>Classi di volontari</t>
  </si>
  <si>
    <t>FORMA GIURIDICA</t>
  </si>
  <si>
    <r>
      <t xml:space="preserve">TOTALE </t>
    </r>
    <r>
      <rPr>
        <sz val="7"/>
        <rFont val="Arial"/>
        <family val="2"/>
      </rPr>
      <t>(a)</t>
    </r>
  </si>
  <si>
    <t xml:space="preserve">TOTALE </t>
  </si>
  <si>
    <t>Associazione</t>
  </si>
  <si>
    <t>Cooperativa sociale</t>
  </si>
  <si>
    <t>Fondazione</t>
  </si>
  <si>
    <t>Altra forma Giuridica</t>
  </si>
  <si>
    <t>1-2</t>
  </si>
  <si>
    <t>3-9</t>
  </si>
  <si>
    <t>10-19</t>
  </si>
  <si>
    <t>20-49</t>
  </si>
  <si>
    <t>50 e più</t>
  </si>
  <si>
    <r>
      <t>TOTALE</t>
    </r>
    <r>
      <rPr>
        <sz val="7"/>
        <rFont val="Arial"/>
        <family val="2"/>
      </rPr>
      <t xml:space="preserve"> (a)</t>
    </r>
  </si>
  <si>
    <t>(a) Eventuali differenze tra le somme ed il relativo totale sono da attribuire esclusivamente ad arrotondamenti nei decimali</t>
  </si>
  <si>
    <t>RIPARTIZIONI</t>
  </si>
  <si>
    <t>VOLONTARI</t>
  </si>
  <si>
    <r>
      <t xml:space="preserve">TOTALE  INP CON VOLONTARI </t>
    </r>
    <r>
      <rPr>
        <sz val="7"/>
        <rFont val="Arial"/>
        <family val="2"/>
      </rPr>
      <t>(a)</t>
    </r>
  </si>
  <si>
    <t>MASCHI</t>
  </si>
  <si>
    <t>FEMMINE</t>
  </si>
  <si>
    <t>NORD-OVEST</t>
  </si>
  <si>
    <t>TOTALE</t>
  </si>
  <si>
    <t>NORD-EST</t>
  </si>
  <si>
    <t>CENTRO</t>
  </si>
  <si>
    <t>SUD</t>
  </si>
  <si>
    <t>ISOLE</t>
  </si>
  <si>
    <t>ITALIA</t>
  </si>
  <si>
    <t>TOTALE (a)</t>
  </si>
  <si>
    <t>SETTORE DI ATTIVITA' PREVALENTE</t>
  </si>
  <si>
    <t>Attività culturali e artistiche</t>
  </si>
  <si>
    <t>Attività sportive</t>
  </si>
  <si>
    <t>Attività ricreative e di socializzazione</t>
  </si>
  <si>
    <t>Istruzione e ricerca</t>
  </si>
  <si>
    <t xml:space="preserve">Sanità </t>
  </si>
  <si>
    <t>Assistenza sociale e protezione civile</t>
  </si>
  <si>
    <t>Ambiente</t>
  </si>
  <si>
    <t>Sviluppo economico e coesione sociale</t>
  </si>
  <si>
    <t>Tutela dei diritti e attività politica</t>
  </si>
  <si>
    <t>Filantropia e promozione del volontariato</t>
  </si>
  <si>
    <t>Cooperazione e solidarietà internazionale</t>
  </si>
  <si>
    <t>Religione</t>
  </si>
  <si>
    <t>Relazioni sindacali e rappresentanza di interessi</t>
  </si>
  <si>
    <t xml:space="preserve">Altre attività </t>
  </si>
  <si>
    <t>CLASSI DI VOLONTARI</t>
  </si>
  <si>
    <t>Alla collettività in generale</t>
  </si>
  <si>
    <t>Solo a persone con specifici disagi</t>
  </si>
  <si>
    <t>Prevalentemente a persone con specifici disagi</t>
  </si>
  <si>
    <t>Sia a persone con specifici disagi sia ad altri</t>
  </si>
  <si>
    <r>
      <t xml:space="preserve">TOTALE </t>
    </r>
    <r>
      <rPr>
        <sz val="7"/>
        <rFont val="Arial"/>
        <family val="2"/>
      </rPr>
      <t>(b)</t>
    </r>
  </si>
  <si>
    <t>Persone in difficoltà economica e/o lavorativa</t>
  </si>
  <si>
    <t xml:space="preserve">Persone senza dimora o con disagio abitativo </t>
  </si>
  <si>
    <t>Persone con disabilità fisica, psichica, sensoriale e/o relazionale</t>
  </si>
  <si>
    <t>Persone con disagio psico/sociale</t>
  </si>
  <si>
    <t>Persone affette da patologia psichiatrica</t>
  </si>
  <si>
    <t xml:space="preserve">Persone con dipendenze patologiche (alcolisti, tossicodipendenti, ludopatici) </t>
  </si>
  <si>
    <t>Persone con comportamenti devianti (inclusi bullismo e vandalismo)</t>
  </si>
  <si>
    <t>Persone vulnerabili (es. in codizione di solitudine, isolamento)</t>
  </si>
  <si>
    <t xml:space="preserve">Minori (c) </t>
  </si>
  <si>
    <t>Immigrati e minoranze etniche (d)</t>
  </si>
  <si>
    <t>Persone vittime di discriminazione, violenza, tratta (e)</t>
  </si>
  <si>
    <t>Persone detenute e/o ex detenute</t>
  </si>
  <si>
    <t>Persone vittime di calamità naturali</t>
  </si>
  <si>
    <t>Persone malate</t>
  </si>
  <si>
    <t>Familiari di persone con disagio</t>
  </si>
  <si>
    <t>.</t>
  </si>
  <si>
    <t>(b) Il quesito prevede più modalità di risposta pertanto i totali di ogni modalità corrispondono al numero delle istituzioni non profit che presentano la medesima caratteristica. Per tale motivo la somma delle singole modalità non è confrontabile con il totale delle istituzioni (indicato in grassetto)</t>
  </si>
  <si>
    <t xml:space="preserve">(c) La categoria comprende:  minori in difficoltà; minori stranieri non accompagnati; gestanti e madri minorenni </t>
  </si>
  <si>
    <t>(d) La categoria comprende:  immigrati; richiedenti asilo, rifugiati, profughi; Rom, Sinti e Camminanti</t>
  </si>
  <si>
    <t>(e) La categoria comprende:  persone vittime di tratta;  persone vittime di violenze, abusi e/o maltrattamenti; persone vittime di discriminazione</t>
  </si>
  <si>
    <t>CATEGORIA DI DISAGIO</t>
  </si>
  <si>
    <t>ORIENTAMENTO AL DISAGIO/COLLETTIVITA' IN GENERALE</t>
  </si>
  <si>
    <t>FASCE DI ETA'</t>
  </si>
  <si>
    <t>Minori di 18 anni</t>
  </si>
  <si>
    <t>Da 18 a 34 anni</t>
  </si>
  <si>
    <t>Da 35 a 50 anni</t>
  </si>
  <si>
    <t>Da 51 a 64 anni</t>
  </si>
  <si>
    <t>65 anni e più</t>
  </si>
  <si>
    <t>Nessuna prevalenza</t>
  </si>
  <si>
    <t>TECNOLOGIE DIGITALI</t>
  </si>
  <si>
    <t>Connessione fissa in banda larta a Internet</t>
  </si>
  <si>
    <t>Connessione mobile a Internet</t>
  </si>
  <si>
    <t>Applicazioni Mobile</t>
  </si>
  <si>
    <t>Piattaforme digitali</t>
  </si>
  <si>
    <t>Servizi di cloud computung</t>
  </si>
  <si>
    <t>Tecnologie/strumenti per analisi big data</t>
  </si>
  <si>
    <t>Altra tecnologia digitale (b)</t>
  </si>
  <si>
    <t>(b) Altra tecnologia digitale include Internet delle Cose - IoT (Internet of Things), Robotica, Stampa 3D, Blockchain.</t>
  </si>
  <si>
    <t>Sanità</t>
  </si>
  <si>
    <t>Altre attività</t>
  </si>
  <si>
    <t>Internet delle Cose - IoT (Internet of Things)</t>
  </si>
  <si>
    <t>(a) Altra tecnologia digitale include Internet delle Cose - IoT (Internet of Things), Robotica, Stampa 3D, Blockchain.</t>
  </si>
  <si>
    <t xml:space="preserve">SETTORE DI ATTIVITA' PREVALENTE </t>
  </si>
  <si>
    <t>MOTIVI DEL MANCATO UTILIZZO DELLE TECNOLOGIE DIGITALI</t>
  </si>
  <si>
    <t>Per carenza di personale qualificato in materia ICT</t>
  </si>
  <si>
    <t>Per mancanza di adeguata formazione in materia ICT</t>
  </si>
  <si>
    <t>Per mancanza di risorse finanziarie</t>
  </si>
  <si>
    <t>Per l'assenza di investimenti in innovazione tecnologica</t>
  </si>
  <si>
    <t>Per la necessità di riorganizzare prima processi ed infrastrutture</t>
  </si>
  <si>
    <t>Per la scarsa cultura digitale</t>
  </si>
  <si>
    <t>Per la presenza di altre sfide/problematiche più urgenti</t>
  </si>
  <si>
    <t>Non rilevante per le attività svolte</t>
  </si>
  <si>
    <t>Altro motivo</t>
  </si>
  <si>
    <t>SOGGETTI</t>
  </si>
  <si>
    <t>MODALITA' DI COINVOLGIMENTO</t>
  </si>
  <si>
    <t xml:space="preserve">Consultazione diretta per la definizione delle attività dell’istituzione non profit </t>
  </si>
  <si>
    <t>Progettazione delle attività dell'istituzione non profit</t>
  </si>
  <si>
    <t>Realizzazione di progetti dell’istituzione non profit</t>
  </si>
  <si>
    <t>Monitoraggio e valutazione dei risultati dell’attività dell’istituzione non profit</t>
  </si>
  <si>
    <t>Fornitura gratuita all’istituzione non profit di spazi, servizi e strumenti</t>
  </si>
  <si>
    <t>Finanziamento dell’attività dell’istituzione non profit</t>
  </si>
  <si>
    <t>Altra modalità di coinvolgimento</t>
  </si>
  <si>
    <t>PERSONE FISICHE</t>
  </si>
  <si>
    <t>1. Destinatari/beneficiari/utenti</t>
  </si>
  <si>
    <t>2. Donatori</t>
  </si>
  <si>
    <t>3. Soci/associati</t>
  </si>
  <si>
    <t>4. Lavoratori retribuiti</t>
  </si>
  <si>
    <t>5. Volontari</t>
  </si>
  <si>
    <t>ISTITUZIONI / GRUPPI / IMPRESE</t>
  </si>
  <si>
    <t>6. Ministeri, Enti, Agenzie dello Stato</t>
  </si>
  <si>
    <t>7. Regioni e Enti pubblici locali</t>
  </si>
  <si>
    <t>8. Aziende sanitarie locali, ospedaliere o di servizi pubblici alla persona</t>
  </si>
  <si>
    <t>9. Scuole, università, enti di ricerca</t>
  </si>
  <si>
    <t>10. Fondazioni di diritto civile</t>
  </si>
  <si>
    <t>11. Fondazioni ex bancarie</t>
  </si>
  <si>
    <t>12. Organizzazioni di secondo livello</t>
  </si>
  <si>
    <t>13. Partiti politici, sindacati, associazioni di categoria</t>
  </si>
  <si>
    <t>14. Enti religiosi</t>
  </si>
  <si>
    <t>15. Reti, movimenti sociali, gruppi di interesse generale</t>
  </si>
  <si>
    <t xml:space="preserve">16. Organi di stampa, emittenti radio-televisive </t>
  </si>
  <si>
    <t>17. Istituti di credito</t>
  </si>
  <si>
    <t>18. Altre istituzioni non profit</t>
  </si>
  <si>
    <t>19. Altre imprese private</t>
  </si>
  <si>
    <t>(a) I dati fanno riferimento alle istituzioni non profit che hanno relazioni significative nel 2021 e non al totale delle istituzioni non profit.</t>
  </si>
  <si>
    <t xml:space="preserve">(b) Il quesito prevede più modalità di risposta pertanto i totali di ogni modalità corrispondono al numero delle istituzioni non profit che presentano la medesima caratteristica. Per tale motivo la somma delle singole modalità non è confrontabile con il totale delle istituzioni (indicato in grassetto). </t>
  </si>
  <si>
    <t>ICNPO</t>
  </si>
  <si>
    <r>
      <rPr>
        <b/>
        <sz val="7"/>
        <rFont val="Arial"/>
        <family val="2"/>
      </rPr>
      <t>Totale</t>
    </r>
    <r>
      <rPr>
        <sz val="7"/>
        <rFont val="Arial"/>
        <family val="2"/>
      </rPr>
      <t xml:space="preserve"> (c)</t>
    </r>
  </si>
  <si>
    <r>
      <t>TOTALE</t>
    </r>
    <r>
      <rPr>
        <sz val="7"/>
        <rFont val="Arial"/>
        <family val="2"/>
      </rPr>
      <t xml:space="preserve"> (b)</t>
    </r>
  </si>
  <si>
    <t>(b) Eventuali differenze tra le somme ed il relativo totale sono da attribuire esclusivamente ad arrotondamenti nei decimali</t>
  </si>
  <si>
    <t>(c) Il quesito prevede più modalità di risposta pertanto i totali di ogni modalità corrispondono al numero delle istituzioni non profit che presentano la medesima caratteristica. Per tale motivo la somma delle singole modalità non è confrontabile con il totale delle istituzioni (indicato in grassetto)</t>
  </si>
  <si>
    <r>
      <t xml:space="preserve">TOTALE </t>
    </r>
    <r>
      <rPr>
        <sz val="7"/>
        <rFont val="Arial"/>
        <family val="2"/>
      </rPr>
      <t>(c)</t>
    </r>
  </si>
  <si>
    <r>
      <t xml:space="preserve">ITALIA </t>
    </r>
    <r>
      <rPr>
        <sz val="7"/>
        <rFont val="Arial"/>
        <family val="2"/>
      </rPr>
      <t>(a)</t>
    </r>
  </si>
  <si>
    <t xml:space="preserve">Altra tecnologia digitale (b) </t>
  </si>
  <si>
    <t>-</t>
  </si>
  <si>
    <t>Tavola 1 - Istituzioni non profit con volontari e volontari per ripartizione territoriale - valori assoluti (dati provvisori)</t>
  </si>
  <si>
    <r>
      <t>Tavola 1 - Istituzioni non profit con volontari e volontari per ripartizione territoriale - valori assoluti</t>
    </r>
    <r>
      <rPr>
        <sz val="9"/>
        <rFont val="Arial"/>
        <family val="2"/>
      </rPr>
      <t xml:space="preserve"> (dati provvisori)</t>
    </r>
  </si>
  <si>
    <r>
      <t xml:space="preserve">Tavola 5 - Istituzioni non profit con volontari per classe di volontari e settore di attività prevalente. Anno 2021 - valori assoluti </t>
    </r>
    <r>
      <rPr>
        <sz val="9"/>
        <rFont val="Arial"/>
        <family val="2"/>
      </rPr>
      <t>(dati provvisori)</t>
    </r>
  </si>
  <si>
    <r>
      <t xml:space="preserve">Tavola 6 - Volontari per classe di volontari e settore di attività prevalente. Anno 2021 - valori assoluti </t>
    </r>
    <r>
      <rPr>
        <sz val="9"/>
        <rFont val="Arial"/>
        <family val="2"/>
      </rPr>
      <t>(dati provvisori)</t>
    </r>
  </si>
  <si>
    <r>
      <t xml:space="preserve">Tavola 15 - Istituzioni non profit (a) per settore di attività prevalente e tipologia di soggetti con cui hanno relazioni significative. Anno 2021 - valori assoluti </t>
    </r>
    <r>
      <rPr>
        <sz val="9"/>
        <rFont val="Arial"/>
        <family val="2"/>
      </rPr>
      <t>(dati provvisori)</t>
    </r>
  </si>
  <si>
    <r>
      <t xml:space="preserve">Tavola 14 - Istituzioni non profit (a) per modalità di coinvolgimento dei soggetti con cui hanno relazioni significative e tipologia di soggetti. Anno 2021 - valori assoluti </t>
    </r>
    <r>
      <rPr>
        <sz val="9"/>
        <rFont val="Arial"/>
        <family val="2"/>
      </rPr>
      <t>(dati provvisori)</t>
    </r>
  </si>
  <si>
    <r>
      <t>Tavola 13 - Istituzioni non profit per settore di attività prevalente e motivi del mancato utilizzo di tecnologie digitali. Anno 2021 - valori assoluti</t>
    </r>
    <r>
      <rPr>
        <sz val="9"/>
        <rFont val="Arial"/>
        <family val="2"/>
      </rPr>
      <t xml:space="preserve"> (dati provvisori)</t>
    </r>
  </si>
  <si>
    <r>
      <t xml:space="preserve">Tavola 12 - Istituzioni non profit per forma giuridica e motivi del mancato utilizzo di tecnologie digitali. Anno 2021 - valori assoluti </t>
    </r>
    <r>
      <rPr>
        <sz val="9"/>
        <rFont val="Arial"/>
        <family val="2"/>
      </rPr>
      <t>(dati provvisori)</t>
    </r>
  </si>
  <si>
    <r>
      <t xml:space="preserve">Tavola 11 - Istituzioni non profit che hanno utilizzato tecnologie digitali per settore di attività prevalente e tipologia di tecnologia digitale. Anno 2021 - valori assoluti </t>
    </r>
    <r>
      <rPr>
        <sz val="9"/>
        <rFont val="Arial"/>
        <family val="2"/>
      </rPr>
      <t>(dati provvisori)</t>
    </r>
  </si>
  <si>
    <r>
      <t xml:space="preserve">Tavola 10 - Istituzioni non profit che hanno utilizzato tecnologie digitali per forma giuridica e tipologia di tecnologia digitale. Anno 2021 - valori assoluti </t>
    </r>
    <r>
      <rPr>
        <sz val="9"/>
        <rFont val="Arial"/>
        <family val="2"/>
      </rPr>
      <t>(dati provvisori)</t>
    </r>
  </si>
  <si>
    <r>
      <t xml:space="preserve">Tavola 9  - Istituzioni non profit orientate al disagio per categoria di disagio e settore di attività prevalente. Anno 2021 </t>
    </r>
    <r>
      <rPr>
        <sz val="9"/>
        <rFont val="Arial"/>
        <family val="2"/>
      </rPr>
      <t>-</t>
    </r>
    <r>
      <rPr>
        <b/>
        <sz val="9"/>
        <rFont val="Arial"/>
        <family val="2"/>
      </rPr>
      <t xml:space="preserve">  valori assoluti</t>
    </r>
    <r>
      <rPr>
        <sz val="9"/>
        <rFont val="Arial"/>
        <family val="2"/>
      </rPr>
      <t xml:space="preserve"> (dati provvisori)</t>
    </r>
  </si>
  <si>
    <r>
      <t>Tavola 4 - Volontari per forma giuridica e classe di volontari. Anno 2021 - valori assoluti</t>
    </r>
    <r>
      <rPr>
        <sz val="9"/>
        <rFont val="Arial"/>
        <family val="2"/>
      </rPr>
      <t xml:space="preserve"> (dati provvisori)</t>
    </r>
  </si>
  <si>
    <r>
      <t>Tavola 3 - Istituzioni non profit con volontari per forma giuridica e classe di volontari. Anno 2021</t>
    </r>
    <r>
      <rPr>
        <sz val="9"/>
        <rFont val="Arial"/>
        <family val="2"/>
      </rPr>
      <t xml:space="preserve"> </t>
    </r>
    <r>
      <rPr>
        <b/>
        <sz val="9"/>
        <rFont val="Arial"/>
        <family val="2"/>
      </rPr>
      <t xml:space="preserve">- valori assoluti </t>
    </r>
    <r>
      <rPr>
        <sz val="9"/>
        <rFont val="Arial"/>
        <family val="2"/>
      </rPr>
      <t>(dati provvisori)</t>
    </r>
  </si>
  <si>
    <r>
      <t xml:space="preserve">Tavola 2 - Volontari per settore di attività prevalente e sesso - valori assoluti </t>
    </r>
    <r>
      <rPr>
        <sz val="9"/>
        <rFont val="Arial"/>
        <family val="2"/>
      </rPr>
      <t>(dati provvisori)</t>
    </r>
  </si>
  <si>
    <t>Tavola 2 - Volontari per settore di attività prevalente e sesso - valori assoluti (dati provvisori)</t>
  </si>
  <si>
    <t>Tavola 3 - Istituzioni non profit con volontari per forma giuridica e classe di volontari. Anno 2021 - valori assoluti (dati provvisori)</t>
  </si>
  <si>
    <t>Tavola 4 - Volontari per forma giuridica e classe di volontari. Anno 2021 - valori assoluti (dati provvisori)</t>
  </si>
  <si>
    <t>Tavola 5 - Istituzioni non profit con volontari per classe di volontari e settore di attività prevalente. Anno 2021 - valori assoluti (dati provvisori)</t>
  </si>
  <si>
    <t>Tavola 6 - Volontari per classe di volontari e settore di attività prevalente. Anno 2021 - valori assoluti (dati provvisori)</t>
  </si>
  <si>
    <t>Tavola 9  - Istituzioni non profit orientate al disagio per categoria di disagio e settore di attività prevalente. Anno 2021 -  valori assoluti (dati provvisori)</t>
  </si>
  <si>
    <t>Tavola 10 - Istituzioni non profit che hanno utilizzato tecnologie digitali per forma giuridica e tipologia di tecnologia digitale. Anno 2021 - valori assoluti (dati provvisori)</t>
  </si>
  <si>
    <t>Tavola 11 - Istituzioni non profit che hanno utilizzato tecnologie digitali per settore di attività prevalente e tipologia di tecnologia digitale. Anno 2021 - valori assoluti (dati provvisori)</t>
  </si>
  <si>
    <t>Tavola 12 - Istituzioni non profit per forma giuridica e motivi del mancato utilizzo di tecnologie digitali. Anno 2021 - valori assoluti (dati provvisori)</t>
  </si>
  <si>
    <t>Tavola 13 - Istituzioni non profit per settore di attività prevalente e motivi del mancato utilizzo di tecnologie digitali. Anno 2021 - valori assoluti (dati provvisori)</t>
  </si>
  <si>
    <t>Tavola 14 - Istituzioni non profit (a) per modalità di coinvolgimento dei soggetti con cui hanno relazioni significative e tipologia di soggetti. Anno 2021 - valori assoluti (dati provvisori)</t>
  </si>
  <si>
    <t>Tavola 15 - Istituzioni non profit (a) per settore di attività prevalente e tipologia di soggetti con cui hanno relazioni significative. Anno 2021 - valori assoluti (dati provvisori)</t>
  </si>
  <si>
    <r>
      <t xml:space="preserve">Tavola 16 - Istituzioni non profit (a) per modalità di coinvolgimento dei soggetti con cui hanno relazioni significative e settore di attività prevalente. Anno 2021 - valori assoluti </t>
    </r>
    <r>
      <rPr>
        <sz val="9"/>
        <rFont val="Arial"/>
        <family val="2"/>
      </rPr>
      <t xml:space="preserve">(dati provvisori) </t>
    </r>
  </si>
  <si>
    <t xml:space="preserve">Tavola 16 - Istituzioni non profit (a) per modalità di coinvolgimento dei soggetti con cui hanno relazioni significative e settore di attività prevalente. Anno 2021 - valori assoluti (dati provvisori) </t>
  </si>
  <si>
    <r>
      <t xml:space="preserve">Tavola 7 - Istituzioni non profit per orientamento al disagio/collettività in generale e settore di attività prevalente. Anno 2021 - valori percentuali </t>
    </r>
    <r>
      <rPr>
        <sz val="9"/>
        <rFont val="Arial"/>
        <family val="2"/>
      </rPr>
      <t>(dati provvisori)</t>
    </r>
  </si>
  <si>
    <t>Istituzioni orientate al disagio (a)</t>
  </si>
  <si>
    <t>(a) Le istituzioni orientate al disagio corrispondono alla somma delle istuzioni orientate solo e/o prevalentemente a persone con specifici disagi e delle istituzioni orientate sia  a persone con specifici disagi sia ad altri</t>
  </si>
  <si>
    <r>
      <t xml:space="preserve">Tavola 8 - Istituzioni non profit per orientamento al disagio/collettività in generale e fasce di età della popolazione alla quale l'istituzione si rivolge in prevalenza. Anno 2021 - valori percentuali </t>
    </r>
    <r>
      <rPr>
        <sz val="9"/>
        <rFont val="Arial"/>
        <family val="2"/>
      </rPr>
      <t>(dati provvisori)</t>
    </r>
  </si>
  <si>
    <t>Tavola 8 - Istituzioni non profit per orientamento al disagio/collettività in generale e fasce di età della popolazione alla quale l'istituzione si rivolge in prevalenza. Anno 2021 - valori percentuali (dati provvisori)</t>
  </si>
  <si>
    <t>Tavola 7 - Istituzioni non profit per orientamento al disagio/collettività in generale e settore di attività prevalente. Anno 2021 - valori percentuali (dati provvisori)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</si>
</sst>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2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7"/>
      <color theme="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b/>
      <sz val="7"/>
      <color theme="1"/>
      <name val="Arial"/>
      <family val="2"/>
    </font>
    <font>
      <i/>
      <sz val="7"/>
      <color theme="1"/>
      <name val="Arial"/>
      <family val="2"/>
    </font>
    <font>
      <i/>
      <sz val="7"/>
      <name val="Arial"/>
      <family val="2"/>
    </font>
    <font>
      <sz val="7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7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i/>
      <sz val="7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23"/>
      </top>
      <bottom/>
      <diagonal/>
    </border>
  </borders>
  <cellStyleXfs count="2">
    <xf numFmtId="0" fontId="0" fillId="0" borderId="0"/>
    <xf numFmtId="0" fontId="1" fillId="0" borderId="0"/>
  </cellStyleXfs>
  <cellXfs count="109">
    <xf numFmtId="0" fontId="0" fillId="0" borderId="0" xfId="0"/>
    <xf numFmtId="0" fontId="3" fillId="0" borderId="0" xfId="0" applyFont="1" applyAlignment="1">
      <alignment vertical="center"/>
    </xf>
    <xf numFmtId="0" fontId="3" fillId="0" borderId="3" xfId="0" applyFont="1" applyBorder="1" applyAlignment="1">
      <alignment horizontal="right" vertical="center" wrapText="1"/>
    </xf>
    <xf numFmtId="0" fontId="6" fillId="0" borderId="0" xfId="0" applyFont="1"/>
    <xf numFmtId="3" fontId="3" fillId="0" borderId="0" xfId="0" applyNumberFormat="1" applyFont="1" applyAlignment="1">
      <alignment horizontal="right" vertical="center"/>
    </xf>
    <xf numFmtId="3" fontId="3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7" fillId="0" borderId="1" xfId="0" applyFont="1" applyBorder="1"/>
    <xf numFmtId="3" fontId="8" fillId="0" borderId="1" xfId="0" applyNumberFormat="1" applyFont="1" applyBorder="1" applyAlignment="1">
      <alignment horizontal="right"/>
    </xf>
    <xf numFmtId="3" fontId="8" fillId="0" borderId="1" xfId="0" applyNumberFormat="1" applyFont="1" applyBorder="1" applyAlignment="1">
      <alignment horizontal="right" vertical="center"/>
    </xf>
    <xf numFmtId="0" fontId="7" fillId="0" borderId="0" xfId="0" applyFont="1"/>
    <xf numFmtId="3" fontId="8" fillId="0" borderId="0" xfId="0" applyNumberFormat="1" applyFont="1" applyAlignment="1">
      <alignment horizontal="right"/>
    </xf>
    <xf numFmtId="49" fontId="3" fillId="0" borderId="3" xfId="0" applyNumberFormat="1" applyFont="1" applyBorder="1" applyAlignment="1">
      <alignment horizontal="center" vertical="center"/>
    </xf>
    <xf numFmtId="49" fontId="0" fillId="0" borderId="0" xfId="0" applyNumberFormat="1"/>
    <xf numFmtId="3" fontId="8" fillId="0" borderId="0" xfId="0" applyNumberFormat="1" applyFont="1" applyAlignment="1">
      <alignment horizontal="right" vertical="center"/>
    </xf>
    <xf numFmtId="0" fontId="9" fillId="0" borderId="0" xfId="0" applyFont="1" applyAlignment="1">
      <alignment vertical="center"/>
    </xf>
    <xf numFmtId="0" fontId="7" fillId="0" borderId="1" xfId="0" applyFont="1" applyBorder="1" applyAlignment="1">
      <alignment horizontal="left"/>
    </xf>
    <xf numFmtId="3" fontId="0" fillId="0" borderId="0" xfId="0" applyNumberFormat="1"/>
    <xf numFmtId="0" fontId="2" fillId="0" borderId="0" xfId="0" applyFont="1"/>
    <xf numFmtId="0" fontId="1" fillId="0" borderId="0" xfId="1"/>
    <xf numFmtId="0" fontId="1" fillId="0" borderId="0" xfId="1" quotePrefix="1"/>
    <xf numFmtId="0" fontId="11" fillId="0" borderId="0" xfId="0" applyFont="1"/>
    <xf numFmtId="3" fontId="6" fillId="0" borderId="0" xfId="0" applyNumberFormat="1" applyFont="1" applyAlignment="1">
      <alignment horizontal="right" vertical="center"/>
    </xf>
    <xf numFmtId="3" fontId="6" fillId="0" borderId="2" xfId="0" applyNumberFormat="1" applyFont="1" applyBorder="1" applyAlignment="1">
      <alignment horizontal="right" vertical="center"/>
    </xf>
    <xf numFmtId="3" fontId="12" fillId="0" borderId="0" xfId="0" applyNumberFormat="1" applyFont="1" applyAlignment="1">
      <alignment horizontal="right"/>
    </xf>
    <xf numFmtId="3" fontId="13" fillId="0" borderId="0" xfId="0" applyNumberFormat="1" applyFont="1" applyAlignment="1">
      <alignment horizontal="right"/>
    </xf>
    <xf numFmtId="3" fontId="7" fillId="0" borderId="1" xfId="0" applyNumberFormat="1" applyFont="1" applyBorder="1" applyAlignment="1">
      <alignment horizontal="right" vertical="center"/>
    </xf>
    <xf numFmtId="0" fontId="6" fillId="0" borderId="0" xfId="0" applyFont="1" applyAlignment="1">
      <alignment vertical="center"/>
    </xf>
    <xf numFmtId="0" fontId="6" fillId="0" borderId="0" xfId="0" quotePrefix="1" applyFont="1" applyAlignment="1">
      <alignment horizontal="right" vertical="center" wrapText="1"/>
    </xf>
    <xf numFmtId="0" fontId="6" fillId="0" borderId="2" xfId="0" applyFont="1" applyBorder="1" applyAlignment="1">
      <alignment horizontal="right" vertical="center" wrapText="1"/>
    </xf>
    <xf numFmtId="0" fontId="3" fillId="0" borderId="2" xfId="0" applyFont="1" applyBorder="1" applyAlignment="1">
      <alignment horizontal="right" vertical="center" wrapText="1"/>
    </xf>
    <xf numFmtId="3" fontId="11" fillId="0" borderId="0" xfId="0" applyNumberFormat="1" applyFont="1"/>
    <xf numFmtId="0" fontId="6" fillId="0" borderId="3" xfId="0" applyFont="1" applyBorder="1" applyAlignment="1">
      <alignment horizontal="right" vertical="center" wrapText="1"/>
    </xf>
    <xf numFmtId="3" fontId="8" fillId="0" borderId="1" xfId="0" applyNumberFormat="1" applyFont="1" applyBorder="1" applyAlignment="1">
      <alignment vertical="center"/>
    </xf>
    <xf numFmtId="0" fontId="3" fillId="0" borderId="2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6" fillId="0" borderId="0" xfId="0" applyFont="1"/>
    <xf numFmtId="0" fontId="16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3" fontId="6" fillId="0" borderId="2" xfId="0" applyNumberFormat="1" applyFont="1" applyBorder="1" applyAlignment="1">
      <alignment vertical="center"/>
    </xf>
    <xf numFmtId="3" fontId="6" fillId="0" borderId="0" xfId="0" applyNumberFormat="1" applyFont="1" applyAlignment="1">
      <alignment vertical="center"/>
    </xf>
    <xf numFmtId="3" fontId="6" fillId="0" borderId="0" xfId="0" quotePrefix="1" applyNumberFormat="1" applyFont="1" applyAlignment="1">
      <alignment horizontal="right" vertical="center"/>
    </xf>
    <xf numFmtId="3" fontId="7" fillId="0" borderId="1" xfId="0" applyNumberFormat="1" applyFont="1" applyBorder="1" applyAlignment="1">
      <alignment vertical="center"/>
    </xf>
    <xf numFmtId="0" fontId="3" fillId="0" borderId="2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6" fillId="0" borderId="3" xfId="0" applyFont="1" applyBorder="1" applyAlignment="1">
      <alignment vertical="center"/>
    </xf>
    <xf numFmtId="3" fontId="15" fillId="0" borderId="0" xfId="0" applyNumberFormat="1" applyFont="1" applyAlignment="1">
      <alignment horizontal="left"/>
    </xf>
    <xf numFmtId="0" fontId="14" fillId="0" borderId="0" xfId="0" quotePrefix="1" applyFont="1" applyAlignment="1">
      <alignment horizontal="left"/>
    </xf>
    <xf numFmtId="3" fontId="12" fillId="0" borderId="0" xfId="0" applyNumberFormat="1" applyFont="1" applyAlignment="1">
      <alignment horizontal="right" vertical="center"/>
    </xf>
    <xf numFmtId="0" fontId="15" fillId="0" borderId="0" xfId="0" applyFont="1"/>
    <xf numFmtId="0" fontId="14" fillId="0" borderId="0" xfId="0" applyFont="1"/>
    <xf numFmtId="0" fontId="15" fillId="0" borderId="0" xfId="0" applyFont="1" applyAlignment="1">
      <alignment horizontal="left"/>
    </xf>
    <xf numFmtId="3" fontId="13" fillId="0" borderId="0" xfId="0" applyNumberFormat="1" applyFont="1" applyAlignment="1">
      <alignment horizontal="right" vertical="center"/>
    </xf>
    <xf numFmtId="3" fontId="12" fillId="0" borderId="0" xfId="0" applyNumberFormat="1" applyFont="1" applyAlignment="1">
      <alignment vertical="center"/>
    </xf>
    <xf numFmtId="3" fontId="13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3" fontId="7" fillId="0" borderId="0" xfId="0" applyNumberFormat="1" applyFont="1" applyAlignment="1">
      <alignment vertical="center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vertical="center"/>
    </xf>
    <xf numFmtId="0" fontId="6" fillId="0" borderId="0" xfId="0" applyFont="1" applyAlignment="1">
      <alignment horizontal="left" vertical="center"/>
    </xf>
    <xf numFmtId="0" fontId="3" fillId="0" borderId="0" xfId="0" applyFont="1"/>
    <xf numFmtId="0" fontId="7" fillId="0" borderId="1" xfId="0" applyFont="1" applyBorder="1" applyAlignment="1">
      <alignment horizontal="left" vertical="center"/>
    </xf>
    <xf numFmtId="0" fontId="3" fillId="0" borderId="2" xfId="0" applyFont="1" applyBorder="1"/>
    <xf numFmtId="49" fontId="3" fillId="0" borderId="2" xfId="0" applyNumberFormat="1" applyFont="1" applyBorder="1" applyAlignment="1">
      <alignment horizontal="center" vertical="center"/>
    </xf>
    <xf numFmtId="0" fontId="6" fillId="0" borderId="2" xfId="0" quotePrefix="1" applyFont="1" applyBorder="1" applyAlignment="1">
      <alignment horizontal="right" vertical="center" wrapText="1"/>
    </xf>
    <xf numFmtId="0" fontId="7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3" fontId="6" fillId="0" borderId="1" xfId="0" applyNumberFormat="1" applyFont="1" applyBorder="1" applyAlignment="1">
      <alignment horizontal="right" vertical="center"/>
    </xf>
    <xf numFmtId="3" fontId="6" fillId="0" borderId="0" xfId="1" applyNumberFormat="1" applyFont="1" applyAlignment="1">
      <alignment vertical="center"/>
    </xf>
    <xf numFmtId="0" fontId="6" fillId="0" borderId="2" xfId="1" applyFont="1" applyBorder="1" applyAlignment="1">
      <alignment vertical="center"/>
    </xf>
    <xf numFmtId="0" fontId="17" fillId="0" borderId="0" xfId="0" applyFont="1" applyAlignment="1">
      <alignment vertical="top" wrapText="1"/>
    </xf>
    <xf numFmtId="0" fontId="18" fillId="0" borderId="0" xfId="0" applyFont="1"/>
    <xf numFmtId="0" fontId="17" fillId="0" borderId="0" xfId="0" applyFont="1" applyAlignment="1">
      <alignment vertical="top"/>
    </xf>
    <xf numFmtId="164" fontId="6" fillId="0" borderId="0" xfId="0" applyNumberFormat="1" applyFont="1" applyAlignment="1">
      <alignment horizontal="right" vertical="center"/>
    </xf>
    <xf numFmtId="164" fontId="10" fillId="0" borderId="0" xfId="0" applyNumberFormat="1" applyFont="1" applyAlignment="1">
      <alignment horizontal="right" vertical="center"/>
    </xf>
    <xf numFmtId="3" fontId="7" fillId="0" borderId="1" xfId="0" applyNumberFormat="1" applyFont="1" applyBorder="1" applyAlignment="1">
      <alignment horizontal="left" vertical="center"/>
    </xf>
    <xf numFmtId="164" fontId="7" fillId="0" borderId="1" xfId="0" applyNumberFormat="1" applyFont="1" applyBorder="1" applyAlignment="1">
      <alignment horizontal="right" vertical="center"/>
    </xf>
    <xf numFmtId="164" fontId="3" fillId="0" borderId="0" xfId="0" applyNumberFormat="1" applyFont="1" applyAlignment="1">
      <alignment horizontal="right" vertical="center"/>
    </xf>
    <xf numFmtId="165" fontId="7" fillId="0" borderId="1" xfId="0" applyNumberFormat="1" applyFont="1" applyBorder="1" applyAlignment="1">
      <alignment horizontal="right"/>
    </xf>
    <xf numFmtId="164" fontId="9" fillId="0" borderId="0" xfId="0" applyNumberFormat="1" applyFont="1" applyAlignment="1">
      <alignment horizontal="right" vertical="center"/>
    </xf>
    <xf numFmtId="165" fontId="19" fillId="0" borderId="1" xfId="0" applyNumberFormat="1" applyFont="1" applyBorder="1" applyAlignment="1">
      <alignment horizontal="right"/>
    </xf>
    <xf numFmtId="3" fontId="3" fillId="0" borderId="2" xfId="0" applyNumberFormat="1" applyFont="1" applyBorder="1"/>
    <xf numFmtId="3" fontId="3" fillId="0" borderId="0" xfId="0" applyNumberFormat="1" applyFont="1"/>
    <xf numFmtId="3" fontId="8" fillId="0" borderId="1" xfId="0" applyNumberFormat="1" applyFont="1" applyBorder="1"/>
    <xf numFmtId="0" fontId="20" fillId="0" borderId="0" xfId="0" applyFont="1"/>
    <xf numFmtId="0" fontId="1" fillId="0" borderId="0" xfId="0" applyFont="1"/>
    <xf numFmtId="0" fontId="10" fillId="0" borderId="3" xfId="0" applyFont="1" applyBorder="1" applyAlignment="1">
      <alignment horizontal="right" vertical="center" wrapText="1"/>
    </xf>
    <xf numFmtId="164" fontId="8" fillId="0" borderId="0" xfId="0" applyNumberFormat="1" applyFont="1" applyAlignment="1">
      <alignment horizontal="right" vertical="center"/>
    </xf>
    <xf numFmtId="0" fontId="10" fillId="0" borderId="2" xfId="0" quotePrefix="1" applyFont="1" applyBorder="1" applyAlignment="1">
      <alignment horizontal="right" vertical="center" wrapText="1"/>
    </xf>
    <xf numFmtId="164" fontId="19" fillId="0" borderId="1" xfId="0" applyNumberFormat="1" applyFont="1" applyBorder="1" applyAlignment="1">
      <alignment horizontal="right" vertical="center"/>
    </xf>
    <xf numFmtId="0" fontId="4" fillId="0" borderId="1" xfId="1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0" borderId="2" xfId="0" quotePrefix="1" applyFont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quotePrefix="1" applyFont="1" applyBorder="1" applyAlignment="1">
      <alignment horizontal="center" vertical="center" wrapText="1"/>
    </xf>
    <xf numFmtId="0" fontId="6" fillId="0" borderId="0" xfId="0" quotePrefix="1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4" fillId="0" borderId="1" xfId="1" applyFont="1" applyBorder="1" applyAlignment="1">
      <alignment horizontal="left" vertical="center"/>
    </xf>
    <xf numFmtId="0" fontId="4" fillId="0" borderId="0" xfId="1" applyFont="1" applyAlignment="1">
      <alignment horizontal="left" vertical="center" wrapText="1"/>
    </xf>
    <xf numFmtId="0" fontId="4" fillId="0" borderId="0" xfId="1" applyFont="1" applyAlignment="1">
      <alignment horizontal="left" vertical="center"/>
    </xf>
  </cellXfs>
  <cellStyles count="2">
    <cellStyle name="Normale" xfId="0" builtinId="0"/>
    <cellStyle name="Normale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8"/>
  <sheetViews>
    <sheetView workbookViewId="0">
      <selection activeCell="L20" sqref="L20"/>
    </sheetView>
  </sheetViews>
  <sheetFormatPr defaultRowHeight="15" x14ac:dyDescent="0.25"/>
  <cols>
    <col min="1" max="1" width="8.7109375" style="71"/>
  </cols>
  <sheetData>
    <row r="1" spans="1:2" x14ac:dyDescent="0.25">
      <c r="A1" s="72" t="s">
        <v>0</v>
      </c>
    </row>
    <row r="2" spans="1:2" x14ac:dyDescent="0.25">
      <c r="A2" s="70"/>
    </row>
    <row r="3" spans="1:2" x14ac:dyDescent="0.25">
      <c r="A3" s="71" t="s">
        <v>144</v>
      </c>
    </row>
    <row r="4" spans="1:2" x14ac:dyDescent="0.25">
      <c r="A4" s="71" t="s">
        <v>158</v>
      </c>
    </row>
    <row r="5" spans="1:2" x14ac:dyDescent="0.25">
      <c r="A5" s="71" t="s">
        <v>159</v>
      </c>
    </row>
    <row r="6" spans="1:2" x14ac:dyDescent="0.25">
      <c r="A6" s="71" t="s">
        <v>160</v>
      </c>
    </row>
    <row r="7" spans="1:2" x14ac:dyDescent="0.25">
      <c r="A7" s="71" t="s">
        <v>161</v>
      </c>
    </row>
    <row r="8" spans="1:2" x14ac:dyDescent="0.25">
      <c r="A8" s="71" t="s">
        <v>162</v>
      </c>
    </row>
    <row r="9" spans="1:2" x14ac:dyDescent="0.25">
      <c r="A9" s="85" t="s">
        <v>177</v>
      </c>
      <c r="B9" s="18"/>
    </row>
    <row r="10" spans="1:2" x14ac:dyDescent="0.25">
      <c r="A10" s="85" t="s">
        <v>176</v>
      </c>
      <c r="B10" s="18"/>
    </row>
    <row r="11" spans="1:2" x14ac:dyDescent="0.25">
      <c r="A11" s="71" t="s">
        <v>163</v>
      </c>
    </row>
    <row r="12" spans="1:2" x14ac:dyDescent="0.25">
      <c r="A12" s="71" t="s">
        <v>164</v>
      </c>
    </row>
    <row r="13" spans="1:2" x14ac:dyDescent="0.25">
      <c r="A13" s="71" t="s">
        <v>165</v>
      </c>
    </row>
    <row r="14" spans="1:2" x14ac:dyDescent="0.25">
      <c r="A14" s="71" t="s">
        <v>166</v>
      </c>
    </row>
    <row r="15" spans="1:2" x14ac:dyDescent="0.25">
      <c r="A15" s="71" t="s">
        <v>167</v>
      </c>
    </row>
    <row r="16" spans="1:2" x14ac:dyDescent="0.25">
      <c r="A16" s="71" t="s">
        <v>168</v>
      </c>
    </row>
    <row r="17" spans="1:1" x14ac:dyDescent="0.25">
      <c r="A17" s="71" t="s">
        <v>169</v>
      </c>
    </row>
    <row r="18" spans="1:1" ht="14.45" customHeight="1" x14ac:dyDescent="0.25">
      <c r="A18" s="71" t="s">
        <v>171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S36"/>
  <sheetViews>
    <sheetView zoomScaleNormal="100" workbookViewId="0">
      <selection activeCell="R7" sqref="R7"/>
    </sheetView>
  </sheetViews>
  <sheetFormatPr defaultRowHeight="15" x14ac:dyDescent="0.25"/>
  <cols>
    <col min="1" max="1" width="0.7109375" customWidth="1"/>
    <col min="2" max="2" width="33.140625" customWidth="1"/>
    <col min="3" max="17" width="8.7109375" customWidth="1"/>
    <col min="18" max="18" width="8.7109375" style="84" customWidth="1"/>
  </cols>
  <sheetData>
    <row r="1" spans="2:19" s="18" customFormat="1" ht="27.75" customHeight="1" x14ac:dyDescent="0.25">
      <c r="B1" s="90" t="s">
        <v>154</v>
      </c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</row>
    <row r="2" spans="2:19" ht="16.5" customHeight="1" x14ac:dyDescent="0.25">
      <c r="B2" s="96" t="s">
        <v>29</v>
      </c>
      <c r="C2" s="93" t="s">
        <v>70</v>
      </c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4" t="s">
        <v>49</v>
      </c>
    </row>
    <row r="3" spans="2:19" ht="63" x14ac:dyDescent="0.25">
      <c r="B3" s="97"/>
      <c r="C3" s="29" t="s">
        <v>50</v>
      </c>
      <c r="D3" s="29" t="s">
        <v>51</v>
      </c>
      <c r="E3" s="29" t="s">
        <v>52</v>
      </c>
      <c r="F3" s="29" t="s">
        <v>53</v>
      </c>
      <c r="G3" s="29" t="s">
        <v>54</v>
      </c>
      <c r="H3" s="29" t="s">
        <v>55</v>
      </c>
      <c r="I3" s="29" t="s">
        <v>56</v>
      </c>
      <c r="J3" s="29" t="s">
        <v>57</v>
      </c>
      <c r="K3" s="29" t="s">
        <v>58</v>
      </c>
      <c r="L3" s="29" t="s">
        <v>59</v>
      </c>
      <c r="M3" s="29" t="s">
        <v>60</v>
      </c>
      <c r="N3" s="30" t="s">
        <v>61</v>
      </c>
      <c r="O3" s="30" t="s">
        <v>62</v>
      </c>
      <c r="P3" s="30" t="s">
        <v>63</v>
      </c>
      <c r="Q3" s="30" t="s">
        <v>64</v>
      </c>
      <c r="R3" s="104"/>
    </row>
    <row r="4" spans="2:19" ht="12.75" customHeight="1" x14ac:dyDescent="0.25">
      <c r="B4" s="62" t="s">
        <v>30</v>
      </c>
      <c r="C4" s="23">
        <v>886</v>
      </c>
      <c r="D4" s="23">
        <v>164</v>
      </c>
      <c r="E4" s="23">
        <v>1712</v>
      </c>
      <c r="F4" s="23">
        <v>1085</v>
      </c>
      <c r="G4" s="23">
        <v>246</v>
      </c>
      <c r="H4" s="23">
        <v>134</v>
      </c>
      <c r="I4" s="23">
        <v>237</v>
      </c>
      <c r="J4" s="23">
        <v>809</v>
      </c>
      <c r="K4" s="23">
        <v>882</v>
      </c>
      <c r="L4" s="23">
        <v>379</v>
      </c>
      <c r="M4" s="23">
        <v>333</v>
      </c>
      <c r="N4" s="23">
        <v>181</v>
      </c>
      <c r="O4" s="23">
        <v>22</v>
      </c>
      <c r="P4" s="23">
        <v>388</v>
      </c>
      <c r="Q4" s="23">
        <v>485</v>
      </c>
      <c r="R4" s="81">
        <v>7943</v>
      </c>
      <c r="S4" s="17"/>
    </row>
    <row r="5" spans="2:19" ht="12.75" customHeight="1" x14ac:dyDescent="0.25">
      <c r="B5" s="60" t="s">
        <v>31</v>
      </c>
      <c r="C5" s="22">
        <v>2295</v>
      </c>
      <c r="D5" s="22">
        <v>203</v>
      </c>
      <c r="E5" s="22">
        <v>5195</v>
      </c>
      <c r="F5" s="22">
        <v>1842</v>
      </c>
      <c r="G5" s="22">
        <v>557</v>
      </c>
      <c r="H5" s="22">
        <v>177</v>
      </c>
      <c r="I5" s="22">
        <v>318</v>
      </c>
      <c r="J5" s="22">
        <v>1069</v>
      </c>
      <c r="K5" s="22">
        <v>1731</v>
      </c>
      <c r="L5" s="22">
        <v>827</v>
      </c>
      <c r="M5" s="22">
        <v>261</v>
      </c>
      <c r="N5" s="22">
        <v>191</v>
      </c>
      <c r="O5" s="22">
        <v>7</v>
      </c>
      <c r="P5" s="22">
        <v>236</v>
      </c>
      <c r="Q5" s="22">
        <v>609</v>
      </c>
      <c r="R5" s="82">
        <v>15518</v>
      </c>
    </row>
    <row r="6" spans="2:19" ht="12.75" customHeight="1" x14ac:dyDescent="0.25">
      <c r="B6" s="60" t="s">
        <v>32</v>
      </c>
      <c r="C6" s="22">
        <v>1594</v>
      </c>
      <c r="D6" s="22">
        <v>162</v>
      </c>
      <c r="E6" s="22">
        <v>4558</v>
      </c>
      <c r="F6" s="22">
        <v>2497</v>
      </c>
      <c r="G6" s="22">
        <v>1344</v>
      </c>
      <c r="H6" s="22">
        <v>322</v>
      </c>
      <c r="I6" s="22">
        <v>284</v>
      </c>
      <c r="J6" s="22">
        <v>2508</v>
      </c>
      <c r="K6" s="22">
        <v>1542</v>
      </c>
      <c r="L6" s="22">
        <v>422</v>
      </c>
      <c r="M6" s="22">
        <v>341</v>
      </c>
      <c r="N6" s="22">
        <v>110</v>
      </c>
      <c r="O6" s="22">
        <v>29</v>
      </c>
      <c r="P6" s="22">
        <v>439</v>
      </c>
      <c r="Q6" s="22">
        <v>1694</v>
      </c>
      <c r="R6" s="82">
        <v>17846</v>
      </c>
    </row>
    <row r="7" spans="2:19" ht="12.75" customHeight="1" x14ac:dyDescent="0.25">
      <c r="B7" s="59" t="s">
        <v>33</v>
      </c>
      <c r="C7" s="22">
        <v>717</v>
      </c>
      <c r="D7" s="22">
        <v>71</v>
      </c>
      <c r="E7" s="22">
        <v>1037</v>
      </c>
      <c r="F7" s="22">
        <v>471</v>
      </c>
      <c r="G7" s="22">
        <v>168</v>
      </c>
      <c r="H7" s="22">
        <v>63</v>
      </c>
      <c r="I7" s="22">
        <v>97</v>
      </c>
      <c r="J7" s="22">
        <v>272</v>
      </c>
      <c r="K7" s="22">
        <v>853</v>
      </c>
      <c r="L7" s="22">
        <v>468</v>
      </c>
      <c r="M7" s="22">
        <v>136</v>
      </c>
      <c r="N7" s="22">
        <v>57</v>
      </c>
      <c r="O7" s="22">
        <v>27</v>
      </c>
      <c r="P7" s="22">
        <v>179</v>
      </c>
      <c r="Q7" s="22">
        <v>181</v>
      </c>
      <c r="R7" s="82">
        <v>4797</v>
      </c>
    </row>
    <row r="8" spans="2:19" ht="12.75" customHeight="1" x14ac:dyDescent="0.25">
      <c r="B8" s="59" t="s">
        <v>34</v>
      </c>
      <c r="C8" s="22">
        <v>608</v>
      </c>
      <c r="D8" s="22">
        <v>227</v>
      </c>
      <c r="E8" s="22">
        <v>2687</v>
      </c>
      <c r="F8" s="22">
        <v>1294</v>
      </c>
      <c r="G8" s="22">
        <v>956</v>
      </c>
      <c r="H8" s="22">
        <v>561</v>
      </c>
      <c r="I8" s="22">
        <v>336</v>
      </c>
      <c r="J8" s="22">
        <v>1045</v>
      </c>
      <c r="K8" s="22">
        <v>849</v>
      </c>
      <c r="L8" s="22">
        <v>415</v>
      </c>
      <c r="M8" s="22">
        <v>426</v>
      </c>
      <c r="N8" s="22">
        <v>137</v>
      </c>
      <c r="O8" s="22">
        <v>72</v>
      </c>
      <c r="P8" s="22">
        <v>2335</v>
      </c>
      <c r="Q8" s="22">
        <v>1049</v>
      </c>
      <c r="R8" s="82">
        <v>12997</v>
      </c>
    </row>
    <row r="9" spans="2:19" ht="12.75" customHeight="1" x14ac:dyDescent="0.25">
      <c r="B9" s="59" t="s">
        <v>35</v>
      </c>
      <c r="C9" s="22">
        <v>6096</v>
      </c>
      <c r="D9" s="22">
        <v>2629</v>
      </c>
      <c r="E9" s="22">
        <v>8921</v>
      </c>
      <c r="F9" s="22">
        <v>5961</v>
      </c>
      <c r="G9" s="22">
        <v>2269</v>
      </c>
      <c r="H9" s="22">
        <v>1399</v>
      </c>
      <c r="I9" s="22">
        <v>967</v>
      </c>
      <c r="J9" s="22">
        <v>4813</v>
      </c>
      <c r="K9" s="22">
        <v>6134</v>
      </c>
      <c r="L9" s="22">
        <v>4611</v>
      </c>
      <c r="M9" s="22">
        <v>2697</v>
      </c>
      <c r="N9" s="22">
        <v>1190</v>
      </c>
      <c r="O9" s="22">
        <v>224</v>
      </c>
      <c r="P9" s="22">
        <v>2643</v>
      </c>
      <c r="Q9" s="22">
        <v>3170</v>
      </c>
      <c r="R9" s="82">
        <v>53724</v>
      </c>
    </row>
    <row r="10" spans="2:19" ht="12.75" customHeight="1" x14ac:dyDescent="0.25">
      <c r="B10" s="59" t="s">
        <v>36</v>
      </c>
      <c r="C10" s="22">
        <v>45</v>
      </c>
      <c r="D10" s="22">
        <v>26</v>
      </c>
      <c r="E10" s="22">
        <v>43</v>
      </c>
      <c r="F10" s="22">
        <v>39</v>
      </c>
      <c r="G10" s="22">
        <v>3</v>
      </c>
      <c r="H10" s="22">
        <v>6</v>
      </c>
      <c r="I10" s="22">
        <v>15</v>
      </c>
      <c r="J10" s="22">
        <v>27</v>
      </c>
      <c r="K10" s="22">
        <v>12</v>
      </c>
      <c r="L10" s="22">
        <v>8</v>
      </c>
      <c r="M10" s="22">
        <v>8</v>
      </c>
      <c r="N10" s="22">
        <v>1</v>
      </c>
      <c r="O10" s="41" t="s">
        <v>143</v>
      </c>
      <c r="P10" s="22">
        <v>4</v>
      </c>
      <c r="Q10" s="22">
        <v>8</v>
      </c>
      <c r="R10" s="82">
        <v>245</v>
      </c>
    </row>
    <row r="11" spans="2:19" ht="12.75" customHeight="1" x14ac:dyDescent="0.25">
      <c r="B11" s="59" t="s">
        <v>37</v>
      </c>
      <c r="C11" s="22">
        <v>993</v>
      </c>
      <c r="D11" s="22">
        <v>229</v>
      </c>
      <c r="E11" s="22">
        <v>1474</v>
      </c>
      <c r="F11" s="22">
        <v>949</v>
      </c>
      <c r="G11" s="22">
        <v>570</v>
      </c>
      <c r="H11" s="22">
        <v>604</v>
      </c>
      <c r="I11" s="22">
        <v>140</v>
      </c>
      <c r="J11" s="22">
        <v>459</v>
      </c>
      <c r="K11" s="22">
        <v>237</v>
      </c>
      <c r="L11" s="22">
        <v>765</v>
      </c>
      <c r="M11" s="22">
        <v>241</v>
      </c>
      <c r="N11" s="22">
        <v>469</v>
      </c>
      <c r="O11" s="22">
        <v>4</v>
      </c>
      <c r="P11" s="22">
        <v>110</v>
      </c>
      <c r="Q11" s="22">
        <v>190</v>
      </c>
      <c r="R11" s="82">
        <v>7434</v>
      </c>
    </row>
    <row r="12" spans="2:19" ht="12.75" customHeight="1" x14ac:dyDescent="0.25">
      <c r="B12" s="59" t="s">
        <v>38</v>
      </c>
      <c r="C12" s="22">
        <v>456</v>
      </c>
      <c r="D12" s="22">
        <v>193</v>
      </c>
      <c r="E12" s="22">
        <v>418</v>
      </c>
      <c r="F12" s="22">
        <v>308</v>
      </c>
      <c r="G12" s="22">
        <v>146</v>
      </c>
      <c r="H12" s="22">
        <v>80</v>
      </c>
      <c r="I12" s="22">
        <v>84</v>
      </c>
      <c r="J12" s="22">
        <v>268</v>
      </c>
      <c r="K12" s="22">
        <v>224</v>
      </c>
      <c r="L12" s="22">
        <v>256</v>
      </c>
      <c r="M12" s="22">
        <v>470</v>
      </c>
      <c r="N12" s="22">
        <v>75</v>
      </c>
      <c r="O12" s="22">
        <v>9</v>
      </c>
      <c r="P12" s="22">
        <v>151</v>
      </c>
      <c r="Q12" s="22">
        <v>296</v>
      </c>
      <c r="R12" s="82">
        <v>3434</v>
      </c>
    </row>
    <row r="13" spans="2:19" ht="12.75" customHeight="1" x14ac:dyDescent="0.25">
      <c r="B13" s="59" t="s">
        <v>39</v>
      </c>
      <c r="C13" s="22">
        <v>407</v>
      </c>
      <c r="D13" s="22">
        <v>111</v>
      </c>
      <c r="E13" s="22">
        <v>278</v>
      </c>
      <c r="F13" s="22">
        <v>141</v>
      </c>
      <c r="G13" s="22">
        <v>56</v>
      </c>
      <c r="H13" s="22">
        <v>77</v>
      </c>
      <c r="I13" s="22">
        <v>24</v>
      </c>
      <c r="J13" s="22">
        <v>199</v>
      </c>
      <c r="K13" s="22">
        <v>235</v>
      </c>
      <c r="L13" s="22">
        <v>172</v>
      </c>
      <c r="M13" s="22">
        <v>91</v>
      </c>
      <c r="N13" s="22">
        <v>62</v>
      </c>
      <c r="O13" s="22">
        <v>62</v>
      </c>
      <c r="P13" s="22">
        <v>319</v>
      </c>
      <c r="Q13" s="22">
        <v>236</v>
      </c>
      <c r="R13" s="82">
        <v>2470</v>
      </c>
    </row>
    <row r="14" spans="2:19" ht="12.75" customHeight="1" x14ac:dyDescent="0.25">
      <c r="B14" s="59" t="s">
        <v>40</v>
      </c>
      <c r="C14" s="22">
        <v>1101</v>
      </c>
      <c r="D14" s="22">
        <v>333</v>
      </c>
      <c r="E14" s="22">
        <v>468</v>
      </c>
      <c r="F14" s="22">
        <v>177</v>
      </c>
      <c r="G14" s="22">
        <v>24</v>
      </c>
      <c r="H14" s="22">
        <v>18</v>
      </c>
      <c r="I14" s="22">
        <v>37</v>
      </c>
      <c r="J14" s="22">
        <v>340</v>
      </c>
      <c r="K14" s="22">
        <v>1469</v>
      </c>
      <c r="L14" s="22">
        <v>294</v>
      </c>
      <c r="M14" s="22">
        <v>424</v>
      </c>
      <c r="N14" s="22">
        <v>96</v>
      </c>
      <c r="O14" s="22">
        <v>148</v>
      </c>
      <c r="P14" s="22">
        <v>198</v>
      </c>
      <c r="Q14" s="22">
        <v>157</v>
      </c>
      <c r="R14" s="82">
        <v>5284</v>
      </c>
    </row>
    <row r="15" spans="2:19" ht="12.75" customHeight="1" x14ac:dyDescent="0.25">
      <c r="B15" s="59" t="s">
        <v>41</v>
      </c>
      <c r="C15" s="22">
        <v>391</v>
      </c>
      <c r="D15" s="22">
        <v>167</v>
      </c>
      <c r="E15" s="22">
        <v>154</v>
      </c>
      <c r="F15" s="22">
        <v>209</v>
      </c>
      <c r="G15" s="22">
        <v>31</v>
      </c>
      <c r="H15" s="22">
        <v>136</v>
      </c>
      <c r="I15" s="22">
        <v>92</v>
      </c>
      <c r="J15" s="22">
        <v>338</v>
      </c>
      <c r="K15" s="22">
        <v>138</v>
      </c>
      <c r="L15" s="22">
        <v>248</v>
      </c>
      <c r="M15" s="22">
        <v>79</v>
      </c>
      <c r="N15" s="22">
        <v>33</v>
      </c>
      <c r="O15" s="22">
        <v>11</v>
      </c>
      <c r="P15" s="22">
        <v>102</v>
      </c>
      <c r="Q15" s="22">
        <v>252</v>
      </c>
      <c r="R15" s="82">
        <v>2381</v>
      </c>
    </row>
    <row r="16" spans="2:19" ht="12.75" customHeight="1" x14ac:dyDescent="0.25">
      <c r="B16" s="59" t="s">
        <v>42</v>
      </c>
      <c r="C16" s="22">
        <v>373</v>
      </c>
      <c r="D16" s="22">
        <v>71</v>
      </c>
      <c r="E16" s="22">
        <v>209</v>
      </c>
      <c r="F16" s="22">
        <v>164</v>
      </c>
      <c r="G16" s="22">
        <v>43</v>
      </c>
      <c r="H16" s="22">
        <v>51</v>
      </c>
      <c r="I16" s="22" t="s">
        <v>65</v>
      </c>
      <c r="J16" s="22">
        <v>145</v>
      </c>
      <c r="K16" s="22">
        <v>100</v>
      </c>
      <c r="L16" s="22">
        <v>153</v>
      </c>
      <c r="M16" s="22">
        <v>119</v>
      </c>
      <c r="N16" s="22">
        <v>25</v>
      </c>
      <c r="O16" s="22">
        <v>7</v>
      </c>
      <c r="P16" s="22">
        <v>72</v>
      </c>
      <c r="Q16" s="22">
        <v>192</v>
      </c>
      <c r="R16" s="82">
        <v>1724</v>
      </c>
    </row>
    <row r="17" spans="1:19" ht="12.75" customHeight="1" x14ac:dyDescent="0.25">
      <c r="B17" s="59" t="s">
        <v>43</v>
      </c>
      <c r="C17" s="22">
        <v>90</v>
      </c>
      <c r="D17" s="22">
        <v>66</v>
      </c>
      <c r="E17" s="22">
        <v>110</v>
      </c>
      <c r="F17" s="22">
        <v>109</v>
      </c>
      <c r="G17" s="22">
        <v>34</v>
      </c>
      <c r="H17" s="22">
        <v>31</v>
      </c>
      <c r="I17" s="22">
        <v>20</v>
      </c>
      <c r="J17" s="22">
        <v>65</v>
      </c>
      <c r="K17" s="22">
        <v>67</v>
      </c>
      <c r="L17" s="22">
        <v>68</v>
      </c>
      <c r="M17" s="22">
        <v>73</v>
      </c>
      <c r="N17" s="22">
        <v>21</v>
      </c>
      <c r="O17" s="22">
        <v>4</v>
      </c>
      <c r="P17" s="22">
        <v>27</v>
      </c>
      <c r="Q17" s="22">
        <v>46</v>
      </c>
      <c r="R17" s="82">
        <v>831</v>
      </c>
    </row>
    <row r="18" spans="1:19" ht="12.75" customHeight="1" x14ac:dyDescent="0.25">
      <c r="B18" s="61" t="s">
        <v>28</v>
      </c>
      <c r="C18" s="26">
        <v>16051</v>
      </c>
      <c r="D18" s="26">
        <v>4653</v>
      </c>
      <c r="E18" s="26">
        <v>27264</v>
      </c>
      <c r="F18" s="26">
        <v>15246</v>
      </c>
      <c r="G18" s="26">
        <v>6448</v>
      </c>
      <c r="H18" s="26">
        <v>3660</v>
      </c>
      <c r="I18" s="26">
        <v>2651</v>
      </c>
      <c r="J18" s="26">
        <v>12357</v>
      </c>
      <c r="K18" s="26">
        <v>14470</v>
      </c>
      <c r="L18" s="26">
        <v>9088</v>
      </c>
      <c r="M18" s="26">
        <v>5701</v>
      </c>
      <c r="N18" s="26">
        <v>2647</v>
      </c>
      <c r="O18" s="26">
        <v>626</v>
      </c>
      <c r="P18" s="26">
        <v>7203</v>
      </c>
      <c r="Q18" s="26">
        <v>8564</v>
      </c>
      <c r="R18" s="83">
        <v>136629</v>
      </c>
      <c r="S18" s="17"/>
    </row>
    <row r="19" spans="1:19" s="58" customFormat="1" ht="9" x14ac:dyDescent="0.15">
      <c r="A19" s="27"/>
      <c r="B19" s="3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</row>
    <row r="20" spans="1:19" s="27" customFormat="1" ht="11.25" customHeight="1" x14ac:dyDescent="0.25">
      <c r="B20" s="59" t="s">
        <v>15</v>
      </c>
    </row>
    <row r="21" spans="1:19" s="27" customFormat="1" ht="12" customHeight="1" x14ac:dyDescent="0.25">
      <c r="B21" s="59" t="s">
        <v>66</v>
      </c>
    </row>
    <row r="22" spans="1:19" x14ac:dyDescent="0.25">
      <c r="B22" s="59" t="s">
        <v>67</v>
      </c>
    </row>
    <row r="23" spans="1:19" x14ac:dyDescent="0.25">
      <c r="B23" s="59" t="s">
        <v>68</v>
      </c>
    </row>
    <row r="24" spans="1:19" x14ac:dyDescent="0.25">
      <c r="B24" s="59" t="s">
        <v>69</v>
      </c>
      <c r="K24" s="17"/>
    </row>
    <row r="25" spans="1:19" x14ac:dyDescent="0.25">
      <c r="K25" s="17"/>
    </row>
    <row r="26" spans="1:19" x14ac:dyDescent="0.25">
      <c r="K26" s="17"/>
    </row>
    <row r="27" spans="1:19" x14ac:dyDescent="0.25">
      <c r="K27" s="17"/>
    </row>
    <row r="28" spans="1:19" x14ac:dyDescent="0.25">
      <c r="K28" s="17"/>
    </row>
    <row r="29" spans="1:19" x14ac:dyDescent="0.25">
      <c r="K29" s="17"/>
    </row>
    <row r="30" spans="1:19" x14ac:dyDescent="0.25">
      <c r="K30" s="17"/>
    </row>
    <row r="31" spans="1:19" x14ac:dyDescent="0.25">
      <c r="K31" s="17"/>
    </row>
    <row r="32" spans="1:19" x14ac:dyDescent="0.25">
      <c r="K32" s="17"/>
    </row>
    <row r="33" spans="11:11" x14ac:dyDescent="0.25">
      <c r="K33" s="17"/>
    </row>
    <row r="34" spans="11:11" x14ac:dyDescent="0.25">
      <c r="K34" s="17"/>
    </row>
    <row r="35" spans="11:11" x14ac:dyDescent="0.25">
      <c r="K35" s="17"/>
    </row>
    <row r="36" spans="11:11" x14ac:dyDescent="0.25">
      <c r="K36" s="17"/>
    </row>
  </sheetData>
  <mergeCells count="4">
    <mergeCell ref="B1:R1"/>
    <mergeCell ref="B2:B3"/>
    <mergeCell ref="C2:Q2"/>
    <mergeCell ref="R2:R3"/>
  </mergeCells>
  <pageMargins left="0.7" right="0.7" top="0.75" bottom="0.75" header="0.3" footer="0.3"/>
  <pageSetup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1:G14"/>
  <sheetViews>
    <sheetView workbookViewId="0">
      <selection activeCell="B1" sqref="B1:G1"/>
    </sheetView>
  </sheetViews>
  <sheetFormatPr defaultColWidth="8.85546875" defaultRowHeight="12.75" customHeight="1" x14ac:dyDescent="0.25"/>
  <cols>
    <col min="1" max="1" width="0.85546875" style="1" customWidth="1"/>
    <col min="2" max="2" width="33.42578125" style="1" customWidth="1"/>
    <col min="3" max="7" width="12" style="1" customWidth="1"/>
    <col min="8" max="16384" width="8.85546875" style="1"/>
  </cols>
  <sheetData>
    <row r="1" spans="2:7" ht="33.75" customHeight="1" x14ac:dyDescent="0.25">
      <c r="B1" s="90" t="s">
        <v>153</v>
      </c>
      <c r="C1" s="90"/>
      <c r="D1" s="90"/>
      <c r="E1" s="90"/>
      <c r="F1" s="90"/>
      <c r="G1" s="90"/>
    </row>
    <row r="2" spans="2:7" ht="12" customHeight="1" x14ac:dyDescent="0.25">
      <c r="B2" s="91" t="s">
        <v>79</v>
      </c>
      <c r="C2" s="93" t="s">
        <v>2</v>
      </c>
      <c r="D2" s="93"/>
      <c r="E2" s="93"/>
      <c r="F2" s="93"/>
      <c r="G2" s="94" t="s">
        <v>3</v>
      </c>
    </row>
    <row r="3" spans="2:7" ht="24.75" customHeight="1" x14ac:dyDescent="0.25">
      <c r="B3" s="105"/>
      <c r="C3" s="2" t="s">
        <v>5</v>
      </c>
      <c r="D3" s="2" t="s">
        <v>6</v>
      </c>
      <c r="E3" s="2" t="s">
        <v>7</v>
      </c>
      <c r="F3" s="2" t="s">
        <v>8</v>
      </c>
      <c r="G3" s="95"/>
    </row>
    <row r="4" spans="2:7" ht="12.75" customHeight="1" x14ac:dyDescent="0.25">
      <c r="B4" s="34" t="s">
        <v>80</v>
      </c>
      <c r="C4" s="5">
        <v>149525</v>
      </c>
      <c r="D4" s="5">
        <v>9759</v>
      </c>
      <c r="E4" s="5">
        <v>5600</v>
      </c>
      <c r="F4" s="5">
        <v>16365</v>
      </c>
      <c r="G4" s="5">
        <v>181249</v>
      </c>
    </row>
    <row r="5" spans="2:7" ht="12.75" customHeight="1" x14ac:dyDescent="0.25">
      <c r="B5" s="35" t="s">
        <v>81</v>
      </c>
      <c r="C5" s="4">
        <v>170252</v>
      </c>
      <c r="D5" s="4">
        <v>8672</v>
      </c>
      <c r="E5" s="4">
        <v>4395</v>
      </c>
      <c r="F5" s="4">
        <v>13892</v>
      </c>
      <c r="G5" s="4">
        <v>197211</v>
      </c>
    </row>
    <row r="6" spans="2:7" ht="12.75" customHeight="1" x14ac:dyDescent="0.25">
      <c r="B6" s="35" t="s">
        <v>82</v>
      </c>
      <c r="C6" s="4">
        <v>68925</v>
      </c>
      <c r="D6" s="4">
        <v>4045</v>
      </c>
      <c r="E6" s="4">
        <v>1920</v>
      </c>
      <c r="F6" s="4">
        <v>5598</v>
      </c>
      <c r="G6" s="4">
        <v>80488</v>
      </c>
    </row>
    <row r="7" spans="2:7" s="6" customFormat="1" ht="12.75" customHeight="1" x14ac:dyDescent="0.25">
      <c r="B7" s="35" t="s">
        <v>83</v>
      </c>
      <c r="C7" s="4">
        <v>86724</v>
      </c>
      <c r="D7" s="4">
        <v>4834</v>
      </c>
      <c r="E7" s="4">
        <v>3172</v>
      </c>
      <c r="F7" s="4">
        <v>7602</v>
      </c>
      <c r="G7" s="4">
        <v>102332</v>
      </c>
    </row>
    <row r="8" spans="2:7" ht="12.75" customHeight="1" x14ac:dyDescent="0.25">
      <c r="B8" s="35" t="s">
        <v>84</v>
      </c>
      <c r="C8" s="4">
        <v>22092</v>
      </c>
      <c r="D8" s="4">
        <v>2490</v>
      </c>
      <c r="E8" s="4">
        <v>1498</v>
      </c>
      <c r="F8" s="4">
        <v>2256</v>
      </c>
      <c r="G8" s="4">
        <v>28337</v>
      </c>
    </row>
    <row r="9" spans="2:7" ht="12.75" customHeight="1" x14ac:dyDescent="0.25">
      <c r="B9" s="35" t="s">
        <v>85</v>
      </c>
      <c r="C9" s="4">
        <v>2083</v>
      </c>
      <c r="D9" s="4">
        <v>185</v>
      </c>
      <c r="E9" s="4">
        <v>227</v>
      </c>
      <c r="F9" s="4">
        <v>192</v>
      </c>
      <c r="G9" s="4">
        <v>2687</v>
      </c>
    </row>
    <row r="10" spans="2:7" s="15" customFormat="1" ht="12.75" customHeight="1" x14ac:dyDescent="0.25">
      <c r="B10" s="35" t="s">
        <v>86</v>
      </c>
      <c r="C10" s="5">
        <v>4661</v>
      </c>
      <c r="D10" s="5">
        <v>501</v>
      </c>
      <c r="E10" s="5">
        <v>330</v>
      </c>
      <c r="F10" s="5">
        <v>448</v>
      </c>
      <c r="G10" s="5">
        <v>5940</v>
      </c>
    </row>
    <row r="11" spans="2:7" ht="12.75" customHeight="1" x14ac:dyDescent="0.15">
      <c r="B11" s="16" t="s">
        <v>27</v>
      </c>
      <c r="C11" s="33">
        <v>245580</v>
      </c>
      <c r="D11" s="33">
        <v>12310</v>
      </c>
      <c r="E11" s="33">
        <v>7094</v>
      </c>
      <c r="F11" s="33">
        <v>22978</v>
      </c>
      <c r="G11" s="33">
        <f>SUM(C11:F11)</f>
        <v>287962</v>
      </c>
    </row>
    <row r="12" spans="2:7" ht="12.75" customHeight="1" x14ac:dyDescent="0.25">
      <c r="C12" s="5"/>
      <c r="D12" s="5"/>
      <c r="E12" s="5"/>
      <c r="F12" s="5"/>
      <c r="G12" s="5"/>
    </row>
    <row r="13" spans="2:7" ht="12.75" customHeight="1" x14ac:dyDescent="0.25">
      <c r="B13" s="1" t="s">
        <v>15</v>
      </c>
      <c r="D13" s="4"/>
    </row>
    <row r="14" spans="2:7" ht="12.75" customHeight="1" x14ac:dyDescent="0.25">
      <c r="B14" s="59" t="s">
        <v>87</v>
      </c>
      <c r="D14" s="4"/>
    </row>
  </sheetData>
  <mergeCells count="4">
    <mergeCell ref="B1:G1"/>
    <mergeCell ref="B2:B3"/>
    <mergeCell ref="C2:F2"/>
    <mergeCell ref="G2:G3"/>
  </mergeCells>
  <pageMargins left="0.7" right="0.7" top="0.75" bottom="0.75" header="0.3" footer="0.3"/>
  <pageSetup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1:AV29"/>
  <sheetViews>
    <sheetView workbookViewId="0">
      <selection activeCell="B1" sqref="B1:Q1"/>
    </sheetView>
  </sheetViews>
  <sheetFormatPr defaultRowHeight="15" x14ac:dyDescent="0.25"/>
  <cols>
    <col min="1" max="1" width="0.7109375" customWidth="1"/>
    <col min="2" max="2" width="34" customWidth="1"/>
    <col min="3" max="4" width="9.28515625" customWidth="1"/>
    <col min="5" max="5" width="9.7109375" customWidth="1"/>
    <col min="6" max="17" width="9.28515625" customWidth="1"/>
    <col min="18" max="18" width="9.140625" style="21"/>
  </cols>
  <sheetData>
    <row r="1" spans="2:48" s="18" customFormat="1" ht="30.75" customHeight="1" x14ac:dyDescent="0.25">
      <c r="B1" s="106" t="s">
        <v>152</v>
      </c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36"/>
    </row>
    <row r="2" spans="2:48" ht="15" customHeight="1" x14ac:dyDescent="0.25">
      <c r="B2" s="91" t="s">
        <v>79</v>
      </c>
      <c r="C2" s="100" t="s">
        <v>92</v>
      </c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94" t="s">
        <v>22</v>
      </c>
      <c r="R2" s="37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  <c r="AH2" s="38"/>
      <c r="AI2" s="38"/>
      <c r="AJ2" s="38"/>
      <c r="AK2" s="38"/>
      <c r="AL2" s="38"/>
      <c r="AM2" s="38"/>
      <c r="AN2" s="38"/>
      <c r="AO2" s="38"/>
      <c r="AP2" s="38"/>
      <c r="AQ2" s="38"/>
      <c r="AR2" s="38"/>
      <c r="AS2" s="38"/>
      <c r="AT2" s="38"/>
      <c r="AU2" s="38"/>
      <c r="AV2" s="38"/>
    </row>
    <row r="3" spans="2:48" ht="36" x14ac:dyDescent="0.25">
      <c r="B3" s="105"/>
      <c r="C3" s="30" t="s">
        <v>30</v>
      </c>
      <c r="D3" s="30" t="s">
        <v>31</v>
      </c>
      <c r="E3" s="30" t="s">
        <v>32</v>
      </c>
      <c r="F3" s="30" t="s">
        <v>33</v>
      </c>
      <c r="G3" s="30" t="s">
        <v>88</v>
      </c>
      <c r="H3" s="30" t="s">
        <v>35</v>
      </c>
      <c r="I3" s="30" t="s">
        <v>36</v>
      </c>
      <c r="J3" s="30" t="s">
        <v>37</v>
      </c>
      <c r="K3" s="30" t="s">
        <v>38</v>
      </c>
      <c r="L3" s="30" t="s">
        <v>39</v>
      </c>
      <c r="M3" s="30" t="s">
        <v>40</v>
      </c>
      <c r="N3" s="30" t="s">
        <v>41</v>
      </c>
      <c r="O3" s="30" t="s">
        <v>42</v>
      </c>
      <c r="P3" s="30" t="s">
        <v>89</v>
      </c>
      <c r="Q3" s="104"/>
    </row>
    <row r="4" spans="2:48" ht="14.25" customHeight="1" x14ac:dyDescent="0.25">
      <c r="B4" s="66" t="s">
        <v>80</v>
      </c>
      <c r="C4" s="39">
        <v>28589</v>
      </c>
      <c r="D4" s="39">
        <v>45839</v>
      </c>
      <c r="E4" s="39">
        <v>20250</v>
      </c>
      <c r="F4" s="39">
        <v>9848</v>
      </c>
      <c r="G4" s="39">
        <v>8002</v>
      </c>
      <c r="H4" s="39">
        <v>21456</v>
      </c>
      <c r="I4" s="39">
        <v>3153</v>
      </c>
      <c r="J4" s="39">
        <v>3889</v>
      </c>
      <c r="K4" s="39">
        <v>4393</v>
      </c>
      <c r="L4" s="39">
        <v>2371</v>
      </c>
      <c r="M4" s="39">
        <v>3087</v>
      </c>
      <c r="N4" s="39">
        <v>9129</v>
      </c>
      <c r="O4" s="39">
        <v>19904</v>
      </c>
      <c r="P4" s="39">
        <v>1339</v>
      </c>
      <c r="Q4" s="39">
        <v>181249</v>
      </c>
    </row>
    <row r="5" spans="2:48" ht="14.25" customHeight="1" x14ac:dyDescent="0.25">
      <c r="B5" s="27" t="s">
        <v>81</v>
      </c>
      <c r="C5" s="40">
        <v>31552</v>
      </c>
      <c r="D5" s="40">
        <v>62161</v>
      </c>
      <c r="E5" s="40">
        <v>24699</v>
      </c>
      <c r="F5" s="40">
        <v>7987</v>
      </c>
      <c r="G5" s="40">
        <v>8429</v>
      </c>
      <c r="H5" s="40">
        <v>20865</v>
      </c>
      <c r="I5" s="40">
        <v>3859</v>
      </c>
      <c r="J5" s="40">
        <v>3287</v>
      </c>
      <c r="K5" s="40">
        <v>4209</v>
      </c>
      <c r="L5" s="40">
        <v>2559</v>
      </c>
      <c r="M5" s="40">
        <v>2908</v>
      </c>
      <c r="N5" s="40">
        <v>7122</v>
      </c>
      <c r="O5" s="40">
        <v>16443</v>
      </c>
      <c r="P5" s="40">
        <v>1133</v>
      </c>
      <c r="Q5" s="40">
        <v>197211</v>
      </c>
    </row>
    <row r="6" spans="2:48" ht="14.25" customHeight="1" x14ac:dyDescent="0.25">
      <c r="B6" s="27" t="s">
        <v>82</v>
      </c>
      <c r="C6" s="40">
        <v>13308</v>
      </c>
      <c r="D6" s="40">
        <v>23881</v>
      </c>
      <c r="E6" s="40">
        <v>8722</v>
      </c>
      <c r="F6" s="40">
        <v>3451</v>
      </c>
      <c r="G6" s="40">
        <v>3497</v>
      </c>
      <c r="H6" s="40">
        <v>8511</v>
      </c>
      <c r="I6" s="40">
        <v>1608</v>
      </c>
      <c r="J6" s="40">
        <v>1612</v>
      </c>
      <c r="K6" s="40">
        <v>2091</v>
      </c>
      <c r="L6" s="40">
        <v>1242</v>
      </c>
      <c r="M6" s="40">
        <v>1164</v>
      </c>
      <c r="N6" s="40">
        <v>2785</v>
      </c>
      <c r="O6" s="40">
        <v>8143</v>
      </c>
      <c r="P6" s="40">
        <v>473</v>
      </c>
      <c r="Q6" s="40">
        <v>80488</v>
      </c>
    </row>
    <row r="7" spans="2:48" ht="14.25" customHeight="1" x14ac:dyDescent="0.25">
      <c r="B7" s="27" t="s">
        <v>83</v>
      </c>
      <c r="C7" s="40">
        <v>18920</v>
      </c>
      <c r="D7" s="40">
        <v>26461</v>
      </c>
      <c r="E7" s="40">
        <v>11105</v>
      </c>
      <c r="F7" s="40">
        <v>6622</v>
      </c>
      <c r="G7" s="40">
        <v>4371</v>
      </c>
      <c r="H7" s="40">
        <v>10546</v>
      </c>
      <c r="I7" s="40">
        <v>1648</v>
      </c>
      <c r="J7" s="40">
        <v>1914</v>
      </c>
      <c r="K7" s="40">
        <v>2884</v>
      </c>
      <c r="L7" s="40">
        <v>1616</v>
      </c>
      <c r="M7" s="40">
        <v>1267</v>
      </c>
      <c r="N7" s="40">
        <v>3596</v>
      </c>
      <c r="O7" s="40">
        <v>10608</v>
      </c>
      <c r="P7" s="40">
        <v>773</v>
      </c>
      <c r="Q7" s="40">
        <v>102332</v>
      </c>
    </row>
    <row r="8" spans="2:48" ht="14.25" customHeight="1" x14ac:dyDescent="0.25">
      <c r="B8" s="27" t="s">
        <v>84</v>
      </c>
      <c r="C8" s="40">
        <v>4871</v>
      </c>
      <c r="D8" s="40">
        <v>4356</v>
      </c>
      <c r="E8" s="40">
        <v>2888</v>
      </c>
      <c r="F8" s="40">
        <v>2427</v>
      </c>
      <c r="G8" s="40">
        <v>1388</v>
      </c>
      <c r="H8" s="40">
        <v>3958</v>
      </c>
      <c r="I8" s="40">
        <v>378</v>
      </c>
      <c r="J8" s="40">
        <v>1058</v>
      </c>
      <c r="K8" s="40">
        <v>672</v>
      </c>
      <c r="L8" s="40">
        <v>363</v>
      </c>
      <c r="M8" s="40">
        <v>564</v>
      </c>
      <c r="N8" s="40">
        <v>886</v>
      </c>
      <c r="O8" s="40">
        <v>4200</v>
      </c>
      <c r="P8" s="40">
        <v>328</v>
      </c>
      <c r="Q8" s="40">
        <v>28337</v>
      </c>
    </row>
    <row r="9" spans="2:48" ht="14.25" customHeight="1" x14ac:dyDescent="0.25">
      <c r="B9" s="27" t="s">
        <v>85</v>
      </c>
      <c r="C9" s="40">
        <v>652</v>
      </c>
      <c r="D9" s="40">
        <v>454</v>
      </c>
      <c r="E9" s="40">
        <v>151</v>
      </c>
      <c r="F9" s="40">
        <v>352</v>
      </c>
      <c r="G9" s="40">
        <v>192</v>
      </c>
      <c r="H9" s="40">
        <v>194</v>
      </c>
      <c r="I9" s="40">
        <v>39</v>
      </c>
      <c r="J9" s="40">
        <v>101</v>
      </c>
      <c r="K9" s="40">
        <v>46</v>
      </c>
      <c r="L9" s="40">
        <v>39</v>
      </c>
      <c r="M9" s="40">
        <v>32</v>
      </c>
      <c r="N9" s="40">
        <v>45</v>
      </c>
      <c r="O9" s="40">
        <v>337</v>
      </c>
      <c r="P9" s="40">
        <v>51</v>
      </c>
      <c r="Q9" s="40">
        <v>2687</v>
      </c>
    </row>
    <row r="10" spans="2:48" ht="14.25" customHeight="1" x14ac:dyDescent="0.25">
      <c r="B10" s="27" t="s">
        <v>90</v>
      </c>
      <c r="C10" s="40">
        <v>400</v>
      </c>
      <c r="D10" s="40">
        <v>523</v>
      </c>
      <c r="E10" s="40">
        <v>241</v>
      </c>
      <c r="F10" s="40">
        <v>215</v>
      </c>
      <c r="G10" s="40">
        <v>162</v>
      </c>
      <c r="H10" s="40">
        <v>359</v>
      </c>
      <c r="I10" s="40">
        <v>37</v>
      </c>
      <c r="J10" s="40">
        <v>86</v>
      </c>
      <c r="K10" s="40">
        <v>77</v>
      </c>
      <c r="L10" s="40">
        <v>40</v>
      </c>
      <c r="M10" s="40">
        <v>8</v>
      </c>
      <c r="N10" s="40">
        <v>74</v>
      </c>
      <c r="O10" s="40">
        <v>229</v>
      </c>
      <c r="P10" s="40">
        <v>41</v>
      </c>
      <c r="Q10" s="40">
        <v>2491</v>
      </c>
    </row>
    <row r="11" spans="2:48" ht="14.25" customHeight="1" x14ac:dyDescent="0.25">
      <c r="B11" s="27" t="s">
        <v>142</v>
      </c>
      <c r="C11" s="40">
        <v>1262</v>
      </c>
      <c r="D11" s="40">
        <v>1293</v>
      </c>
      <c r="E11" s="40">
        <v>484</v>
      </c>
      <c r="F11" s="40">
        <v>629</v>
      </c>
      <c r="G11" s="40">
        <v>272</v>
      </c>
      <c r="H11" s="40">
        <v>825</v>
      </c>
      <c r="I11" s="40">
        <v>120</v>
      </c>
      <c r="J11" s="40">
        <v>217</v>
      </c>
      <c r="K11" s="40">
        <v>149</v>
      </c>
      <c r="L11" s="40">
        <v>89</v>
      </c>
      <c r="M11" s="40">
        <v>47</v>
      </c>
      <c r="N11" s="40">
        <v>186</v>
      </c>
      <c r="O11" s="41">
        <v>313</v>
      </c>
      <c r="P11" s="40">
        <v>54</v>
      </c>
      <c r="Q11" s="40">
        <v>5940</v>
      </c>
    </row>
    <row r="12" spans="2:48" ht="14.25" customHeight="1" x14ac:dyDescent="0.25">
      <c r="B12" s="65" t="s">
        <v>141</v>
      </c>
      <c r="C12" s="42">
        <v>46293</v>
      </c>
      <c r="D12" s="42">
        <v>88895</v>
      </c>
      <c r="E12" s="42">
        <v>36947</v>
      </c>
      <c r="F12" s="42">
        <v>12666</v>
      </c>
      <c r="G12" s="42">
        <v>11329</v>
      </c>
      <c r="H12" s="42">
        <v>30319</v>
      </c>
      <c r="I12" s="42">
        <v>5128</v>
      </c>
      <c r="J12" s="42">
        <v>5061</v>
      </c>
      <c r="K12" s="42">
        <v>5999</v>
      </c>
      <c r="L12" s="42">
        <v>3712</v>
      </c>
      <c r="M12" s="42">
        <v>4048</v>
      </c>
      <c r="N12" s="42">
        <v>12553</v>
      </c>
      <c r="O12" s="42">
        <v>23223</v>
      </c>
      <c r="P12" s="42">
        <v>1789</v>
      </c>
      <c r="Q12" s="42">
        <v>287962</v>
      </c>
      <c r="R12" s="31"/>
    </row>
    <row r="13" spans="2:48" ht="14.25" customHeight="1" x14ac:dyDescent="0.25">
      <c r="B13" s="55"/>
      <c r="C13" s="56"/>
      <c r="D13" s="56"/>
      <c r="E13" s="56"/>
      <c r="F13" s="56"/>
      <c r="G13" s="56"/>
      <c r="H13" s="56"/>
      <c r="I13" s="56"/>
      <c r="J13" s="56"/>
      <c r="K13" s="56"/>
      <c r="L13" s="56"/>
      <c r="M13" s="56"/>
      <c r="N13" s="56"/>
      <c r="O13" s="56"/>
      <c r="P13" s="56"/>
      <c r="Q13" s="56"/>
      <c r="R13" s="31"/>
    </row>
    <row r="14" spans="2:48" s="27" customFormat="1" ht="12" customHeight="1" x14ac:dyDescent="0.25">
      <c r="B14" s="1" t="s">
        <v>15</v>
      </c>
      <c r="L14" s="40"/>
    </row>
    <row r="15" spans="2:48" s="27" customFormat="1" ht="12.75" customHeight="1" x14ac:dyDescent="0.15">
      <c r="B15" s="3" t="s">
        <v>91</v>
      </c>
      <c r="L15" s="40"/>
    </row>
    <row r="16" spans="2:48" x14ac:dyDescent="0.25">
      <c r="K16" s="17"/>
    </row>
    <row r="17" spans="11:11" x14ac:dyDescent="0.25">
      <c r="K17" s="17"/>
    </row>
    <row r="18" spans="11:11" x14ac:dyDescent="0.25">
      <c r="K18" s="17"/>
    </row>
    <row r="19" spans="11:11" x14ac:dyDescent="0.25">
      <c r="K19" s="17"/>
    </row>
    <row r="20" spans="11:11" x14ac:dyDescent="0.25">
      <c r="K20" s="17"/>
    </row>
    <row r="21" spans="11:11" x14ac:dyDescent="0.25">
      <c r="K21" s="17"/>
    </row>
    <row r="22" spans="11:11" x14ac:dyDescent="0.25">
      <c r="K22" s="17"/>
    </row>
    <row r="23" spans="11:11" x14ac:dyDescent="0.25">
      <c r="K23" s="17"/>
    </row>
    <row r="24" spans="11:11" x14ac:dyDescent="0.25">
      <c r="K24" s="17"/>
    </row>
    <row r="25" spans="11:11" x14ac:dyDescent="0.25">
      <c r="K25" s="17"/>
    </row>
    <row r="26" spans="11:11" x14ac:dyDescent="0.25">
      <c r="K26" s="17"/>
    </row>
    <row r="27" spans="11:11" x14ac:dyDescent="0.25">
      <c r="K27" s="17"/>
    </row>
    <row r="28" spans="11:11" x14ac:dyDescent="0.25">
      <c r="K28" s="17"/>
    </row>
    <row r="29" spans="11:11" x14ac:dyDescent="0.25">
      <c r="K29" s="17"/>
    </row>
  </sheetData>
  <mergeCells count="4">
    <mergeCell ref="B1:Q1"/>
    <mergeCell ref="B2:B3"/>
    <mergeCell ref="C2:P2"/>
    <mergeCell ref="Q2:Q3"/>
  </mergeCells>
  <pageMargins left="0.7" right="0.7" top="0.75" bottom="0.75" header="0.3" footer="0.3"/>
  <pageSetup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1:H15"/>
  <sheetViews>
    <sheetView workbookViewId="0">
      <selection activeCell="B1" sqref="B1:G1"/>
    </sheetView>
  </sheetViews>
  <sheetFormatPr defaultColWidth="8.85546875" defaultRowHeight="12.75" customHeight="1" x14ac:dyDescent="0.25"/>
  <cols>
    <col min="1" max="1" width="0.85546875" style="1" customWidth="1"/>
    <col min="2" max="2" width="42" style="1" customWidth="1"/>
    <col min="3" max="7" width="12" style="1" customWidth="1"/>
    <col min="8" max="16384" width="8.85546875" style="1"/>
  </cols>
  <sheetData>
    <row r="1" spans="2:8" ht="29.25" customHeight="1" x14ac:dyDescent="0.25">
      <c r="B1" s="90" t="s">
        <v>151</v>
      </c>
      <c r="C1" s="90"/>
      <c r="D1" s="90"/>
      <c r="E1" s="90"/>
      <c r="F1" s="90"/>
      <c r="G1" s="90"/>
    </row>
    <row r="2" spans="2:8" ht="15.75" customHeight="1" x14ac:dyDescent="0.25">
      <c r="B2" s="91" t="s">
        <v>93</v>
      </c>
      <c r="C2" s="93" t="s">
        <v>2</v>
      </c>
      <c r="D2" s="93"/>
      <c r="E2" s="93"/>
      <c r="F2" s="93"/>
      <c r="G2" s="94" t="s">
        <v>3</v>
      </c>
    </row>
    <row r="3" spans="2:8" ht="25.5" customHeight="1" x14ac:dyDescent="0.25">
      <c r="B3" s="105"/>
      <c r="C3" s="2" t="s">
        <v>5</v>
      </c>
      <c r="D3" s="2" t="s">
        <v>6</v>
      </c>
      <c r="E3" s="2" t="s">
        <v>7</v>
      </c>
      <c r="F3" s="2" t="s">
        <v>8</v>
      </c>
      <c r="G3" s="95"/>
    </row>
    <row r="4" spans="2:8" ht="12.75" customHeight="1" x14ac:dyDescent="0.25">
      <c r="B4" s="43" t="s">
        <v>94</v>
      </c>
      <c r="C4" s="5">
        <v>7848</v>
      </c>
      <c r="D4" s="5">
        <v>344</v>
      </c>
      <c r="E4" s="5">
        <v>156</v>
      </c>
      <c r="F4" s="5">
        <v>1014</v>
      </c>
      <c r="G4" s="5">
        <v>9362</v>
      </c>
    </row>
    <row r="5" spans="2:8" ht="12.75" customHeight="1" x14ac:dyDescent="0.25">
      <c r="B5" s="44" t="s">
        <v>95</v>
      </c>
      <c r="C5" s="4">
        <v>3219</v>
      </c>
      <c r="D5" s="4">
        <v>75</v>
      </c>
      <c r="E5" s="4">
        <v>31</v>
      </c>
      <c r="F5" s="4">
        <v>361</v>
      </c>
      <c r="G5" s="4">
        <v>3686</v>
      </c>
    </row>
    <row r="6" spans="2:8" ht="12.75" customHeight="1" x14ac:dyDescent="0.25">
      <c r="B6" s="44" t="s">
        <v>96</v>
      </c>
      <c r="C6" s="4">
        <v>17241</v>
      </c>
      <c r="D6" s="4">
        <v>485</v>
      </c>
      <c r="E6" s="4">
        <v>158</v>
      </c>
      <c r="F6" s="4">
        <v>1708</v>
      </c>
      <c r="G6" s="4">
        <v>19592</v>
      </c>
    </row>
    <row r="7" spans="2:8" s="6" customFormat="1" ht="12.75" customHeight="1" x14ac:dyDescent="0.25">
      <c r="B7" s="44" t="s">
        <v>97</v>
      </c>
      <c r="C7" s="4">
        <v>5689</v>
      </c>
      <c r="D7" s="4">
        <v>137</v>
      </c>
      <c r="E7" s="4">
        <v>184</v>
      </c>
      <c r="F7" s="4">
        <v>667</v>
      </c>
      <c r="G7" s="4">
        <v>6677</v>
      </c>
    </row>
    <row r="8" spans="2:8" ht="12.75" customHeight="1" x14ac:dyDescent="0.25">
      <c r="B8" s="44" t="s">
        <v>98</v>
      </c>
      <c r="C8" s="4">
        <v>2496</v>
      </c>
      <c r="D8" s="4">
        <v>40</v>
      </c>
      <c r="E8" s="4">
        <v>74</v>
      </c>
      <c r="F8" s="4">
        <v>275</v>
      </c>
      <c r="G8" s="4">
        <v>2885</v>
      </c>
    </row>
    <row r="9" spans="2:8" ht="12.75" customHeight="1" x14ac:dyDescent="0.25">
      <c r="B9" s="44" t="s">
        <v>99</v>
      </c>
      <c r="C9" s="4">
        <v>10158</v>
      </c>
      <c r="D9" s="4">
        <v>194</v>
      </c>
      <c r="E9" s="4">
        <v>71</v>
      </c>
      <c r="F9" s="4">
        <v>1195</v>
      </c>
      <c r="G9" s="4">
        <v>11618</v>
      </c>
    </row>
    <row r="10" spans="2:8" s="15" customFormat="1" ht="12.75" customHeight="1" x14ac:dyDescent="0.25">
      <c r="B10" s="44" t="s">
        <v>100</v>
      </c>
      <c r="C10" s="4">
        <v>8582</v>
      </c>
      <c r="D10" s="4">
        <v>407</v>
      </c>
      <c r="E10" s="4">
        <v>153</v>
      </c>
      <c r="F10" s="4">
        <v>1054</v>
      </c>
      <c r="G10" s="4">
        <v>10196</v>
      </c>
    </row>
    <row r="11" spans="2:8" s="15" customFormat="1" ht="12.75" customHeight="1" x14ac:dyDescent="0.25">
      <c r="B11" s="35" t="s">
        <v>101</v>
      </c>
      <c r="C11" s="5">
        <v>18795</v>
      </c>
      <c r="D11" s="5">
        <v>416</v>
      </c>
      <c r="E11" s="5">
        <v>369</v>
      </c>
      <c r="F11" s="5">
        <v>2376</v>
      </c>
      <c r="G11" s="5">
        <v>21956</v>
      </c>
    </row>
    <row r="12" spans="2:8" ht="12.75" customHeight="1" x14ac:dyDescent="0.25">
      <c r="B12" s="35" t="s">
        <v>102</v>
      </c>
      <c r="C12" s="5">
        <v>1390</v>
      </c>
      <c r="D12" s="5">
        <v>86</v>
      </c>
      <c r="E12" s="5">
        <v>20</v>
      </c>
      <c r="F12" s="5">
        <v>42</v>
      </c>
      <c r="G12" s="5">
        <v>1538</v>
      </c>
    </row>
    <row r="13" spans="2:8" ht="12.75" customHeight="1" x14ac:dyDescent="0.15">
      <c r="B13" s="16" t="s">
        <v>3</v>
      </c>
      <c r="C13" s="33">
        <v>63712</v>
      </c>
      <c r="D13" s="33">
        <v>1934</v>
      </c>
      <c r="E13" s="33">
        <v>1104</v>
      </c>
      <c r="F13" s="33">
        <v>7333</v>
      </c>
      <c r="G13" s="33">
        <v>74083</v>
      </c>
      <c r="H13" s="5"/>
    </row>
    <row r="15" spans="2:8" ht="12.75" customHeight="1" x14ac:dyDescent="0.25">
      <c r="B15" s="1" t="s">
        <v>15</v>
      </c>
      <c r="D15" s="4"/>
    </row>
  </sheetData>
  <mergeCells count="4">
    <mergeCell ref="B1:G1"/>
    <mergeCell ref="B2:B3"/>
    <mergeCell ref="C2:F2"/>
    <mergeCell ref="G2:G3"/>
  </mergeCells>
  <pageMargins left="0.7" right="0.7" top="0.75" bottom="0.75" header="0.3" footer="0.3"/>
  <pageSetup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1:AV26"/>
  <sheetViews>
    <sheetView workbookViewId="0">
      <selection activeCell="B1" sqref="B1:Q1"/>
    </sheetView>
  </sheetViews>
  <sheetFormatPr defaultRowHeight="15" x14ac:dyDescent="0.25"/>
  <cols>
    <col min="1" max="1" width="0.7109375" customWidth="1"/>
    <col min="2" max="2" width="41.140625" customWidth="1"/>
    <col min="3" max="4" width="9.28515625" customWidth="1"/>
    <col min="5" max="5" width="9.7109375" customWidth="1"/>
    <col min="6" max="17" width="9.28515625" customWidth="1"/>
    <col min="18" max="18" width="9.140625" style="21"/>
  </cols>
  <sheetData>
    <row r="1" spans="2:48" s="18" customFormat="1" ht="24.75" customHeight="1" x14ac:dyDescent="0.25">
      <c r="B1" s="106" t="s">
        <v>150</v>
      </c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36"/>
    </row>
    <row r="2" spans="2:48" ht="15" customHeight="1" x14ac:dyDescent="0.25">
      <c r="B2" s="91" t="s">
        <v>93</v>
      </c>
      <c r="C2" s="100" t="s">
        <v>92</v>
      </c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94" t="s">
        <v>22</v>
      </c>
      <c r="R2" s="37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  <c r="AH2" s="38"/>
      <c r="AI2" s="38"/>
      <c r="AJ2" s="38"/>
      <c r="AK2" s="38"/>
      <c r="AL2" s="38"/>
      <c r="AM2" s="38"/>
      <c r="AN2" s="38"/>
      <c r="AO2" s="38"/>
      <c r="AP2" s="38"/>
      <c r="AQ2" s="38"/>
      <c r="AR2" s="38"/>
      <c r="AS2" s="38"/>
      <c r="AT2" s="38"/>
      <c r="AU2" s="38"/>
      <c r="AV2" s="38"/>
    </row>
    <row r="3" spans="2:48" ht="36" x14ac:dyDescent="0.25">
      <c r="B3" s="105"/>
      <c r="C3" s="30" t="s">
        <v>30</v>
      </c>
      <c r="D3" s="30" t="s">
        <v>31</v>
      </c>
      <c r="E3" s="30" t="s">
        <v>32</v>
      </c>
      <c r="F3" s="30" t="s">
        <v>33</v>
      </c>
      <c r="G3" s="30" t="s">
        <v>88</v>
      </c>
      <c r="H3" s="30" t="s">
        <v>35</v>
      </c>
      <c r="I3" s="30" t="s">
        <v>36</v>
      </c>
      <c r="J3" s="30" t="s">
        <v>37</v>
      </c>
      <c r="K3" s="30" t="s">
        <v>38</v>
      </c>
      <c r="L3" s="30" t="s">
        <v>39</v>
      </c>
      <c r="M3" s="30" t="s">
        <v>40</v>
      </c>
      <c r="N3" s="30" t="s">
        <v>41</v>
      </c>
      <c r="O3" s="30" t="s">
        <v>42</v>
      </c>
      <c r="P3" s="30" t="s">
        <v>89</v>
      </c>
      <c r="Q3" s="104"/>
    </row>
    <row r="4" spans="2:48" x14ac:dyDescent="0.25">
      <c r="B4" s="43" t="s">
        <v>94</v>
      </c>
      <c r="C4" s="39">
        <v>1230</v>
      </c>
      <c r="D4" s="39">
        <v>3346</v>
      </c>
      <c r="E4" s="39">
        <v>2114</v>
      </c>
      <c r="F4" s="39">
        <v>156</v>
      </c>
      <c r="G4" s="39">
        <v>146</v>
      </c>
      <c r="H4" s="39">
        <v>828</v>
      </c>
      <c r="I4" s="39">
        <v>102</v>
      </c>
      <c r="J4" s="39">
        <v>167</v>
      </c>
      <c r="K4" s="39">
        <v>158</v>
      </c>
      <c r="L4" s="39">
        <v>76</v>
      </c>
      <c r="M4" s="39">
        <v>51</v>
      </c>
      <c r="N4" s="39">
        <v>743</v>
      </c>
      <c r="O4" s="39">
        <v>106</v>
      </c>
      <c r="P4" s="39">
        <v>39</v>
      </c>
      <c r="Q4" s="39">
        <v>9362</v>
      </c>
      <c r="R4" s="31"/>
    </row>
    <row r="5" spans="2:48" x14ac:dyDescent="0.25">
      <c r="B5" s="44" t="s">
        <v>95</v>
      </c>
      <c r="C5" s="40">
        <v>372</v>
      </c>
      <c r="D5" s="40">
        <v>1470</v>
      </c>
      <c r="E5" s="40">
        <v>968</v>
      </c>
      <c r="F5" s="40">
        <v>8</v>
      </c>
      <c r="G5" s="40">
        <v>87</v>
      </c>
      <c r="H5" s="40">
        <v>368</v>
      </c>
      <c r="I5" s="40">
        <v>37</v>
      </c>
      <c r="J5" s="40">
        <v>33</v>
      </c>
      <c r="K5" s="40">
        <v>64</v>
      </c>
      <c r="L5" s="40">
        <v>11</v>
      </c>
      <c r="M5" s="40">
        <v>27</v>
      </c>
      <c r="N5" s="40">
        <v>206</v>
      </c>
      <c r="O5" s="40">
        <v>27</v>
      </c>
      <c r="P5" s="40">
        <v>8</v>
      </c>
      <c r="Q5" s="40">
        <v>3686</v>
      </c>
      <c r="R5" s="31"/>
    </row>
    <row r="6" spans="2:48" x14ac:dyDescent="0.25">
      <c r="B6" s="44" t="s">
        <v>96</v>
      </c>
      <c r="C6" s="40">
        <v>3128</v>
      </c>
      <c r="D6" s="40">
        <v>8742</v>
      </c>
      <c r="E6" s="40">
        <v>3581</v>
      </c>
      <c r="F6" s="40">
        <v>227</v>
      </c>
      <c r="G6" s="40">
        <v>111</v>
      </c>
      <c r="H6" s="40">
        <v>1301</v>
      </c>
      <c r="I6" s="40">
        <v>320</v>
      </c>
      <c r="J6" s="40">
        <v>282</v>
      </c>
      <c r="K6" s="40">
        <v>222</v>
      </c>
      <c r="L6" s="40">
        <v>113</v>
      </c>
      <c r="M6" s="40">
        <v>90</v>
      </c>
      <c r="N6" s="40">
        <v>1143</v>
      </c>
      <c r="O6" s="40">
        <v>260</v>
      </c>
      <c r="P6" s="40">
        <v>72</v>
      </c>
      <c r="Q6" s="40">
        <v>19592</v>
      </c>
      <c r="R6" s="31"/>
    </row>
    <row r="7" spans="2:48" x14ac:dyDescent="0.25">
      <c r="B7" s="44" t="s">
        <v>97</v>
      </c>
      <c r="C7" s="40">
        <v>1369</v>
      </c>
      <c r="D7" s="40">
        <v>2262</v>
      </c>
      <c r="E7" s="40">
        <v>1426</v>
      </c>
      <c r="F7" s="40">
        <v>108</v>
      </c>
      <c r="G7" s="40">
        <v>81</v>
      </c>
      <c r="H7" s="40">
        <v>451</v>
      </c>
      <c r="I7" s="40">
        <v>51</v>
      </c>
      <c r="J7" s="40">
        <v>106</v>
      </c>
      <c r="K7" s="40">
        <v>83</v>
      </c>
      <c r="L7" s="40">
        <v>42</v>
      </c>
      <c r="M7" s="40">
        <v>151</v>
      </c>
      <c r="N7" s="40">
        <v>440</v>
      </c>
      <c r="O7" s="40">
        <v>76</v>
      </c>
      <c r="P7" s="40">
        <v>31</v>
      </c>
      <c r="Q7" s="40">
        <v>6677</v>
      </c>
      <c r="R7" s="31"/>
    </row>
    <row r="8" spans="2:48" x14ac:dyDescent="0.25">
      <c r="B8" s="44" t="s">
        <v>98</v>
      </c>
      <c r="C8" s="40">
        <v>453</v>
      </c>
      <c r="D8" s="40">
        <v>1090</v>
      </c>
      <c r="E8" s="40">
        <v>662</v>
      </c>
      <c r="F8" s="40">
        <v>59</v>
      </c>
      <c r="G8" s="40">
        <v>82</v>
      </c>
      <c r="H8" s="40">
        <v>170</v>
      </c>
      <c r="I8" s="40">
        <v>30</v>
      </c>
      <c r="J8" s="40">
        <v>62</v>
      </c>
      <c r="K8" s="40">
        <v>14</v>
      </c>
      <c r="L8" s="40">
        <v>48</v>
      </c>
      <c r="M8" s="40">
        <v>23</v>
      </c>
      <c r="N8" s="40">
        <v>157</v>
      </c>
      <c r="O8" s="40">
        <v>31</v>
      </c>
      <c r="P8" s="40">
        <v>4</v>
      </c>
      <c r="Q8" s="40">
        <v>2885</v>
      </c>
      <c r="R8" s="31"/>
    </row>
    <row r="9" spans="2:48" x14ac:dyDescent="0.25">
      <c r="B9" s="44" t="s">
        <v>99</v>
      </c>
      <c r="C9" s="40">
        <v>1812</v>
      </c>
      <c r="D9" s="40">
        <v>4001</v>
      </c>
      <c r="E9" s="40">
        <v>2830</v>
      </c>
      <c r="F9" s="40">
        <v>31</v>
      </c>
      <c r="G9" s="40">
        <v>187</v>
      </c>
      <c r="H9" s="40">
        <v>918</v>
      </c>
      <c r="I9" s="40">
        <v>246</v>
      </c>
      <c r="J9" s="40">
        <v>140</v>
      </c>
      <c r="K9" s="40">
        <v>34</v>
      </c>
      <c r="L9" s="40">
        <v>160</v>
      </c>
      <c r="M9" s="40">
        <v>66</v>
      </c>
      <c r="N9" s="40">
        <v>990</v>
      </c>
      <c r="O9" s="40">
        <v>160</v>
      </c>
      <c r="P9" s="40">
        <v>43</v>
      </c>
      <c r="Q9" s="40">
        <v>11618</v>
      </c>
      <c r="R9" s="31"/>
    </row>
    <row r="10" spans="2:48" x14ac:dyDescent="0.25">
      <c r="B10" s="44" t="s">
        <v>100</v>
      </c>
      <c r="C10" s="40">
        <v>1298</v>
      </c>
      <c r="D10" s="40">
        <v>3791</v>
      </c>
      <c r="E10" s="40">
        <v>2573</v>
      </c>
      <c r="F10" s="40">
        <v>211</v>
      </c>
      <c r="G10" s="40">
        <v>126</v>
      </c>
      <c r="H10" s="40">
        <v>782</v>
      </c>
      <c r="I10" s="40">
        <v>153</v>
      </c>
      <c r="J10" s="40">
        <v>151</v>
      </c>
      <c r="K10" s="40">
        <v>72</v>
      </c>
      <c r="L10" s="40">
        <v>39</v>
      </c>
      <c r="M10" s="40">
        <v>138</v>
      </c>
      <c r="N10" s="40">
        <v>674</v>
      </c>
      <c r="O10" s="40">
        <v>124</v>
      </c>
      <c r="P10" s="40">
        <v>64</v>
      </c>
      <c r="Q10" s="40">
        <v>10196</v>
      </c>
      <c r="R10" s="31"/>
    </row>
    <row r="11" spans="2:48" ht="14.25" customHeight="1" x14ac:dyDescent="0.25">
      <c r="B11" s="35" t="s">
        <v>101</v>
      </c>
      <c r="C11" s="40">
        <v>3147</v>
      </c>
      <c r="D11" s="40">
        <v>9940</v>
      </c>
      <c r="E11" s="40">
        <v>4065</v>
      </c>
      <c r="F11" s="40">
        <v>313</v>
      </c>
      <c r="G11" s="40">
        <v>367</v>
      </c>
      <c r="H11" s="40">
        <v>1065</v>
      </c>
      <c r="I11" s="40">
        <v>369</v>
      </c>
      <c r="J11" s="40">
        <v>306</v>
      </c>
      <c r="K11" s="40">
        <v>257</v>
      </c>
      <c r="L11" s="40">
        <v>118</v>
      </c>
      <c r="M11" s="40">
        <v>102</v>
      </c>
      <c r="N11" s="40">
        <v>1357</v>
      </c>
      <c r="O11" s="41">
        <v>425</v>
      </c>
      <c r="P11" s="40">
        <v>125</v>
      </c>
      <c r="Q11" s="40">
        <v>21956</v>
      </c>
      <c r="R11" s="31"/>
    </row>
    <row r="12" spans="2:48" ht="14.25" customHeight="1" x14ac:dyDescent="0.25">
      <c r="B12" s="35" t="s">
        <v>102</v>
      </c>
      <c r="C12" s="40">
        <v>364</v>
      </c>
      <c r="D12" s="40">
        <v>434</v>
      </c>
      <c r="E12" s="40">
        <v>377</v>
      </c>
      <c r="F12" s="40">
        <v>35</v>
      </c>
      <c r="G12" s="40">
        <v>25</v>
      </c>
      <c r="H12" s="40">
        <v>47</v>
      </c>
      <c r="I12" s="40">
        <v>78</v>
      </c>
      <c r="J12" s="40">
        <v>55</v>
      </c>
      <c r="K12" s="40">
        <v>4</v>
      </c>
      <c r="L12" s="40">
        <v>9</v>
      </c>
      <c r="M12" s="40">
        <v>35</v>
      </c>
      <c r="N12" s="40">
        <v>2</v>
      </c>
      <c r="O12" s="40">
        <v>71</v>
      </c>
      <c r="P12" s="40">
        <v>2</v>
      </c>
      <c r="Q12" s="40">
        <v>1538</v>
      </c>
      <c r="R12" s="31"/>
    </row>
    <row r="13" spans="2:48" ht="14.25" customHeight="1" x14ac:dyDescent="0.25">
      <c r="B13" s="16" t="s">
        <v>3</v>
      </c>
      <c r="C13" s="42">
        <v>11362</v>
      </c>
      <c r="D13" s="42">
        <v>30510</v>
      </c>
      <c r="E13" s="42">
        <v>14896</v>
      </c>
      <c r="F13" s="42">
        <v>1048</v>
      </c>
      <c r="G13" s="42">
        <v>1064</v>
      </c>
      <c r="H13" s="42">
        <v>4662</v>
      </c>
      <c r="I13" s="42">
        <v>1215</v>
      </c>
      <c r="J13" s="42">
        <v>1146</v>
      </c>
      <c r="K13" s="42">
        <v>681</v>
      </c>
      <c r="L13" s="42">
        <v>518</v>
      </c>
      <c r="M13" s="42">
        <v>522</v>
      </c>
      <c r="N13" s="42">
        <v>4774</v>
      </c>
      <c r="O13" s="42">
        <v>1333</v>
      </c>
      <c r="P13" s="42">
        <v>352</v>
      </c>
      <c r="Q13" s="42">
        <v>74083</v>
      </c>
      <c r="R13" s="31"/>
    </row>
    <row r="14" spans="2:48" x14ac:dyDescent="0.25">
      <c r="K14" s="17"/>
    </row>
    <row r="15" spans="2:48" x14ac:dyDescent="0.25">
      <c r="B15" s="1" t="s">
        <v>15</v>
      </c>
      <c r="K15" s="17"/>
    </row>
    <row r="16" spans="2:48" x14ac:dyDescent="0.25">
      <c r="K16" s="17"/>
    </row>
    <row r="17" spans="11:11" x14ac:dyDescent="0.25">
      <c r="K17" s="17"/>
    </row>
    <row r="18" spans="11:11" x14ac:dyDescent="0.25">
      <c r="K18" s="17"/>
    </row>
    <row r="19" spans="11:11" x14ac:dyDescent="0.25">
      <c r="K19" s="17"/>
    </row>
    <row r="20" spans="11:11" x14ac:dyDescent="0.25">
      <c r="K20" s="17"/>
    </row>
    <row r="21" spans="11:11" x14ac:dyDescent="0.25">
      <c r="K21" s="17"/>
    </row>
    <row r="22" spans="11:11" x14ac:dyDescent="0.25">
      <c r="K22" s="17"/>
    </row>
    <row r="23" spans="11:11" x14ac:dyDescent="0.25">
      <c r="K23" s="17"/>
    </row>
    <row r="24" spans="11:11" x14ac:dyDescent="0.25">
      <c r="K24" s="17"/>
    </row>
    <row r="25" spans="11:11" x14ac:dyDescent="0.25">
      <c r="K25" s="17"/>
    </row>
    <row r="26" spans="11:11" x14ac:dyDescent="0.25">
      <c r="K26" s="17"/>
    </row>
  </sheetData>
  <mergeCells count="4">
    <mergeCell ref="B1:Q1"/>
    <mergeCell ref="B2:B3"/>
    <mergeCell ref="C2:P2"/>
    <mergeCell ref="Q2:Q3"/>
  </mergeCells>
  <pageMargins left="0.7" right="0.7" top="0.75" bottom="0.75" header="0.3" footer="0.3"/>
  <pageSetup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1:T46"/>
  <sheetViews>
    <sheetView workbookViewId="0">
      <selection activeCell="B1" sqref="B1:J1"/>
    </sheetView>
  </sheetViews>
  <sheetFormatPr defaultRowHeight="15" x14ac:dyDescent="0.25"/>
  <cols>
    <col min="1" max="1" width="0.7109375" customWidth="1"/>
    <col min="2" max="2" width="41.85546875" customWidth="1"/>
    <col min="3" max="10" width="12.42578125" customWidth="1"/>
    <col min="11" max="11" width="11.85546875" customWidth="1"/>
    <col min="12" max="12" width="13.42578125" customWidth="1"/>
    <col min="13" max="13" width="11.140625" customWidth="1"/>
    <col min="14" max="14" width="11.7109375" customWidth="1"/>
    <col min="15" max="15" width="11" customWidth="1"/>
    <col min="16" max="16" width="13.140625" customWidth="1"/>
    <col min="17" max="17" width="13.42578125" customWidth="1"/>
    <col min="251" max="251" width="31.7109375" customWidth="1"/>
    <col min="252" max="252" width="17.140625" customWidth="1"/>
    <col min="253" max="253" width="13.85546875" customWidth="1"/>
    <col min="254" max="254" width="11.140625" customWidth="1"/>
    <col min="257" max="257" width="16.7109375" customWidth="1"/>
    <col min="258" max="258" width="27.28515625" customWidth="1"/>
    <col min="264" max="264" width="2.85546875" customWidth="1"/>
    <col min="265" max="265" width="11.7109375" customWidth="1"/>
    <col min="266" max="266" width="11" customWidth="1"/>
    <col min="267" max="267" width="11.85546875" customWidth="1"/>
    <col min="268" max="268" width="13.42578125" customWidth="1"/>
    <col min="269" max="269" width="11.140625" customWidth="1"/>
    <col min="270" max="270" width="11.7109375" customWidth="1"/>
    <col min="271" max="271" width="11" customWidth="1"/>
    <col min="272" max="272" width="13.140625" customWidth="1"/>
    <col min="273" max="273" width="13.42578125" customWidth="1"/>
    <col min="507" max="507" width="31.7109375" customWidth="1"/>
    <col min="508" max="508" width="17.140625" customWidth="1"/>
    <col min="509" max="509" width="13.85546875" customWidth="1"/>
    <col min="510" max="510" width="11.140625" customWidth="1"/>
    <col min="513" max="513" width="16.7109375" customWidth="1"/>
    <col min="514" max="514" width="27.28515625" customWidth="1"/>
    <col min="520" max="520" width="2.85546875" customWidth="1"/>
    <col min="521" max="521" width="11.7109375" customWidth="1"/>
    <col min="522" max="522" width="11" customWidth="1"/>
    <col min="523" max="523" width="11.85546875" customWidth="1"/>
    <col min="524" max="524" width="13.42578125" customWidth="1"/>
    <col min="525" max="525" width="11.140625" customWidth="1"/>
    <col min="526" max="526" width="11.7109375" customWidth="1"/>
    <col min="527" max="527" width="11" customWidth="1"/>
    <col min="528" max="528" width="13.140625" customWidth="1"/>
    <col min="529" max="529" width="13.42578125" customWidth="1"/>
    <col min="763" max="763" width="31.7109375" customWidth="1"/>
    <col min="764" max="764" width="17.140625" customWidth="1"/>
    <col min="765" max="765" width="13.85546875" customWidth="1"/>
    <col min="766" max="766" width="11.140625" customWidth="1"/>
    <col min="769" max="769" width="16.7109375" customWidth="1"/>
    <col min="770" max="770" width="27.28515625" customWidth="1"/>
    <col min="776" max="776" width="2.85546875" customWidth="1"/>
    <col min="777" max="777" width="11.7109375" customWidth="1"/>
    <col min="778" max="778" width="11" customWidth="1"/>
    <col min="779" max="779" width="11.85546875" customWidth="1"/>
    <col min="780" max="780" width="13.42578125" customWidth="1"/>
    <col min="781" max="781" width="11.140625" customWidth="1"/>
    <col min="782" max="782" width="11.7109375" customWidth="1"/>
    <col min="783" max="783" width="11" customWidth="1"/>
    <col min="784" max="784" width="13.140625" customWidth="1"/>
    <col min="785" max="785" width="13.42578125" customWidth="1"/>
    <col min="1019" max="1019" width="31.7109375" customWidth="1"/>
    <col min="1020" max="1020" width="17.140625" customWidth="1"/>
    <col min="1021" max="1021" width="13.85546875" customWidth="1"/>
    <col min="1022" max="1022" width="11.140625" customWidth="1"/>
    <col min="1025" max="1025" width="16.7109375" customWidth="1"/>
    <col min="1026" max="1026" width="27.28515625" customWidth="1"/>
    <col min="1032" max="1032" width="2.85546875" customWidth="1"/>
    <col min="1033" max="1033" width="11.7109375" customWidth="1"/>
    <col min="1034" max="1034" width="11" customWidth="1"/>
    <col min="1035" max="1035" width="11.85546875" customWidth="1"/>
    <col min="1036" max="1036" width="13.42578125" customWidth="1"/>
    <col min="1037" max="1037" width="11.140625" customWidth="1"/>
    <col min="1038" max="1038" width="11.7109375" customWidth="1"/>
    <col min="1039" max="1039" width="11" customWidth="1"/>
    <col min="1040" max="1040" width="13.140625" customWidth="1"/>
    <col min="1041" max="1041" width="13.42578125" customWidth="1"/>
    <col min="1275" max="1275" width="31.7109375" customWidth="1"/>
    <col min="1276" max="1276" width="17.140625" customWidth="1"/>
    <col min="1277" max="1277" width="13.85546875" customWidth="1"/>
    <col min="1278" max="1278" width="11.140625" customWidth="1"/>
    <col min="1281" max="1281" width="16.7109375" customWidth="1"/>
    <col min="1282" max="1282" width="27.28515625" customWidth="1"/>
    <col min="1288" max="1288" width="2.85546875" customWidth="1"/>
    <col min="1289" max="1289" width="11.7109375" customWidth="1"/>
    <col min="1290" max="1290" width="11" customWidth="1"/>
    <col min="1291" max="1291" width="11.85546875" customWidth="1"/>
    <col min="1292" max="1292" width="13.42578125" customWidth="1"/>
    <col min="1293" max="1293" width="11.140625" customWidth="1"/>
    <col min="1294" max="1294" width="11.7109375" customWidth="1"/>
    <col min="1295" max="1295" width="11" customWidth="1"/>
    <col min="1296" max="1296" width="13.140625" customWidth="1"/>
    <col min="1297" max="1297" width="13.42578125" customWidth="1"/>
    <col min="1531" max="1531" width="31.7109375" customWidth="1"/>
    <col min="1532" max="1532" width="17.140625" customWidth="1"/>
    <col min="1533" max="1533" width="13.85546875" customWidth="1"/>
    <col min="1534" max="1534" width="11.140625" customWidth="1"/>
    <col min="1537" max="1537" width="16.7109375" customWidth="1"/>
    <col min="1538" max="1538" width="27.28515625" customWidth="1"/>
    <col min="1544" max="1544" width="2.85546875" customWidth="1"/>
    <col min="1545" max="1545" width="11.7109375" customWidth="1"/>
    <col min="1546" max="1546" width="11" customWidth="1"/>
    <col min="1547" max="1547" width="11.85546875" customWidth="1"/>
    <col min="1548" max="1548" width="13.42578125" customWidth="1"/>
    <col min="1549" max="1549" width="11.140625" customWidth="1"/>
    <col min="1550" max="1550" width="11.7109375" customWidth="1"/>
    <col min="1551" max="1551" width="11" customWidth="1"/>
    <col min="1552" max="1552" width="13.140625" customWidth="1"/>
    <col min="1553" max="1553" width="13.42578125" customWidth="1"/>
    <col min="1787" max="1787" width="31.7109375" customWidth="1"/>
    <col min="1788" max="1788" width="17.140625" customWidth="1"/>
    <col min="1789" max="1789" width="13.85546875" customWidth="1"/>
    <col min="1790" max="1790" width="11.140625" customWidth="1"/>
    <col min="1793" max="1793" width="16.7109375" customWidth="1"/>
    <col min="1794" max="1794" width="27.28515625" customWidth="1"/>
    <col min="1800" max="1800" width="2.85546875" customWidth="1"/>
    <col min="1801" max="1801" width="11.7109375" customWidth="1"/>
    <col min="1802" max="1802" width="11" customWidth="1"/>
    <col min="1803" max="1803" width="11.85546875" customWidth="1"/>
    <col min="1804" max="1804" width="13.42578125" customWidth="1"/>
    <col min="1805" max="1805" width="11.140625" customWidth="1"/>
    <col min="1806" max="1806" width="11.7109375" customWidth="1"/>
    <col min="1807" max="1807" width="11" customWidth="1"/>
    <col min="1808" max="1808" width="13.140625" customWidth="1"/>
    <col min="1809" max="1809" width="13.42578125" customWidth="1"/>
    <col min="2043" max="2043" width="31.7109375" customWidth="1"/>
    <col min="2044" max="2044" width="17.140625" customWidth="1"/>
    <col min="2045" max="2045" width="13.85546875" customWidth="1"/>
    <col min="2046" max="2046" width="11.140625" customWidth="1"/>
    <col min="2049" max="2049" width="16.7109375" customWidth="1"/>
    <col min="2050" max="2050" width="27.28515625" customWidth="1"/>
    <col min="2056" max="2056" width="2.85546875" customWidth="1"/>
    <col min="2057" max="2057" width="11.7109375" customWidth="1"/>
    <col min="2058" max="2058" width="11" customWidth="1"/>
    <col min="2059" max="2059" width="11.85546875" customWidth="1"/>
    <col min="2060" max="2060" width="13.42578125" customWidth="1"/>
    <col min="2061" max="2061" width="11.140625" customWidth="1"/>
    <col min="2062" max="2062" width="11.7109375" customWidth="1"/>
    <col min="2063" max="2063" width="11" customWidth="1"/>
    <col min="2064" max="2064" width="13.140625" customWidth="1"/>
    <col min="2065" max="2065" width="13.42578125" customWidth="1"/>
    <col min="2299" max="2299" width="31.7109375" customWidth="1"/>
    <col min="2300" max="2300" width="17.140625" customWidth="1"/>
    <col min="2301" max="2301" width="13.85546875" customWidth="1"/>
    <col min="2302" max="2302" width="11.140625" customWidth="1"/>
    <col min="2305" max="2305" width="16.7109375" customWidth="1"/>
    <col min="2306" max="2306" width="27.28515625" customWidth="1"/>
    <col min="2312" max="2312" width="2.85546875" customWidth="1"/>
    <col min="2313" max="2313" width="11.7109375" customWidth="1"/>
    <col min="2314" max="2314" width="11" customWidth="1"/>
    <col min="2315" max="2315" width="11.85546875" customWidth="1"/>
    <col min="2316" max="2316" width="13.42578125" customWidth="1"/>
    <col min="2317" max="2317" width="11.140625" customWidth="1"/>
    <col min="2318" max="2318" width="11.7109375" customWidth="1"/>
    <col min="2319" max="2319" width="11" customWidth="1"/>
    <col min="2320" max="2320" width="13.140625" customWidth="1"/>
    <col min="2321" max="2321" width="13.42578125" customWidth="1"/>
    <col min="2555" max="2555" width="31.7109375" customWidth="1"/>
    <col min="2556" max="2556" width="17.140625" customWidth="1"/>
    <col min="2557" max="2557" width="13.85546875" customWidth="1"/>
    <col min="2558" max="2558" width="11.140625" customWidth="1"/>
    <col min="2561" max="2561" width="16.7109375" customWidth="1"/>
    <col min="2562" max="2562" width="27.28515625" customWidth="1"/>
    <col min="2568" max="2568" width="2.85546875" customWidth="1"/>
    <col min="2569" max="2569" width="11.7109375" customWidth="1"/>
    <col min="2570" max="2570" width="11" customWidth="1"/>
    <col min="2571" max="2571" width="11.85546875" customWidth="1"/>
    <col min="2572" max="2572" width="13.42578125" customWidth="1"/>
    <col min="2573" max="2573" width="11.140625" customWidth="1"/>
    <col min="2574" max="2574" width="11.7109375" customWidth="1"/>
    <col min="2575" max="2575" width="11" customWidth="1"/>
    <col min="2576" max="2576" width="13.140625" customWidth="1"/>
    <col min="2577" max="2577" width="13.42578125" customWidth="1"/>
    <col min="2811" max="2811" width="31.7109375" customWidth="1"/>
    <col min="2812" max="2812" width="17.140625" customWidth="1"/>
    <col min="2813" max="2813" width="13.85546875" customWidth="1"/>
    <col min="2814" max="2814" width="11.140625" customWidth="1"/>
    <col min="2817" max="2817" width="16.7109375" customWidth="1"/>
    <col min="2818" max="2818" width="27.28515625" customWidth="1"/>
    <col min="2824" max="2824" width="2.85546875" customWidth="1"/>
    <col min="2825" max="2825" width="11.7109375" customWidth="1"/>
    <col min="2826" max="2826" width="11" customWidth="1"/>
    <col min="2827" max="2827" width="11.85546875" customWidth="1"/>
    <col min="2828" max="2828" width="13.42578125" customWidth="1"/>
    <col min="2829" max="2829" width="11.140625" customWidth="1"/>
    <col min="2830" max="2830" width="11.7109375" customWidth="1"/>
    <col min="2831" max="2831" width="11" customWidth="1"/>
    <col min="2832" max="2832" width="13.140625" customWidth="1"/>
    <col min="2833" max="2833" width="13.42578125" customWidth="1"/>
    <col min="3067" max="3067" width="31.7109375" customWidth="1"/>
    <col min="3068" max="3068" width="17.140625" customWidth="1"/>
    <col min="3069" max="3069" width="13.85546875" customWidth="1"/>
    <col min="3070" max="3070" width="11.140625" customWidth="1"/>
    <col min="3073" max="3073" width="16.7109375" customWidth="1"/>
    <col min="3074" max="3074" width="27.28515625" customWidth="1"/>
    <col min="3080" max="3080" width="2.85546875" customWidth="1"/>
    <col min="3081" max="3081" width="11.7109375" customWidth="1"/>
    <col min="3082" max="3082" width="11" customWidth="1"/>
    <col min="3083" max="3083" width="11.85546875" customWidth="1"/>
    <col min="3084" max="3084" width="13.42578125" customWidth="1"/>
    <col min="3085" max="3085" width="11.140625" customWidth="1"/>
    <col min="3086" max="3086" width="11.7109375" customWidth="1"/>
    <col min="3087" max="3087" width="11" customWidth="1"/>
    <col min="3088" max="3088" width="13.140625" customWidth="1"/>
    <col min="3089" max="3089" width="13.42578125" customWidth="1"/>
    <col min="3323" max="3323" width="31.7109375" customWidth="1"/>
    <col min="3324" max="3324" width="17.140625" customWidth="1"/>
    <col min="3325" max="3325" width="13.85546875" customWidth="1"/>
    <col min="3326" max="3326" width="11.140625" customWidth="1"/>
    <col min="3329" max="3329" width="16.7109375" customWidth="1"/>
    <col min="3330" max="3330" width="27.28515625" customWidth="1"/>
    <col min="3336" max="3336" width="2.85546875" customWidth="1"/>
    <col min="3337" max="3337" width="11.7109375" customWidth="1"/>
    <col min="3338" max="3338" width="11" customWidth="1"/>
    <col min="3339" max="3339" width="11.85546875" customWidth="1"/>
    <col min="3340" max="3340" width="13.42578125" customWidth="1"/>
    <col min="3341" max="3341" width="11.140625" customWidth="1"/>
    <col min="3342" max="3342" width="11.7109375" customWidth="1"/>
    <col min="3343" max="3343" width="11" customWidth="1"/>
    <col min="3344" max="3344" width="13.140625" customWidth="1"/>
    <col min="3345" max="3345" width="13.42578125" customWidth="1"/>
    <col min="3579" max="3579" width="31.7109375" customWidth="1"/>
    <col min="3580" max="3580" width="17.140625" customWidth="1"/>
    <col min="3581" max="3581" width="13.85546875" customWidth="1"/>
    <col min="3582" max="3582" width="11.140625" customWidth="1"/>
    <col min="3585" max="3585" width="16.7109375" customWidth="1"/>
    <col min="3586" max="3586" width="27.28515625" customWidth="1"/>
    <col min="3592" max="3592" width="2.85546875" customWidth="1"/>
    <col min="3593" max="3593" width="11.7109375" customWidth="1"/>
    <col min="3594" max="3594" width="11" customWidth="1"/>
    <col min="3595" max="3595" width="11.85546875" customWidth="1"/>
    <col min="3596" max="3596" width="13.42578125" customWidth="1"/>
    <col min="3597" max="3597" width="11.140625" customWidth="1"/>
    <col min="3598" max="3598" width="11.7109375" customWidth="1"/>
    <col min="3599" max="3599" width="11" customWidth="1"/>
    <col min="3600" max="3600" width="13.140625" customWidth="1"/>
    <col min="3601" max="3601" width="13.42578125" customWidth="1"/>
    <col min="3835" max="3835" width="31.7109375" customWidth="1"/>
    <col min="3836" max="3836" width="17.140625" customWidth="1"/>
    <col min="3837" max="3837" width="13.85546875" customWidth="1"/>
    <col min="3838" max="3838" width="11.140625" customWidth="1"/>
    <col min="3841" max="3841" width="16.7109375" customWidth="1"/>
    <col min="3842" max="3842" width="27.28515625" customWidth="1"/>
    <col min="3848" max="3848" width="2.85546875" customWidth="1"/>
    <col min="3849" max="3849" width="11.7109375" customWidth="1"/>
    <col min="3850" max="3850" width="11" customWidth="1"/>
    <col min="3851" max="3851" width="11.85546875" customWidth="1"/>
    <col min="3852" max="3852" width="13.42578125" customWidth="1"/>
    <col min="3853" max="3853" width="11.140625" customWidth="1"/>
    <col min="3854" max="3854" width="11.7109375" customWidth="1"/>
    <col min="3855" max="3855" width="11" customWidth="1"/>
    <col min="3856" max="3856" width="13.140625" customWidth="1"/>
    <col min="3857" max="3857" width="13.42578125" customWidth="1"/>
    <col min="4091" max="4091" width="31.7109375" customWidth="1"/>
    <col min="4092" max="4092" width="17.140625" customWidth="1"/>
    <col min="4093" max="4093" width="13.85546875" customWidth="1"/>
    <col min="4094" max="4094" width="11.140625" customWidth="1"/>
    <col min="4097" max="4097" width="16.7109375" customWidth="1"/>
    <col min="4098" max="4098" width="27.28515625" customWidth="1"/>
    <col min="4104" max="4104" width="2.85546875" customWidth="1"/>
    <col min="4105" max="4105" width="11.7109375" customWidth="1"/>
    <col min="4106" max="4106" width="11" customWidth="1"/>
    <col min="4107" max="4107" width="11.85546875" customWidth="1"/>
    <col min="4108" max="4108" width="13.42578125" customWidth="1"/>
    <col min="4109" max="4109" width="11.140625" customWidth="1"/>
    <col min="4110" max="4110" width="11.7109375" customWidth="1"/>
    <col min="4111" max="4111" width="11" customWidth="1"/>
    <col min="4112" max="4112" width="13.140625" customWidth="1"/>
    <col min="4113" max="4113" width="13.42578125" customWidth="1"/>
    <col min="4347" max="4347" width="31.7109375" customWidth="1"/>
    <col min="4348" max="4348" width="17.140625" customWidth="1"/>
    <col min="4349" max="4349" width="13.85546875" customWidth="1"/>
    <col min="4350" max="4350" width="11.140625" customWidth="1"/>
    <col min="4353" max="4353" width="16.7109375" customWidth="1"/>
    <col min="4354" max="4354" width="27.28515625" customWidth="1"/>
    <col min="4360" max="4360" width="2.85546875" customWidth="1"/>
    <col min="4361" max="4361" width="11.7109375" customWidth="1"/>
    <col min="4362" max="4362" width="11" customWidth="1"/>
    <col min="4363" max="4363" width="11.85546875" customWidth="1"/>
    <col min="4364" max="4364" width="13.42578125" customWidth="1"/>
    <col min="4365" max="4365" width="11.140625" customWidth="1"/>
    <col min="4366" max="4366" width="11.7109375" customWidth="1"/>
    <col min="4367" max="4367" width="11" customWidth="1"/>
    <col min="4368" max="4368" width="13.140625" customWidth="1"/>
    <col min="4369" max="4369" width="13.42578125" customWidth="1"/>
    <col min="4603" max="4603" width="31.7109375" customWidth="1"/>
    <col min="4604" max="4604" width="17.140625" customWidth="1"/>
    <col min="4605" max="4605" width="13.85546875" customWidth="1"/>
    <col min="4606" max="4606" width="11.140625" customWidth="1"/>
    <col min="4609" max="4609" width="16.7109375" customWidth="1"/>
    <col min="4610" max="4610" width="27.28515625" customWidth="1"/>
    <col min="4616" max="4616" width="2.85546875" customWidth="1"/>
    <col min="4617" max="4617" width="11.7109375" customWidth="1"/>
    <col min="4618" max="4618" width="11" customWidth="1"/>
    <col min="4619" max="4619" width="11.85546875" customWidth="1"/>
    <col min="4620" max="4620" width="13.42578125" customWidth="1"/>
    <col min="4621" max="4621" width="11.140625" customWidth="1"/>
    <col min="4622" max="4622" width="11.7109375" customWidth="1"/>
    <col min="4623" max="4623" width="11" customWidth="1"/>
    <col min="4624" max="4624" width="13.140625" customWidth="1"/>
    <col min="4625" max="4625" width="13.42578125" customWidth="1"/>
    <col min="4859" max="4859" width="31.7109375" customWidth="1"/>
    <col min="4860" max="4860" width="17.140625" customWidth="1"/>
    <col min="4861" max="4861" width="13.85546875" customWidth="1"/>
    <col min="4862" max="4862" width="11.140625" customWidth="1"/>
    <col min="4865" max="4865" width="16.7109375" customWidth="1"/>
    <col min="4866" max="4866" width="27.28515625" customWidth="1"/>
    <col min="4872" max="4872" width="2.85546875" customWidth="1"/>
    <col min="4873" max="4873" width="11.7109375" customWidth="1"/>
    <col min="4874" max="4874" width="11" customWidth="1"/>
    <col min="4875" max="4875" width="11.85546875" customWidth="1"/>
    <col min="4876" max="4876" width="13.42578125" customWidth="1"/>
    <col min="4877" max="4877" width="11.140625" customWidth="1"/>
    <col min="4878" max="4878" width="11.7109375" customWidth="1"/>
    <col min="4879" max="4879" width="11" customWidth="1"/>
    <col min="4880" max="4880" width="13.140625" customWidth="1"/>
    <col min="4881" max="4881" width="13.42578125" customWidth="1"/>
    <col min="5115" max="5115" width="31.7109375" customWidth="1"/>
    <col min="5116" max="5116" width="17.140625" customWidth="1"/>
    <col min="5117" max="5117" width="13.85546875" customWidth="1"/>
    <col min="5118" max="5118" width="11.140625" customWidth="1"/>
    <col min="5121" max="5121" width="16.7109375" customWidth="1"/>
    <col min="5122" max="5122" width="27.28515625" customWidth="1"/>
    <col min="5128" max="5128" width="2.85546875" customWidth="1"/>
    <col min="5129" max="5129" width="11.7109375" customWidth="1"/>
    <col min="5130" max="5130" width="11" customWidth="1"/>
    <col min="5131" max="5131" width="11.85546875" customWidth="1"/>
    <col min="5132" max="5132" width="13.42578125" customWidth="1"/>
    <col min="5133" max="5133" width="11.140625" customWidth="1"/>
    <col min="5134" max="5134" width="11.7109375" customWidth="1"/>
    <col min="5135" max="5135" width="11" customWidth="1"/>
    <col min="5136" max="5136" width="13.140625" customWidth="1"/>
    <col min="5137" max="5137" width="13.42578125" customWidth="1"/>
    <col min="5371" max="5371" width="31.7109375" customWidth="1"/>
    <col min="5372" max="5372" width="17.140625" customWidth="1"/>
    <col min="5373" max="5373" width="13.85546875" customWidth="1"/>
    <col min="5374" max="5374" width="11.140625" customWidth="1"/>
    <col min="5377" max="5377" width="16.7109375" customWidth="1"/>
    <col min="5378" max="5378" width="27.28515625" customWidth="1"/>
    <col min="5384" max="5384" width="2.85546875" customWidth="1"/>
    <col min="5385" max="5385" width="11.7109375" customWidth="1"/>
    <col min="5386" max="5386" width="11" customWidth="1"/>
    <col min="5387" max="5387" width="11.85546875" customWidth="1"/>
    <col min="5388" max="5388" width="13.42578125" customWidth="1"/>
    <col min="5389" max="5389" width="11.140625" customWidth="1"/>
    <col min="5390" max="5390" width="11.7109375" customWidth="1"/>
    <col min="5391" max="5391" width="11" customWidth="1"/>
    <col min="5392" max="5392" width="13.140625" customWidth="1"/>
    <col min="5393" max="5393" width="13.42578125" customWidth="1"/>
    <col min="5627" max="5627" width="31.7109375" customWidth="1"/>
    <col min="5628" max="5628" width="17.140625" customWidth="1"/>
    <col min="5629" max="5629" width="13.85546875" customWidth="1"/>
    <col min="5630" max="5630" width="11.140625" customWidth="1"/>
    <col min="5633" max="5633" width="16.7109375" customWidth="1"/>
    <col min="5634" max="5634" width="27.28515625" customWidth="1"/>
    <col min="5640" max="5640" width="2.85546875" customWidth="1"/>
    <col min="5641" max="5641" width="11.7109375" customWidth="1"/>
    <col min="5642" max="5642" width="11" customWidth="1"/>
    <col min="5643" max="5643" width="11.85546875" customWidth="1"/>
    <col min="5644" max="5644" width="13.42578125" customWidth="1"/>
    <col min="5645" max="5645" width="11.140625" customWidth="1"/>
    <col min="5646" max="5646" width="11.7109375" customWidth="1"/>
    <col min="5647" max="5647" width="11" customWidth="1"/>
    <col min="5648" max="5648" width="13.140625" customWidth="1"/>
    <col min="5649" max="5649" width="13.42578125" customWidth="1"/>
    <col min="5883" max="5883" width="31.7109375" customWidth="1"/>
    <col min="5884" max="5884" width="17.140625" customWidth="1"/>
    <col min="5885" max="5885" width="13.85546875" customWidth="1"/>
    <col min="5886" max="5886" width="11.140625" customWidth="1"/>
    <col min="5889" max="5889" width="16.7109375" customWidth="1"/>
    <col min="5890" max="5890" width="27.28515625" customWidth="1"/>
    <col min="5896" max="5896" width="2.85546875" customWidth="1"/>
    <col min="5897" max="5897" width="11.7109375" customWidth="1"/>
    <col min="5898" max="5898" width="11" customWidth="1"/>
    <col min="5899" max="5899" width="11.85546875" customWidth="1"/>
    <col min="5900" max="5900" width="13.42578125" customWidth="1"/>
    <col min="5901" max="5901" width="11.140625" customWidth="1"/>
    <col min="5902" max="5902" width="11.7109375" customWidth="1"/>
    <col min="5903" max="5903" width="11" customWidth="1"/>
    <col min="5904" max="5904" width="13.140625" customWidth="1"/>
    <col min="5905" max="5905" width="13.42578125" customWidth="1"/>
    <col min="6139" max="6139" width="31.7109375" customWidth="1"/>
    <col min="6140" max="6140" width="17.140625" customWidth="1"/>
    <col min="6141" max="6141" width="13.85546875" customWidth="1"/>
    <col min="6142" max="6142" width="11.140625" customWidth="1"/>
    <col min="6145" max="6145" width="16.7109375" customWidth="1"/>
    <col min="6146" max="6146" width="27.28515625" customWidth="1"/>
    <col min="6152" max="6152" width="2.85546875" customWidth="1"/>
    <col min="6153" max="6153" width="11.7109375" customWidth="1"/>
    <col min="6154" max="6154" width="11" customWidth="1"/>
    <col min="6155" max="6155" width="11.85546875" customWidth="1"/>
    <col min="6156" max="6156" width="13.42578125" customWidth="1"/>
    <col min="6157" max="6157" width="11.140625" customWidth="1"/>
    <col min="6158" max="6158" width="11.7109375" customWidth="1"/>
    <col min="6159" max="6159" width="11" customWidth="1"/>
    <col min="6160" max="6160" width="13.140625" customWidth="1"/>
    <col min="6161" max="6161" width="13.42578125" customWidth="1"/>
    <col min="6395" max="6395" width="31.7109375" customWidth="1"/>
    <col min="6396" max="6396" width="17.140625" customWidth="1"/>
    <col min="6397" max="6397" width="13.85546875" customWidth="1"/>
    <col min="6398" max="6398" width="11.140625" customWidth="1"/>
    <col min="6401" max="6401" width="16.7109375" customWidth="1"/>
    <col min="6402" max="6402" width="27.28515625" customWidth="1"/>
    <col min="6408" max="6408" width="2.85546875" customWidth="1"/>
    <col min="6409" max="6409" width="11.7109375" customWidth="1"/>
    <col min="6410" max="6410" width="11" customWidth="1"/>
    <col min="6411" max="6411" width="11.85546875" customWidth="1"/>
    <col min="6412" max="6412" width="13.42578125" customWidth="1"/>
    <col min="6413" max="6413" width="11.140625" customWidth="1"/>
    <col min="6414" max="6414" width="11.7109375" customWidth="1"/>
    <col min="6415" max="6415" width="11" customWidth="1"/>
    <col min="6416" max="6416" width="13.140625" customWidth="1"/>
    <col min="6417" max="6417" width="13.42578125" customWidth="1"/>
    <col min="6651" max="6651" width="31.7109375" customWidth="1"/>
    <col min="6652" max="6652" width="17.140625" customWidth="1"/>
    <col min="6653" max="6653" width="13.85546875" customWidth="1"/>
    <col min="6654" max="6654" width="11.140625" customWidth="1"/>
    <col min="6657" max="6657" width="16.7109375" customWidth="1"/>
    <col min="6658" max="6658" width="27.28515625" customWidth="1"/>
    <col min="6664" max="6664" width="2.85546875" customWidth="1"/>
    <col min="6665" max="6665" width="11.7109375" customWidth="1"/>
    <col min="6666" max="6666" width="11" customWidth="1"/>
    <col min="6667" max="6667" width="11.85546875" customWidth="1"/>
    <col min="6668" max="6668" width="13.42578125" customWidth="1"/>
    <col min="6669" max="6669" width="11.140625" customWidth="1"/>
    <col min="6670" max="6670" width="11.7109375" customWidth="1"/>
    <col min="6671" max="6671" width="11" customWidth="1"/>
    <col min="6672" max="6672" width="13.140625" customWidth="1"/>
    <col min="6673" max="6673" width="13.42578125" customWidth="1"/>
    <col min="6907" max="6907" width="31.7109375" customWidth="1"/>
    <col min="6908" max="6908" width="17.140625" customWidth="1"/>
    <col min="6909" max="6909" width="13.85546875" customWidth="1"/>
    <col min="6910" max="6910" width="11.140625" customWidth="1"/>
    <col min="6913" max="6913" width="16.7109375" customWidth="1"/>
    <col min="6914" max="6914" width="27.28515625" customWidth="1"/>
    <col min="6920" max="6920" width="2.85546875" customWidth="1"/>
    <col min="6921" max="6921" width="11.7109375" customWidth="1"/>
    <col min="6922" max="6922" width="11" customWidth="1"/>
    <col min="6923" max="6923" width="11.85546875" customWidth="1"/>
    <col min="6924" max="6924" width="13.42578125" customWidth="1"/>
    <col min="6925" max="6925" width="11.140625" customWidth="1"/>
    <col min="6926" max="6926" width="11.7109375" customWidth="1"/>
    <col min="6927" max="6927" width="11" customWidth="1"/>
    <col min="6928" max="6928" width="13.140625" customWidth="1"/>
    <col min="6929" max="6929" width="13.42578125" customWidth="1"/>
    <col min="7163" max="7163" width="31.7109375" customWidth="1"/>
    <col min="7164" max="7164" width="17.140625" customWidth="1"/>
    <col min="7165" max="7165" width="13.85546875" customWidth="1"/>
    <col min="7166" max="7166" width="11.140625" customWidth="1"/>
    <col min="7169" max="7169" width="16.7109375" customWidth="1"/>
    <col min="7170" max="7170" width="27.28515625" customWidth="1"/>
    <col min="7176" max="7176" width="2.85546875" customWidth="1"/>
    <col min="7177" max="7177" width="11.7109375" customWidth="1"/>
    <col min="7178" max="7178" width="11" customWidth="1"/>
    <col min="7179" max="7179" width="11.85546875" customWidth="1"/>
    <col min="7180" max="7180" width="13.42578125" customWidth="1"/>
    <col min="7181" max="7181" width="11.140625" customWidth="1"/>
    <col min="7182" max="7182" width="11.7109375" customWidth="1"/>
    <col min="7183" max="7183" width="11" customWidth="1"/>
    <col min="7184" max="7184" width="13.140625" customWidth="1"/>
    <col min="7185" max="7185" width="13.42578125" customWidth="1"/>
    <col min="7419" max="7419" width="31.7109375" customWidth="1"/>
    <col min="7420" max="7420" width="17.140625" customWidth="1"/>
    <col min="7421" max="7421" width="13.85546875" customWidth="1"/>
    <col min="7422" max="7422" width="11.140625" customWidth="1"/>
    <col min="7425" max="7425" width="16.7109375" customWidth="1"/>
    <col min="7426" max="7426" width="27.28515625" customWidth="1"/>
    <col min="7432" max="7432" width="2.85546875" customWidth="1"/>
    <col min="7433" max="7433" width="11.7109375" customWidth="1"/>
    <col min="7434" max="7434" width="11" customWidth="1"/>
    <col min="7435" max="7435" width="11.85546875" customWidth="1"/>
    <col min="7436" max="7436" width="13.42578125" customWidth="1"/>
    <col min="7437" max="7437" width="11.140625" customWidth="1"/>
    <col min="7438" max="7438" width="11.7109375" customWidth="1"/>
    <col min="7439" max="7439" width="11" customWidth="1"/>
    <col min="7440" max="7440" width="13.140625" customWidth="1"/>
    <col min="7441" max="7441" width="13.42578125" customWidth="1"/>
    <col min="7675" max="7675" width="31.7109375" customWidth="1"/>
    <col min="7676" max="7676" width="17.140625" customWidth="1"/>
    <col min="7677" max="7677" width="13.85546875" customWidth="1"/>
    <col min="7678" max="7678" width="11.140625" customWidth="1"/>
    <col min="7681" max="7681" width="16.7109375" customWidth="1"/>
    <col min="7682" max="7682" width="27.28515625" customWidth="1"/>
    <col min="7688" max="7688" width="2.85546875" customWidth="1"/>
    <col min="7689" max="7689" width="11.7109375" customWidth="1"/>
    <col min="7690" max="7690" width="11" customWidth="1"/>
    <col min="7691" max="7691" width="11.85546875" customWidth="1"/>
    <col min="7692" max="7692" width="13.42578125" customWidth="1"/>
    <col min="7693" max="7693" width="11.140625" customWidth="1"/>
    <col min="7694" max="7694" width="11.7109375" customWidth="1"/>
    <col min="7695" max="7695" width="11" customWidth="1"/>
    <col min="7696" max="7696" width="13.140625" customWidth="1"/>
    <col min="7697" max="7697" width="13.42578125" customWidth="1"/>
    <col min="7931" max="7931" width="31.7109375" customWidth="1"/>
    <col min="7932" max="7932" width="17.140625" customWidth="1"/>
    <col min="7933" max="7933" width="13.85546875" customWidth="1"/>
    <col min="7934" max="7934" width="11.140625" customWidth="1"/>
    <col min="7937" max="7937" width="16.7109375" customWidth="1"/>
    <col min="7938" max="7938" width="27.28515625" customWidth="1"/>
    <col min="7944" max="7944" width="2.85546875" customWidth="1"/>
    <col min="7945" max="7945" width="11.7109375" customWidth="1"/>
    <col min="7946" max="7946" width="11" customWidth="1"/>
    <col min="7947" max="7947" width="11.85546875" customWidth="1"/>
    <col min="7948" max="7948" width="13.42578125" customWidth="1"/>
    <col min="7949" max="7949" width="11.140625" customWidth="1"/>
    <col min="7950" max="7950" width="11.7109375" customWidth="1"/>
    <col min="7951" max="7951" width="11" customWidth="1"/>
    <col min="7952" max="7952" width="13.140625" customWidth="1"/>
    <col min="7953" max="7953" width="13.42578125" customWidth="1"/>
    <col min="8187" max="8187" width="31.7109375" customWidth="1"/>
    <col min="8188" max="8188" width="17.140625" customWidth="1"/>
    <col min="8189" max="8189" width="13.85546875" customWidth="1"/>
    <col min="8190" max="8190" width="11.140625" customWidth="1"/>
    <col min="8193" max="8193" width="16.7109375" customWidth="1"/>
    <col min="8194" max="8194" width="27.28515625" customWidth="1"/>
    <col min="8200" max="8200" width="2.85546875" customWidth="1"/>
    <col min="8201" max="8201" width="11.7109375" customWidth="1"/>
    <col min="8202" max="8202" width="11" customWidth="1"/>
    <col min="8203" max="8203" width="11.85546875" customWidth="1"/>
    <col min="8204" max="8204" width="13.42578125" customWidth="1"/>
    <col min="8205" max="8205" width="11.140625" customWidth="1"/>
    <col min="8206" max="8206" width="11.7109375" customWidth="1"/>
    <col min="8207" max="8207" width="11" customWidth="1"/>
    <col min="8208" max="8208" width="13.140625" customWidth="1"/>
    <col min="8209" max="8209" width="13.42578125" customWidth="1"/>
    <col min="8443" max="8443" width="31.7109375" customWidth="1"/>
    <col min="8444" max="8444" width="17.140625" customWidth="1"/>
    <col min="8445" max="8445" width="13.85546875" customWidth="1"/>
    <col min="8446" max="8446" width="11.140625" customWidth="1"/>
    <col min="8449" max="8449" width="16.7109375" customWidth="1"/>
    <col min="8450" max="8450" width="27.28515625" customWidth="1"/>
    <col min="8456" max="8456" width="2.85546875" customWidth="1"/>
    <col min="8457" max="8457" width="11.7109375" customWidth="1"/>
    <col min="8458" max="8458" width="11" customWidth="1"/>
    <col min="8459" max="8459" width="11.85546875" customWidth="1"/>
    <col min="8460" max="8460" width="13.42578125" customWidth="1"/>
    <col min="8461" max="8461" width="11.140625" customWidth="1"/>
    <col min="8462" max="8462" width="11.7109375" customWidth="1"/>
    <col min="8463" max="8463" width="11" customWidth="1"/>
    <col min="8464" max="8464" width="13.140625" customWidth="1"/>
    <col min="8465" max="8465" width="13.42578125" customWidth="1"/>
    <col min="8699" max="8699" width="31.7109375" customWidth="1"/>
    <col min="8700" max="8700" width="17.140625" customWidth="1"/>
    <col min="8701" max="8701" width="13.85546875" customWidth="1"/>
    <col min="8702" max="8702" width="11.140625" customWidth="1"/>
    <col min="8705" max="8705" width="16.7109375" customWidth="1"/>
    <col min="8706" max="8706" width="27.28515625" customWidth="1"/>
    <col min="8712" max="8712" width="2.85546875" customWidth="1"/>
    <col min="8713" max="8713" width="11.7109375" customWidth="1"/>
    <col min="8714" max="8714" width="11" customWidth="1"/>
    <col min="8715" max="8715" width="11.85546875" customWidth="1"/>
    <col min="8716" max="8716" width="13.42578125" customWidth="1"/>
    <col min="8717" max="8717" width="11.140625" customWidth="1"/>
    <col min="8718" max="8718" width="11.7109375" customWidth="1"/>
    <col min="8719" max="8719" width="11" customWidth="1"/>
    <col min="8720" max="8720" width="13.140625" customWidth="1"/>
    <col min="8721" max="8721" width="13.42578125" customWidth="1"/>
    <col min="8955" max="8955" width="31.7109375" customWidth="1"/>
    <col min="8956" max="8956" width="17.140625" customWidth="1"/>
    <col min="8957" max="8957" width="13.85546875" customWidth="1"/>
    <col min="8958" max="8958" width="11.140625" customWidth="1"/>
    <col min="8961" max="8961" width="16.7109375" customWidth="1"/>
    <col min="8962" max="8962" width="27.28515625" customWidth="1"/>
    <col min="8968" max="8968" width="2.85546875" customWidth="1"/>
    <col min="8969" max="8969" width="11.7109375" customWidth="1"/>
    <col min="8970" max="8970" width="11" customWidth="1"/>
    <col min="8971" max="8971" width="11.85546875" customWidth="1"/>
    <col min="8972" max="8972" width="13.42578125" customWidth="1"/>
    <col min="8973" max="8973" width="11.140625" customWidth="1"/>
    <col min="8974" max="8974" width="11.7109375" customWidth="1"/>
    <col min="8975" max="8975" width="11" customWidth="1"/>
    <col min="8976" max="8976" width="13.140625" customWidth="1"/>
    <col min="8977" max="8977" width="13.42578125" customWidth="1"/>
    <col min="9211" max="9211" width="31.7109375" customWidth="1"/>
    <col min="9212" max="9212" width="17.140625" customWidth="1"/>
    <col min="9213" max="9213" width="13.85546875" customWidth="1"/>
    <col min="9214" max="9214" width="11.140625" customWidth="1"/>
    <col min="9217" max="9217" width="16.7109375" customWidth="1"/>
    <col min="9218" max="9218" width="27.28515625" customWidth="1"/>
    <col min="9224" max="9224" width="2.85546875" customWidth="1"/>
    <col min="9225" max="9225" width="11.7109375" customWidth="1"/>
    <col min="9226" max="9226" width="11" customWidth="1"/>
    <col min="9227" max="9227" width="11.85546875" customWidth="1"/>
    <col min="9228" max="9228" width="13.42578125" customWidth="1"/>
    <col min="9229" max="9229" width="11.140625" customWidth="1"/>
    <col min="9230" max="9230" width="11.7109375" customWidth="1"/>
    <col min="9231" max="9231" width="11" customWidth="1"/>
    <col min="9232" max="9232" width="13.140625" customWidth="1"/>
    <col min="9233" max="9233" width="13.42578125" customWidth="1"/>
    <col min="9467" max="9467" width="31.7109375" customWidth="1"/>
    <col min="9468" max="9468" width="17.140625" customWidth="1"/>
    <col min="9469" max="9469" width="13.85546875" customWidth="1"/>
    <col min="9470" max="9470" width="11.140625" customWidth="1"/>
    <col min="9473" max="9473" width="16.7109375" customWidth="1"/>
    <col min="9474" max="9474" width="27.28515625" customWidth="1"/>
    <col min="9480" max="9480" width="2.85546875" customWidth="1"/>
    <col min="9481" max="9481" width="11.7109375" customWidth="1"/>
    <col min="9482" max="9482" width="11" customWidth="1"/>
    <col min="9483" max="9483" width="11.85546875" customWidth="1"/>
    <col min="9484" max="9484" width="13.42578125" customWidth="1"/>
    <col min="9485" max="9485" width="11.140625" customWidth="1"/>
    <col min="9486" max="9486" width="11.7109375" customWidth="1"/>
    <col min="9487" max="9487" width="11" customWidth="1"/>
    <col min="9488" max="9488" width="13.140625" customWidth="1"/>
    <col min="9489" max="9489" width="13.42578125" customWidth="1"/>
    <col min="9723" max="9723" width="31.7109375" customWidth="1"/>
    <col min="9724" max="9724" width="17.140625" customWidth="1"/>
    <col min="9725" max="9725" width="13.85546875" customWidth="1"/>
    <col min="9726" max="9726" width="11.140625" customWidth="1"/>
    <col min="9729" max="9729" width="16.7109375" customWidth="1"/>
    <col min="9730" max="9730" width="27.28515625" customWidth="1"/>
    <col min="9736" max="9736" width="2.85546875" customWidth="1"/>
    <col min="9737" max="9737" width="11.7109375" customWidth="1"/>
    <col min="9738" max="9738" width="11" customWidth="1"/>
    <col min="9739" max="9739" width="11.85546875" customWidth="1"/>
    <col min="9740" max="9740" width="13.42578125" customWidth="1"/>
    <col min="9741" max="9741" width="11.140625" customWidth="1"/>
    <col min="9742" max="9742" width="11.7109375" customWidth="1"/>
    <col min="9743" max="9743" width="11" customWidth="1"/>
    <col min="9744" max="9744" width="13.140625" customWidth="1"/>
    <col min="9745" max="9745" width="13.42578125" customWidth="1"/>
    <col min="9979" max="9979" width="31.7109375" customWidth="1"/>
    <col min="9980" max="9980" width="17.140625" customWidth="1"/>
    <col min="9981" max="9981" width="13.85546875" customWidth="1"/>
    <col min="9982" max="9982" width="11.140625" customWidth="1"/>
    <col min="9985" max="9985" width="16.7109375" customWidth="1"/>
    <col min="9986" max="9986" width="27.28515625" customWidth="1"/>
    <col min="9992" max="9992" width="2.85546875" customWidth="1"/>
    <col min="9993" max="9993" width="11.7109375" customWidth="1"/>
    <col min="9994" max="9994" width="11" customWidth="1"/>
    <col min="9995" max="9995" width="11.85546875" customWidth="1"/>
    <col min="9996" max="9996" width="13.42578125" customWidth="1"/>
    <col min="9997" max="9997" width="11.140625" customWidth="1"/>
    <col min="9998" max="9998" width="11.7109375" customWidth="1"/>
    <col min="9999" max="9999" width="11" customWidth="1"/>
    <col min="10000" max="10000" width="13.140625" customWidth="1"/>
    <col min="10001" max="10001" width="13.42578125" customWidth="1"/>
    <col min="10235" max="10235" width="31.7109375" customWidth="1"/>
    <col min="10236" max="10236" width="17.140625" customWidth="1"/>
    <col min="10237" max="10237" width="13.85546875" customWidth="1"/>
    <col min="10238" max="10238" width="11.140625" customWidth="1"/>
    <col min="10241" max="10241" width="16.7109375" customWidth="1"/>
    <col min="10242" max="10242" width="27.28515625" customWidth="1"/>
    <col min="10248" max="10248" width="2.85546875" customWidth="1"/>
    <col min="10249" max="10249" width="11.7109375" customWidth="1"/>
    <col min="10250" max="10250" width="11" customWidth="1"/>
    <col min="10251" max="10251" width="11.85546875" customWidth="1"/>
    <col min="10252" max="10252" width="13.42578125" customWidth="1"/>
    <col min="10253" max="10253" width="11.140625" customWidth="1"/>
    <col min="10254" max="10254" width="11.7109375" customWidth="1"/>
    <col min="10255" max="10255" width="11" customWidth="1"/>
    <col min="10256" max="10256" width="13.140625" customWidth="1"/>
    <col min="10257" max="10257" width="13.42578125" customWidth="1"/>
    <col min="10491" max="10491" width="31.7109375" customWidth="1"/>
    <col min="10492" max="10492" width="17.140625" customWidth="1"/>
    <col min="10493" max="10493" width="13.85546875" customWidth="1"/>
    <col min="10494" max="10494" width="11.140625" customWidth="1"/>
    <col min="10497" max="10497" width="16.7109375" customWidth="1"/>
    <col min="10498" max="10498" width="27.28515625" customWidth="1"/>
    <col min="10504" max="10504" width="2.85546875" customWidth="1"/>
    <col min="10505" max="10505" width="11.7109375" customWidth="1"/>
    <col min="10506" max="10506" width="11" customWidth="1"/>
    <col min="10507" max="10507" width="11.85546875" customWidth="1"/>
    <col min="10508" max="10508" width="13.42578125" customWidth="1"/>
    <col min="10509" max="10509" width="11.140625" customWidth="1"/>
    <col min="10510" max="10510" width="11.7109375" customWidth="1"/>
    <col min="10511" max="10511" width="11" customWidth="1"/>
    <col min="10512" max="10512" width="13.140625" customWidth="1"/>
    <col min="10513" max="10513" width="13.42578125" customWidth="1"/>
    <col min="10747" max="10747" width="31.7109375" customWidth="1"/>
    <col min="10748" max="10748" width="17.140625" customWidth="1"/>
    <col min="10749" max="10749" width="13.85546875" customWidth="1"/>
    <col min="10750" max="10750" width="11.140625" customWidth="1"/>
    <col min="10753" max="10753" width="16.7109375" customWidth="1"/>
    <col min="10754" max="10754" width="27.28515625" customWidth="1"/>
    <col min="10760" max="10760" width="2.85546875" customWidth="1"/>
    <col min="10761" max="10761" width="11.7109375" customWidth="1"/>
    <col min="10762" max="10762" width="11" customWidth="1"/>
    <col min="10763" max="10763" width="11.85546875" customWidth="1"/>
    <col min="10764" max="10764" width="13.42578125" customWidth="1"/>
    <col min="10765" max="10765" width="11.140625" customWidth="1"/>
    <col min="10766" max="10766" width="11.7109375" customWidth="1"/>
    <col min="10767" max="10767" width="11" customWidth="1"/>
    <col min="10768" max="10768" width="13.140625" customWidth="1"/>
    <col min="10769" max="10769" width="13.42578125" customWidth="1"/>
    <col min="11003" max="11003" width="31.7109375" customWidth="1"/>
    <col min="11004" max="11004" width="17.140625" customWidth="1"/>
    <col min="11005" max="11005" width="13.85546875" customWidth="1"/>
    <col min="11006" max="11006" width="11.140625" customWidth="1"/>
    <col min="11009" max="11009" width="16.7109375" customWidth="1"/>
    <col min="11010" max="11010" width="27.28515625" customWidth="1"/>
    <col min="11016" max="11016" width="2.85546875" customWidth="1"/>
    <col min="11017" max="11017" width="11.7109375" customWidth="1"/>
    <col min="11018" max="11018" width="11" customWidth="1"/>
    <col min="11019" max="11019" width="11.85546875" customWidth="1"/>
    <col min="11020" max="11020" width="13.42578125" customWidth="1"/>
    <col min="11021" max="11021" width="11.140625" customWidth="1"/>
    <col min="11022" max="11022" width="11.7109375" customWidth="1"/>
    <col min="11023" max="11023" width="11" customWidth="1"/>
    <col min="11024" max="11024" width="13.140625" customWidth="1"/>
    <col min="11025" max="11025" width="13.42578125" customWidth="1"/>
    <col min="11259" max="11259" width="31.7109375" customWidth="1"/>
    <col min="11260" max="11260" width="17.140625" customWidth="1"/>
    <col min="11261" max="11261" width="13.85546875" customWidth="1"/>
    <col min="11262" max="11262" width="11.140625" customWidth="1"/>
    <col min="11265" max="11265" width="16.7109375" customWidth="1"/>
    <col min="11266" max="11266" width="27.28515625" customWidth="1"/>
    <col min="11272" max="11272" width="2.85546875" customWidth="1"/>
    <col min="11273" max="11273" width="11.7109375" customWidth="1"/>
    <col min="11274" max="11274" width="11" customWidth="1"/>
    <col min="11275" max="11275" width="11.85546875" customWidth="1"/>
    <col min="11276" max="11276" width="13.42578125" customWidth="1"/>
    <col min="11277" max="11277" width="11.140625" customWidth="1"/>
    <col min="11278" max="11278" width="11.7109375" customWidth="1"/>
    <col min="11279" max="11279" width="11" customWidth="1"/>
    <col min="11280" max="11280" width="13.140625" customWidth="1"/>
    <col min="11281" max="11281" width="13.42578125" customWidth="1"/>
    <col min="11515" max="11515" width="31.7109375" customWidth="1"/>
    <col min="11516" max="11516" width="17.140625" customWidth="1"/>
    <col min="11517" max="11517" width="13.85546875" customWidth="1"/>
    <col min="11518" max="11518" width="11.140625" customWidth="1"/>
    <col min="11521" max="11521" width="16.7109375" customWidth="1"/>
    <col min="11522" max="11522" width="27.28515625" customWidth="1"/>
    <col min="11528" max="11528" width="2.85546875" customWidth="1"/>
    <col min="11529" max="11529" width="11.7109375" customWidth="1"/>
    <col min="11530" max="11530" width="11" customWidth="1"/>
    <col min="11531" max="11531" width="11.85546875" customWidth="1"/>
    <col min="11532" max="11532" width="13.42578125" customWidth="1"/>
    <col min="11533" max="11533" width="11.140625" customWidth="1"/>
    <col min="11534" max="11534" width="11.7109375" customWidth="1"/>
    <col min="11535" max="11535" width="11" customWidth="1"/>
    <col min="11536" max="11536" width="13.140625" customWidth="1"/>
    <col min="11537" max="11537" width="13.42578125" customWidth="1"/>
    <col min="11771" max="11771" width="31.7109375" customWidth="1"/>
    <col min="11772" max="11772" width="17.140625" customWidth="1"/>
    <col min="11773" max="11773" width="13.85546875" customWidth="1"/>
    <col min="11774" max="11774" width="11.140625" customWidth="1"/>
    <col min="11777" max="11777" width="16.7109375" customWidth="1"/>
    <col min="11778" max="11778" width="27.28515625" customWidth="1"/>
    <col min="11784" max="11784" width="2.85546875" customWidth="1"/>
    <col min="11785" max="11785" width="11.7109375" customWidth="1"/>
    <col min="11786" max="11786" width="11" customWidth="1"/>
    <col min="11787" max="11787" width="11.85546875" customWidth="1"/>
    <col min="11788" max="11788" width="13.42578125" customWidth="1"/>
    <col min="11789" max="11789" width="11.140625" customWidth="1"/>
    <col min="11790" max="11790" width="11.7109375" customWidth="1"/>
    <col min="11791" max="11791" width="11" customWidth="1"/>
    <col min="11792" max="11792" width="13.140625" customWidth="1"/>
    <col min="11793" max="11793" width="13.42578125" customWidth="1"/>
    <col min="12027" max="12027" width="31.7109375" customWidth="1"/>
    <col min="12028" max="12028" width="17.140625" customWidth="1"/>
    <col min="12029" max="12029" width="13.85546875" customWidth="1"/>
    <col min="12030" max="12030" width="11.140625" customWidth="1"/>
    <col min="12033" max="12033" width="16.7109375" customWidth="1"/>
    <col min="12034" max="12034" width="27.28515625" customWidth="1"/>
    <col min="12040" max="12040" width="2.85546875" customWidth="1"/>
    <col min="12041" max="12041" width="11.7109375" customWidth="1"/>
    <col min="12042" max="12042" width="11" customWidth="1"/>
    <col min="12043" max="12043" width="11.85546875" customWidth="1"/>
    <col min="12044" max="12044" width="13.42578125" customWidth="1"/>
    <col min="12045" max="12045" width="11.140625" customWidth="1"/>
    <col min="12046" max="12046" width="11.7109375" customWidth="1"/>
    <col min="12047" max="12047" width="11" customWidth="1"/>
    <col min="12048" max="12048" width="13.140625" customWidth="1"/>
    <col min="12049" max="12049" width="13.42578125" customWidth="1"/>
    <col min="12283" max="12283" width="31.7109375" customWidth="1"/>
    <col min="12284" max="12284" width="17.140625" customWidth="1"/>
    <col min="12285" max="12285" width="13.85546875" customWidth="1"/>
    <col min="12286" max="12286" width="11.140625" customWidth="1"/>
    <col min="12289" max="12289" width="16.7109375" customWidth="1"/>
    <col min="12290" max="12290" width="27.28515625" customWidth="1"/>
    <col min="12296" max="12296" width="2.85546875" customWidth="1"/>
    <col min="12297" max="12297" width="11.7109375" customWidth="1"/>
    <col min="12298" max="12298" width="11" customWidth="1"/>
    <col min="12299" max="12299" width="11.85546875" customWidth="1"/>
    <col min="12300" max="12300" width="13.42578125" customWidth="1"/>
    <col min="12301" max="12301" width="11.140625" customWidth="1"/>
    <col min="12302" max="12302" width="11.7109375" customWidth="1"/>
    <col min="12303" max="12303" width="11" customWidth="1"/>
    <col min="12304" max="12304" width="13.140625" customWidth="1"/>
    <col min="12305" max="12305" width="13.42578125" customWidth="1"/>
    <col min="12539" max="12539" width="31.7109375" customWidth="1"/>
    <col min="12540" max="12540" width="17.140625" customWidth="1"/>
    <col min="12541" max="12541" width="13.85546875" customWidth="1"/>
    <col min="12542" max="12542" width="11.140625" customWidth="1"/>
    <col min="12545" max="12545" width="16.7109375" customWidth="1"/>
    <col min="12546" max="12546" width="27.28515625" customWidth="1"/>
    <col min="12552" max="12552" width="2.85546875" customWidth="1"/>
    <col min="12553" max="12553" width="11.7109375" customWidth="1"/>
    <col min="12554" max="12554" width="11" customWidth="1"/>
    <col min="12555" max="12555" width="11.85546875" customWidth="1"/>
    <col min="12556" max="12556" width="13.42578125" customWidth="1"/>
    <col min="12557" max="12557" width="11.140625" customWidth="1"/>
    <col min="12558" max="12558" width="11.7109375" customWidth="1"/>
    <col min="12559" max="12559" width="11" customWidth="1"/>
    <col min="12560" max="12560" width="13.140625" customWidth="1"/>
    <col min="12561" max="12561" width="13.42578125" customWidth="1"/>
    <col min="12795" max="12795" width="31.7109375" customWidth="1"/>
    <col min="12796" max="12796" width="17.140625" customWidth="1"/>
    <col min="12797" max="12797" width="13.85546875" customWidth="1"/>
    <col min="12798" max="12798" width="11.140625" customWidth="1"/>
    <col min="12801" max="12801" width="16.7109375" customWidth="1"/>
    <col min="12802" max="12802" width="27.28515625" customWidth="1"/>
    <col min="12808" max="12808" width="2.85546875" customWidth="1"/>
    <col min="12809" max="12809" width="11.7109375" customWidth="1"/>
    <col min="12810" max="12810" width="11" customWidth="1"/>
    <col min="12811" max="12811" width="11.85546875" customWidth="1"/>
    <col min="12812" max="12812" width="13.42578125" customWidth="1"/>
    <col min="12813" max="12813" width="11.140625" customWidth="1"/>
    <col min="12814" max="12814" width="11.7109375" customWidth="1"/>
    <col min="12815" max="12815" width="11" customWidth="1"/>
    <col min="12816" max="12816" width="13.140625" customWidth="1"/>
    <col min="12817" max="12817" width="13.42578125" customWidth="1"/>
    <col min="13051" max="13051" width="31.7109375" customWidth="1"/>
    <col min="13052" max="13052" width="17.140625" customWidth="1"/>
    <col min="13053" max="13053" width="13.85546875" customWidth="1"/>
    <col min="13054" max="13054" width="11.140625" customWidth="1"/>
    <col min="13057" max="13057" width="16.7109375" customWidth="1"/>
    <col min="13058" max="13058" width="27.28515625" customWidth="1"/>
    <col min="13064" max="13064" width="2.85546875" customWidth="1"/>
    <col min="13065" max="13065" width="11.7109375" customWidth="1"/>
    <col min="13066" max="13066" width="11" customWidth="1"/>
    <col min="13067" max="13067" width="11.85546875" customWidth="1"/>
    <col min="13068" max="13068" width="13.42578125" customWidth="1"/>
    <col min="13069" max="13069" width="11.140625" customWidth="1"/>
    <col min="13070" max="13070" width="11.7109375" customWidth="1"/>
    <col min="13071" max="13071" width="11" customWidth="1"/>
    <col min="13072" max="13072" width="13.140625" customWidth="1"/>
    <col min="13073" max="13073" width="13.42578125" customWidth="1"/>
    <col min="13307" max="13307" width="31.7109375" customWidth="1"/>
    <col min="13308" max="13308" width="17.140625" customWidth="1"/>
    <col min="13309" max="13309" width="13.85546875" customWidth="1"/>
    <col min="13310" max="13310" width="11.140625" customWidth="1"/>
    <col min="13313" max="13313" width="16.7109375" customWidth="1"/>
    <col min="13314" max="13314" width="27.28515625" customWidth="1"/>
    <col min="13320" max="13320" width="2.85546875" customWidth="1"/>
    <col min="13321" max="13321" width="11.7109375" customWidth="1"/>
    <col min="13322" max="13322" width="11" customWidth="1"/>
    <col min="13323" max="13323" width="11.85546875" customWidth="1"/>
    <col min="13324" max="13324" width="13.42578125" customWidth="1"/>
    <col min="13325" max="13325" width="11.140625" customWidth="1"/>
    <col min="13326" max="13326" width="11.7109375" customWidth="1"/>
    <col min="13327" max="13327" width="11" customWidth="1"/>
    <col min="13328" max="13328" width="13.140625" customWidth="1"/>
    <col min="13329" max="13329" width="13.42578125" customWidth="1"/>
    <col min="13563" max="13563" width="31.7109375" customWidth="1"/>
    <col min="13564" max="13564" width="17.140625" customWidth="1"/>
    <col min="13565" max="13565" width="13.85546875" customWidth="1"/>
    <col min="13566" max="13566" width="11.140625" customWidth="1"/>
    <col min="13569" max="13569" width="16.7109375" customWidth="1"/>
    <col min="13570" max="13570" width="27.28515625" customWidth="1"/>
    <col min="13576" max="13576" width="2.85546875" customWidth="1"/>
    <col min="13577" max="13577" width="11.7109375" customWidth="1"/>
    <col min="13578" max="13578" width="11" customWidth="1"/>
    <col min="13579" max="13579" width="11.85546875" customWidth="1"/>
    <col min="13580" max="13580" width="13.42578125" customWidth="1"/>
    <col min="13581" max="13581" width="11.140625" customWidth="1"/>
    <col min="13582" max="13582" width="11.7109375" customWidth="1"/>
    <col min="13583" max="13583" width="11" customWidth="1"/>
    <col min="13584" max="13584" width="13.140625" customWidth="1"/>
    <col min="13585" max="13585" width="13.42578125" customWidth="1"/>
    <col min="13819" max="13819" width="31.7109375" customWidth="1"/>
    <col min="13820" max="13820" width="17.140625" customWidth="1"/>
    <col min="13821" max="13821" width="13.85546875" customWidth="1"/>
    <col min="13822" max="13822" width="11.140625" customWidth="1"/>
    <col min="13825" max="13825" width="16.7109375" customWidth="1"/>
    <col min="13826" max="13826" width="27.28515625" customWidth="1"/>
    <col min="13832" max="13832" width="2.85546875" customWidth="1"/>
    <col min="13833" max="13833" width="11.7109375" customWidth="1"/>
    <col min="13834" max="13834" width="11" customWidth="1"/>
    <col min="13835" max="13835" width="11.85546875" customWidth="1"/>
    <col min="13836" max="13836" width="13.42578125" customWidth="1"/>
    <col min="13837" max="13837" width="11.140625" customWidth="1"/>
    <col min="13838" max="13838" width="11.7109375" customWidth="1"/>
    <col min="13839" max="13839" width="11" customWidth="1"/>
    <col min="13840" max="13840" width="13.140625" customWidth="1"/>
    <col min="13841" max="13841" width="13.42578125" customWidth="1"/>
    <col min="14075" max="14075" width="31.7109375" customWidth="1"/>
    <col min="14076" max="14076" width="17.140625" customWidth="1"/>
    <col min="14077" max="14077" width="13.85546875" customWidth="1"/>
    <col min="14078" max="14078" width="11.140625" customWidth="1"/>
    <col min="14081" max="14081" width="16.7109375" customWidth="1"/>
    <col min="14082" max="14082" width="27.28515625" customWidth="1"/>
    <col min="14088" max="14088" width="2.85546875" customWidth="1"/>
    <col min="14089" max="14089" width="11.7109375" customWidth="1"/>
    <col min="14090" max="14090" width="11" customWidth="1"/>
    <col min="14091" max="14091" width="11.85546875" customWidth="1"/>
    <col min="14092" max="14092" width="13.42578125" customWidth="1"/>
    <col min="14093" max="14093" width="11.140625" customWidth="1"/>
    <col min="14094" max="14094" width="11.7109375" customWidth="1"/>
    <col min="14095" max="14095" width="11" customWidth="1"/>
    <col min="14096" max="14096" width="13.140625" customWidth="1"/>
    <col min="14097" max="14097" width="13.42578125" customWidth="1"/>
    <col min="14331" max="14331" width="31.7109375" customWidth="1"/>
    <col min="14332" max="14332" width="17.140625" customWidth="1"/>
    <col min="14333" max="14333" width="13.85546875" customWidth="1"/>
    <col min="14334" max="14334" width="11.140625" customWidth="1"/>
    <col min="14337" max="14337" width="16.7109375" customWidth="1"/>
    <col min="14338" max="14338" width="27.28515625" customWidth="1"/>
    <col min="14344" max="14344" width="2.85546875" customWidth="1"/>
    <col min="14345" max="14345" width="11.7109375" customWidth="1"/>
    <col min="14346" max="14346" width="11" customWidth="1"/>
    <col min="14347" max="14347" width="11.85546875" customWidth="1"/>
    <col min="14348" max="14348" width="13.42578125" customWidth="1"/>
    <col min="14349" max="14349" width="11.140625" customWidth="1"/>
    <col min="14350" max="14350" width="11.7109375" customWidth="1"/>
    <col min="14351" max="14351" width="11" customWidth="1"/>
    <col min="14352" max="14352" width="13.140625" customWidth="1"/>
    <col min="14353" max="14353" width="13.42578125" customWidth="1"/>
    <col min="14587" max="14587" width="31.7109375" customWidth="1"/>
    <col min="14588" max="14588" width="17.140625" customWidth="1"/>
    <col min="14589" max="14589" width="13.85546875" customWidth="1"/>
    <col min="14590" max="14590" width="11.140625" customWidth="1"/>
    <col min="14593" max="14593" width="16.7109375" customWidth="1"/>
    <col min="14594" max="14594" width="27.28515625" customWidth="1"/>
    <col min="14600" max="14600" width="2.85546875" customWidth="1"/>
    <col min="14601" max="14601" width="11.7109375" customWidth="1"/>
    <col min="14602" max="14602" width="11" customWidth="1"/>
    <col min="14603" max="14603" width="11.85546875" customWidth="1"/>
    <col min="14604" max="14604" width="13.42578125" customWidth="1"/>
    <col min="14605" max="14605" width="11.140625" customWidth="1"/>
    <col min="14606" max="14606" width="11.7109375" customWidth="1"/>
    <col min="14607" max="14607" width="11" customWidth="1"/>
    <col min="14608" max="14608" width="13.140625" customWidth="1"/>
    <col min="14609" max="14609" width="13.42578125" customWidth="1"/>
    <col min="14843" max="14843" width="31.7109375" customWidth="1"/>
    <col min="14844" max="14844" width="17.140625" customWidth="1"/>
    <col min="14845" max="14845" width="13.85546875" customWidth="1"/>
    <col min="14846" max="14846" width="11.140625" customWidth="1"/>
    <col min="14849" max="14849" width="16.7109375" customWidth="1"/>
    <col min="14850" max="14850" width="27.28515625" customWidth="1"/>
    <col min="14856" max="14856" width="2.85546875" customWidth="1"/>
    <col min="14857" max="14857" width="11.7109375" customWidth="1"/>
    <col min="14858" max="14858" width="11" customWidth="1"/>
    <col min="14859" max="14859" width="11.85546875" customWidth="1"/>
    <col min="14860" max="14860" width="13.42578125" customWidth="1"/>
    <col min="14861" max="14861" width="11.140625" customWidth="1"/>
    <col min="14862" max="14862" width="11.7109375" customWidth="1"/>
    <col min="14863" max="14863" width="11" customWidth="1"/>
    <col min="14864" max="14864" width="13.140625" customWidth="1"/>
    <col min="14865" max="14865" width="13.42578125" customWidth="1"/>
    <col min="15099" max="15099" width="31.7109375" customWidth="1"/>
    <col min="15100" max="15100" width="17.140625" customWidth="1"/>
    <col min="15101" max="15101" width="13.85546875" customWidth="1"/>
    <col min="15102" max="15102" width="11.140625" customWidth="1"/>
    <col min="15105" max="15105" width="16.7109375" customWidth="1"/>
    <col min="15106" max="15106" width="27.28515625" customWidth="1"/>
    <col min="15112" max="15112" width="2.85546875" customWidth="1"/>
    <col min="15113" max="15113" width="11.7109375" customWidth="1"/>
    <col min="15114" max="15114" width="11" customWidth="1"/>
    <col min="15115" max="15115" width="11.85546875" customWidth="1"/>
    <col min="15116" max="15116" width="13.42578125" customWidth="1"/>
    <col min="15117" max="15117" width="11.140625" customWidth="1"/>
    <col min="15118" max="15118" width="11.7109375" customWidth="1"/>
    <col min="15119" max="15119" width="11" customWidth="1"/>
    <col min="15120" max="15120" width="13.140625" customWidth="1"/>
    <col min="15121" max="15121" width="13.42578125" customWidth="1"/>
    <col min="15355" max="15355" width="31.7109375" customWidth="1"/>
    <col min="15356" max="15356" width="17.140625" customWidth="1"/>
    <col min="15357" max="15357" width="13.85546875" customWidth="1"/>
    <col min="15358" max="15358" width="11.140625" customWidth="1"/>
    <col min="15361" max="15361" width="16.7109375" customWidth="1"/>
    <col min="15362" max="15362" width="27.28515625" customWidth="1"/>
    <col min="15368" max="15368" width="2.85546875" customWidth="1"/>
    <col min="15369" max="15369" width="11.7109375" customWidth="1"/>
    <col min="15370" max="15370" width="11" customWidth="1"/>
    <col min="15371" max="15371" width="11.85546875" customWidth="1"/>
    <col min="15372" max="15372" width="13.42578125" customWidth="1"/>
    <col min="15373" max="15373" width="11.140625" customWidth="1"/>
    <col min="15374" max="15374" width="11.7109375" customWidth="1"/>
    <col min="15375" max="15375" width="11" customWidth="1"/>
    <col min="15376" max="15376" width="13.140625" customWidth="1"/>
    <col min="15377" max="15377" width="13.42578125" customWidth="1"/>
    <col min="15611" max="15611" width="31.7109375" customWidth="1"/>
    <col min="15612" max="15612" width="17.140625" customWidth="1"/>
    <col min="15613" max="15613" width="13.85546875" customWidth="1"/>
    <col min="15614" max="15614" width="11.140625" customWidth="1"/>
    <col min="15617" max="15617" width="16.7109375" customWidth="1"/>
    <col min="15618" max="15618" width="27.28515625" customWidth="1"/>
    <col min="15624" max="15624" width="2.85546875" customWidth="1"/>
    <col min="15625" max="15625" width="11.7109375" customWidth="1"/>
    <col min="15626" max="15626" width="11" customWidth="1"/>
    <col min="15627" max="15627" width="11.85546875" customWidth="1"/>
    <col min="15628" max="15628" width="13.42578125" customWidth="1"/>
    <col min="15629" max="15629" width="11.140625" customWidth="1"/>
    <col min="15630" max="15630" width="11.7109375" customWidth="1"/>
    <col min="15631" max="15631" width="11" customWidth="1"/>
    <col min="15632" max="15632" width="13.140625" customWidth="1"/>
    <col min="15633" max="15633" width="13.42578125" customWidth="1"/>
    <col min="15867" max="15867" width="31.7109375" customWidth="1"/>
    <col min="15868" max="15868" width="17.140625" customWidth="1"/>
    <col min="15869" max="15869" width="13.85546875" customWidth="1"/>
    <col min="15870" max="15870" width="11.140625" customWidth="1"/>
    <col min="15873" max="15873" width="16.7109375" customWidth="1"/>
    <col min="15874" max="15874" width="27.28515625" customWidth="1"/>
    <col min="15880" max="15880" width="2.85546875" customWidth="1"/>
    <col min="15881" max="15881" width="11.7109375" customWidth="1"/>
    <col min="15882" max="15882" width="11" customWidth="1"/>
    <col min="15883" max="15883" width="11.85546875" customWidth="1"/>
    <col min="15884" max="15884" width="13.42578125" customWidth="1"/>
    <col min="15885" max="15885" width="11.140625" customWidth="1"/>
    <col min="15886" max="15886" width="11.7109375" customWidth="1"/>
    <col min="15887" max="15887" width="11" customWidth="1"/>
    <col min="15888" max="15888" width="13.140625" customWidth="1"/>
    <col min="15889" max="15889" width="13.42578125" customWidth="1"/>
    <col min="16123" max="16123" width="31.7109375" customWidth="1"/>
    <col min="16124" max="16124" width="17.140625" customWidth="1"/>
    <col min="16125" max="16125" width="13.85546875" customWidth="1"/>
    <col min="16126" max="16126" width="11.140625" customWidth="1"/>
    <col min="16129" max="16129" width="16.7109375" customWidth="1"/>
    <col min="16130" max="16130" width="27.28515625" customWidth="1"/>
    <col min="16136" max="16136" width="2.85546875" customWidth="1"/>
    <col min="16137" max="16137" width="11.7109375" customWidth="1"/>
    <col min="16138" max="16138" width="11" customWidth="1"/>
    <col min="16139" max="16139" width="11.85546875" customWidth="1"/>
    <col min="16140" max="16140" width="13.42578125" customWidth="1"/>
    <col min="16141" max="16141" width="11.140625" customWidth="1"/>
    <col min="16142" max="16142" width="11.7109375" customWidth="1"/>
    <col min="16143" max="16143" width="11" customWidth="1"/>
    <col min="16144" max="16144" width="13.140625" customWidth="1"/>
    <col min="16145" max="16145" width="13.42578125" customWidth="1"/>
  </cols>
  <sheetData>
    <row r="1" spans="2:20" ht="33.75" customHeight="1" x14ac:dyDescent="0.25">
      <c r="B1" s="107" t="s">
        <v>149</v>
      </c>
      <c r="C1" s="107"/>
      <c r="D1" s="107"/>
      <c r="E1" s="107"/>
      <c r="F1" s="107"/>
      <c r="G1" s="107"/>
      <c r="H1" s="107"/>
      <c r="I1" s="107"/>
      <c r="J1" s="107"/>
    </row>
    <row r="2" spans="2:20" s="19" customFormat="1" ht="12.75" x14ac:dyDescent="0.2">
      <c r="B2" s="91" t="s">
        <v>103</v>
      </c>
      <c r="C2" s="93" t="s">
        <v>104</v>
      </c>
      <c r="D2" s="93"/>
      <c r="E2" s="93"/>
      <c r="F2" s="93"/>
      <c r="G2" s="93"/>
      <c r="H2" s="93"/>
      <c r="I2" s="93"/>
      <c r="J2" s="98" t="s">
        <v>49</v>
      </c>
      <c r="K2" s="20"/>
      <c r="L2" s="20"/>
      <c r="M2" s="20"/>
      <c r="N2" s="20"/>
      <c r="O2" s="20"/>
      <c r="P2" s="20"/>
      <c r="Q2" s="20"/>
      <c r="R2" s="20"/>
      <c r="S2" s="20"/>
    </row>
    <row r="3" spans="2:20" s="19" customFormat="1" ht="54" x14ac:dyDescent="0.2">
      <c r="B3" s="105"/>
      <c r="C3" s="28" t="s">
        <v>105</v>
      </c>
      <c r="D3" s="28" t="s">
        <v>106</v>
      </c>
      <c r="E3" s="28" t="s">
        <v>107</v>
      </c>
      <c r="F3" s="28" t="s">
        <v>108</v>
      </c>
      <c r="G3" s="28" t="s">
        <v>109</v>
      </c>
      <c r="H3" s="28" t="s">
        <v>110</v>
      </c>
      <c r="I3" s="28" t="s">
        <v>111</v>
      </c>
      <c r="J3" s="99"/>
    </row>
    <row r="4" spans="2:20" s="19" customFormat="1" ht="12.75" x14ac:dyDescent="0.2">
      <c r="B4" s="45" t="s">
        <v>112</v>
      </c>
      <c r="C4" s="23"/>
      <c r="D4" s="23"/>
      <c r="E4" s="23"/>
      <c r="F4" s="23"/>
      <c r="G4" s="23"/>
      <c r="H4" s="23"/>
      <c r="I4" s="23"/>
      <c r="J4" s="23"/>
    </row>
    <row r="5" spans="2:20" s="19" customFormat="1" ht="12.75" x14ac:dyDescent="0.2">
      <c r="B5" s="59" t="s">
        <v>113</v>
      </c>
      <c r="C5" s="22">
        <v>78501.81</v>
      </c>
      <c r="D5" s="22">
        <v>30438.68</v>
      </c>
      <c r="E5" s="22">
        <v>38225.56</v>
      </c>
      <c r="F5" s="22">
        <v>28731.29</v>
      </c>
      <c r="G5" s="22">
        <v>17735.04</v>
      </c>
      <c r="H5" s="22">
        <v>16260.16</v>
      </c>
      <c r="I5" s="22">
        <v>37218.03</v>
      </c>
      <c r="J5" s="22">
        <v>150167</v>
      </c>
    </row>
    <row r="6" spans="2:20" s="19" customFormat="1" ht="12.75" x14ac:dyDescent="0.2">
      <c r="B6" s="59" t="s">
        <v>114</v>
      </c>
      <c r="C6" s="22">
        <v>13887.94</v>
      </c>
      <c r="D6" s="22">
        <v>5172.4269999999997</v>
      </c>
      <c r="E6" s="22">
        <v>6513.8919999999998</v>
      </c>
      <c r="F6" s="22">
        <v>4854.058</v>
      </c>
      <c r="G6" s="22">
        <v>3540.5839999999998</v>
      </c>
      <c r="H6" s="22">
        <v>15194.17</v>
      </c>
      <c r="I6" s="22">
        <v>4763.9459999999999</v>
      </c>
      <c r="J6" s="22">
        <v>32965</v>
      </c>
    </row>
    <row r="7" spans="2:20" s="19" customFormat="1" ht="12.75" x14ac:dyDescent="0.2">
      <c r="B7" s="59" t="s">
        <v>115</v>
      </c>
      <c r="C7" s="22">
        <v>170714.9</v>
      </c>
      <c r="D7" s="22">
        <v>106547.6</v>
      </c>
      <c r="E7" s="22">
        <v>87140.47</v>
      </c>
      <c r="F7" s="22">
        <v>76889.38</v>
      </c>
      <c r="G7" s="22">
        <v>32279.07</v>
      </c>
      <c r="H7" s="22">
        <v>41144.129999999997</v>
      </c>
      <c r="I7" s="22">
        <v>31463.360000000001</v>
      </c>
      <c r="J7" s="22">
        <v>226360</v>
      </c>
    </row>
    <row r="8" spans="2:20" ht="12.75" customHeight="1" x14ac:dyDescent="0.25">
      <c r="B8" s="59" t="s">
        <v>116</v>
      </c>
      <c r="C8" s="22">
        <v>29297.74</v>
      </c>
      <c r="D8" s="22">
        <v>24935.68</v>
      </c>
      <c r="E8" s="22">
        <v>24094.32</v>
      </c>
      <c r="F8" s="22">
        <v>18969.240000000002</v>
      </c>
      <c r="G8" s="22">
        <v>2940.7370000000001</v>
      </c>
      <c r="H8" s="22">
        <v>1737.125</v>
      </c>
      <c r="I8" s="22">
        <v>6436.7359999999999</v>
      </c>
      <c r="J8" s="22">
        <v>45862</v>
      </c>
      <c r="K8" s="24"/>
      <c r="L8" s="24"/>
      <c r="M8" s="24"/>
      <c r="N8" s="24"/>
      <c r="O8" s="24"/>
      <c r="P8" s="24"/>
      <c r="Q8" s="24"/>
      <c r="R8" s="24"/>
      <c r="S8" s="24"/>
    </row>
    <row r="9" spans="2:20" ht="12.75" customHeight="1" x14ac:dyDescent="0.25">
      <c r="B9" s="59" t="s">
        <v>117</v>
      </c>
      <c r="C9" s="22">
        <v>105200.9</v>
      </c>
      <c r="D9" s="22">
        <v>76215.460000000006</v>
      </c>
      <c r="E9" s="22">
        <v>70545.02</v>
      </c>
      <c r="F9" s="22">
        <v>48052.32</v>
      </c>
      <c r="G9" s="22">
        <v>23230.21</v>
      </c>
      <c r="H9" s="22">
        <v>13633.09</v>
      </c>
      <c r="I9" s="22">
        <v>19864.580000000002</v>
      </c>
      <c r="J9" s="22">
        <v>153274</v>
      </c>
      <c r="K9" s="25"/>
      <c r="L9" s="25"/>
      <c r="M9" s="25"/>
      <c r="N9" s="25"/>
      <c r="O9" s="25"/>
      <c r="P9" s="25"/>
      <c r="Q9" s="25"/>
      <c r="R9" s="25"/>
      <c r="S9" s="25"/>
    </row>
    <row r="10" spans="2:20" ht="14.25" customHeight="1" x14ac:dyDescent="0.25">
      <c r="B10" s="45" t="s">
        <v>118</v>
      </c>
      <c r="C10" s="22"/>
      <c r="D10" s="22"/>
      <c r="E10" s="22"/>
      <c r="F10" s="22"/>
      <c r="G10" s="22"/>
      <c r="H10" s="22"/>
      <c r="I10" s="22"/>
      <c r="J10" s="22"/>
      <c r="K10" s="25"/>
      <c r="L10" s="25"/>
      <c r="M10" s="25"/>
      <c r="N10" s="25"/>
      <c r="O10" s="25"/>
      <c r="P10" s="25"/>
      <c r="Q10" s="25"/>
      <c r="R10" s="25"/>
      <c r="S10" s="25"/>
    </row>
    <row r="11" spans="2:20" ht="12.75" customHeight="1" x14ac:dyDescent="0.25">
      <c r="B11" s="59" t="s">
        <v>119</v>
      </c>
      <c r="C11" s="22">
        <v>10183.92</v>
      </c>
      <c r="D11" s="22">
        <v>5435.06</v>
      </c>
      <c r="E11" s="22">
        <v>6678.1239999999998</v>
      </c>
      <c r="F11" s="22">
        <v>5354.8419999999996</v>
      </c>
      <c r="G11" s="22">
        <v>2460.7849999999999</v>
      </c>
      <c r="H11" s="22">
        <v>12201.71</v>
      </c>
      <c r="I11" s="22">
        <v>9080.9030000000002</v>
      </c>
      <c r="J11" s="22">
        <v>35255</v>
      </c>
      <c r="K11" s="25"/>
      <c r="L11" s="25"/>
      <c r="M11" s="25"/>
      <c r="N11" s="25"/>
      <c r="O11" s="25"/>
      <c r="P11" s="25"/>
      <c r="Q11" s="25"/>
      <c r="R11" s="25"/>
      <c r="S11" s="25"/>
      <c r="T11" s="25"/>
    </row>
    <row r="12" spans="2:20" ht="12.75" customHeight="1" x14ac:dyDescent="0.25">
      <c r="B12" s="59" t="s">
        <v>120</v>
      </c>
      <c r="C12" s="22">
        <v>38170.29</v>
      </c>
      <c r="D12" s="22">
        <v>27060.54</v>
      </c>
      <c r="E12" s="22">
        <v>29858.91</v>
      </c>
      <c r="F12" s="22">
        <v>17993.98</v>
      </c>
      <c r="G12" s="22">
        <v>24547.7</v>
      </c>
      <c r="H12" s="22">
        <v>39387.269999999997</v>
      </c>
      <c r="I12" s="22">
        <v>22115.56</v>
      </c>
      <c r="J12" s="22">
        <v>116722</v>
      </c>
    </row>
    <row r="13" spans="2:20" ht="12.75" customHeight="1" x14ac:dyDescent="0.25">
      <c r="B13" s="59" t="s">
        <v>121</v>
      </c>
      <c r="C13" s="22">
        <v>12795.17</v>
      </c>
      <c r="D13" s="22">
        <v>7413.5219999999999</v>
      </c>
      <c r="E13" s="22">
        <v>7898.4189999999999</v>
      </c>
      <c r="F13" s="22">
        <v>6158.7719999999999</v>
      </c>
      <c r="G13" s="22">
        <v>3519.4229999999998</v>
      </c>
      <c r="H13" s="22">
        <v>2926.14</v>
      </c>
      <c r="I13" s="22">
        <v>8170.1689999999999</v>
      </c>
      <c r="J13" s="22">
        <v>29955</v>
      </c>
    </row>
    <row r="14" spans="2:20" ht="12.75" customHeight="1" x14ac:dyDescent="0.25">
      <c r="B14" s="59" t="s">
        <v>122</v>
      </c>
      <c r="C14" s="22">
        <v>17731.63</v>
      </c>
      <c r="D14" s="22">
        <v>15364.28</v>
      </c>
      <c r="E14" s="22">
        <v>21286.66</v>
      </c>
      <c r="F14" s="22">
        <v>6823.1189999999997</v>
      </c>
      <c r="G14" s="22">
        <v>7764.04</v>
      </c>
      <c r="H14" s="22">
        <v>2885.3150000000001</v>
      </c>
      <c r="I14" s="22">
        <v>12411.84</v>
      </c>
      <c r="J14" s="22">
        <v>51224</v>
      </c>
    </row>
    <row r="15" spans="2:20" ht="12.75" customHeight="1" x14ac:dyDescent="0.25">
      <c r="B15" s="59" t="s">
        <v>123</v>
      </c>
      <c r="C15" s="22">
        <v>1605.11</v>
      </c>
      <c r="D15" s="22">
        <v>1329.52</v>
      </c>
      <c r="E15" s="22">
        <v>1536.9559999999999</v>
      </c>
      <c r="F15" s="22">
        <v>711.46400000000006</v>
      </c>
      <c r="G15" s="22">
        <v>569.56150000000002</v>
      </c>
      <c r="H15" s="22">
        <v>2015.027</v>
      </c>
      <c r="I15" s="22">
        <v>1064.5899999999999</v>
      </c>
      <c r="J15" s="22">
        <v>5433</v>
      </c>
    </row>
    <row r="16" spans="2:20" ht="12.75" customHeight="1" x14ac:dyDescent="0.25">
      <c r="B16" s="59" t="s">
        <v>124</v>
      </c>
      <c r="C16" s="22">
        <v>2031.077</v>
      </c>
      <c r="D16" s="22">
        <v>2037.5709999999999</v>
      </c>
      <c r="E16" s="22">
        <v>2795.94</v>
      </c>
      <c r="F16" s="22">
        <v>1812.6020000000001</v>
      </c>
      <c r="G16" s="22">
        <v>493.33210000000003</v>
      </c>
      <c r="H16" s="22">
        <v>6308.1350000000002</v>
      </c>
      <c r="I16" s="22">
        <v>1043.972</v>
      </c>
      <c r="J16" s="22">
        <v>9868</v>
      </c>
    </row>
    <row r="17" spans="2:12" ht="12.75" customHeight="1" x14ac:dyDescent="0.25">
      <c r="B17" s="59" t="s">
        <v>125</v>
      </c>
      <c r="C17" s="22">
        <v>7611.7950000000001</v>
      </c>
      <c r="D17" s="22">
        <v>5427.4279999999999</v>
      </c>
      <c r="E17" s="22">
        <v>4810.8549999999996</v>
      </c>
      <c r="F17" s="22">
        <v>3214.9070000000002</v>
      </c>
      <c r="G17" s="22">
        <v>1973.7760000000001</v>
      </c>
      <c r="H17" s="22">
        <v>1761.6189999999999</v>
      </c>
      <c r="I17" s="22">
        <v>4408.2290000000003</v>
      </c>
      <c r="J17" s="22">
        <v>15647</v>
      </c>
    </row>
    <row r="18" spans="2:12" ht="12.75" customHeight="1" x14ac:dyDescent="0.25">
      <c r="B18" s="59" t="s">
        <v>126</v>
      </c>
      <c r="C18" s="22">
        <v>8250.06</v>
      </c>
      <c r="D18" s="22">
        <v>3192.335</v>
      </c>
      <c r="E18" s="22">
        <v>3247.69</v>
      </c>
      <c r="F18" s="22">
        <v>2814.3290000000002</v>
      </c>
      <c r="G18" s="22">
        <v>1493.0630000000001</v>
      </c>
      <c r="H18" s="22">
        <v>898.08860000000004</v>
      </c>
      <c r="I18" s="22">
        <v>4568.0240000000003</v>
      </c>
      <c r="J18" s="22">
        <v>14818</v>
      </c>
    </row>
    <row r="19" spans="2:12" ht="12.75" customHeight="1" x14ac:dyDescent="0.25">
      <c r="B19" s="59" t="s">
        <v>127</v>
      </c>
      <c r="C19" s="22">
        <v>19254.21</v>
      </c>
      <c r="D19" s="22">
        <v>11012.15</v>
      </c>
      <c r="E19" s="22">
        <v>11302.02</v>
      </c>
      <c r="F19" s="22">
        <v>6547.1980000000003</v>
      </c>
      <c r="G19" s="22">
        <v>9598.857</v>
      </c>
      <c r="H19" s="22">
        <v>5259.8180000000002</v>
      </c>
      <c r="I19" s="22">
        <v>8961.25</v>
      </c>
      <c r="J19" s="22">
        <v>39487</v>
      </c>
    </row>
    <row r="20" spans="2:12" ht="12.75" customHeight="1" x14ac:dyDescent="0.25">
      <c r="B20" s="59" t="s">
        <v>128</v>
      </c>
      <c r="C20" s="22">
        <v>7655.8450000000003</v>
      </c>
      <c r="D20" s="22">
        <v>5368.5680000000002</v>
      </c>
      <c r="E20" s="22">
        <v>5865.9250000000002</v>
      </c>
      <c r="F20" s="22">
        <v>2484.0309999999999</v>
      </c>
      <c r="G20" s="22">
        <v>2284.8359999999998</v>
      </c>
      <c r="H20" s="22">
        <v>808.07640000000004</v>
      </c>
      <c r="I20" s="22">
        <v>4560.6419999999998</v>
      </c>
      <c r="J20" s="22">
        <v>17370</v>
      </c>
    </row>
    <row r="21" spans="2:12" ht="12.75" customHeight="1" x14ac:dyDescent="0.25">
      <c r="B21" s="59" t="s">
        <v>129</v>
      </c>
      <c r="C21" s="22">
        <v>7534.32</v>
      </c>
      <c r="D21" s="22">
        <v>2393.9</v>
      </c>
      <c r="E21" s="22">
        <v>4186.848</v>
      </c>
      <c r="F21" s="22">
        <v>4091.8339999999998</v>
      </c>
      <c r="G21" s="22">
        <v>3428.8539999999998</v>
      </c>
      <c r="H21" s="22">
        <v>332.60550000000001</v>
      </c>
      <c r="I21" s="22">
        <v>11303.12</v>
      </c>
      <c r="J21" s="22">
        <v>26365</v>
      </c>
    </row>
    <row r="22" spans="2:12" ht="12.75" customHeight="1" x14ac:dyDescent="0.25">
      <c r="B22" s="59" t="s">
        <v>130</v>
      </c>
      <c r="C22" s="22">
        <v>5777.5190000000002</v>
      </c>
      <c r="D22" s="22">
        <v>1854.0129999999999</v>
      </c>
      <c r="E22" s="22">
        <v>2203.2559999999999</v>
      </c>
      <c r="F22" s="22">
        <v>1778.278</v>
      </c>
      <c r="G22" s="22">
        <v>771.12540000000001</v>
      </c>
      <c r="H22" s="22">
        <v>9023.1290000000008</v>
      </c>
      <c r="I22" s="22">
        <v>7252.9430000000002</v>
      </c>
      <c r="J22" s="22">
        <v>23123</v>
      </c>
    </row>
    <row r="23" spans="2:12" ht="12.75" customHeight="1" x14ac:dyDescent="0.25">
      <c r="B23" s="59" t="s">
        <v>131</v>
      </c>
      <c r="C23" s="22">
        <v>23355.34</v>
      </c>
      <c r="D23" s="22">
        <v>19611.53</v>
      </c>
      <c r="E23" s="22">
        <v>22465.49</v>
      </c>
      <c r="F23" s="22">
        <v>9014.3089999999993</v>
      </c>
      <c r="G23" s="22">
        <v>9479.6679999999997</v>
      </c>
      <c r="H23" s="22">
        <v>6885.2269999999999</v>
      </c>
      <c r="I23" s="22">
        <v>19213.77</v>
      </c>
      <c r="J23" s="22">
        <v>64455</v>
      </c>
    </row>
    <row r="24" spans="2:12" ht="12.75" customHeight="1" x14ac:dyDescent="0.25">
      <c r="B24" s="59" t="s">
        <v>132</v>
      </c>
      <c r="C24" s="22">
        <v>7602.4830000000002</v>
      </c>
      <c r="D24" s="22">
        <v>4480.9750000000004</v>
      </c>
      <c r="E24" s="22">
        <v>5732.5349999999999</v>
      </c>
      <c r="F24" s="22">
        <v>2093.5219999999999</v>
      </c>
      <c r="G24" s="22">
        <v>2561.5810000000001</v>
      </c>
      <c r="H24" s="22">
        <v>8264.0259999999998</v>
      </c>
      <c r="I24" s="22">
        <v>8078.2380000000003</v>
      </c>
      <c r="J24" s="22">
        <v>26051</v>
      </c>
      <c r="K24" s="17"/>
    </row>
    <row r="25" spans="2:12" ht="12.75" customHeight="1" x14ac:dyDescent="0.25">
      <c r="B25" s="61" t="s">
        <v>28</v>
      </c>
      <c r="C25" s="67">
        <v>249685</v>
      </c>
      <c r="D25" s="67">
        <v>173749</v>
      </c>
      <c r="E25" s="67">
        <v>154966</v>
      </c>
      <c r="F25" s="67">
        <v>127108</v>
      </c>
      <c r="G25" s="67">
        <v>90722</v>
      </c>
      <c r="H25" s="67">
        <v>105812</v>
      </c>
      <c r="I25" s="67">
        <v>114582</v>
      </c>
      <c r="J25" s="26">
        <v>323276</v>
      </c>
      <c r="K25" s="17"/>
      <c r="L25" s="17"/>
    </row>
    <row r="26" spans="2:12" ht="17.25" customHeight="1" x14ac:dyDescent="0.25">
      <c r="B26" s="3"/>
      <c r="C26" s="46"/>
      <c r="D26" s="46"/>
      <c r="E26" s="46"/>
      <c r="F26" s="46"/>
      <c r="G26" s="46"/>
      <c r="H26" s="46"/>
      <c r="I26" s="46"/>
      <c r="J26" s="46"/>
    </row>
    <row r="27" spans="2:12" ht="12.75" customHeight="1" x14ac:dyDescent="0.25">
      <c r="B27" s="59" t="s">
        <v>133</v>
      </c>
      <c r="C27" s="47"/>
      <c r="D27" s="48"/>
      <c r="E27" s="48"/>
      <c r="F27" s="48"/>
      <c r="G27" s="48"/>
      <c r="H27" s="48"/>
      <c r="I27" s="48"/>
      <c r="J27" s="48"/>
    </row>
    <row r="28" spans="2:12" ht="12.75" customHeight="1" x14ac:dyDescent="0.25">
      <c r="B28" s="59" t="s">
        <v>134</v>
      </c>
      <c r="C28" s="47"/>
      <c r="D28" s="48"/>
      <c r="E28" s="48"/>
      <c r="F28" s="48"/>
      <c r="G28" s="48"/>
      <c r="H28" s="48"/>
      <c r="I28" s="48"/>
      <c r="J28" s="48"/>
    </row>
    <row r="29" spans="2:12" ht="12.75" customHeight="1" x14ac:dyDescent="0.25">
      <c r="B29" s="49"/>
      <c r="C29" s="50"/>
      <c r="D29" s="48"/>
      <c r="E29" s="48"/>
      <c r="F29" s="48"/>
      <c r="G29" s="48"/>
      <c r="H29" s="48"/>
      <c r="I29" s="48"/>
      <c r="J29" s="48"/>
    </row>
    <row r="30" spans="2:12" ht="12.75" customHeight="1" x14ac:dyDescent="0.25">
      <c r="B30" s="49"/>
      <c r="C30" s="50"/>
      <c r="D30" s="48"/>
      <c r="E30" s="48"/>
      <c r="F30" s="48"/>
      <c r="G30" s="48"/>
      <c r="H30" s="48"/>
      <c r="I30" s="48"/>
      <c r="J30" s="48"/>
    </row>
    <row r="31" spans="2:12" ht="12.75" customHeight="1" x14ac:dyDescent="0.25">
      <c r="B31" s="49"/>
      <c r="C31" s="51"/>
      <c r="D31" s="52"/>
      <c r="E31" s="52"/>
      <c r="F31" s="52"/>
      <c r="G31" s="52"/>
      <c r="H31" s="52"/>
      <c r="I31" s="52"/>
      <c r="J31" s="52"/>
    </row>
    <row r="32" spans="2:12" ht="12.75" customHeight="1" x14ac:dyDescent="0.25">
      <c r="B32" s="49"/>
      <c r="C32" s="51"/>
      <c r="D32" s="53"/>
      <c r="E32" s="53"/>
      <c r="F32" s="53"/>
      <c r="G32" s="53"/>
      <c r="H32" s="53"/>
      <c r="I32" s="53"/>
      <c r="J32" s="53"/>
    </row>
    <row r="33" spans="2:10" ht="12.75" customHeight="1" x14ac:dyDescent="0.25">
      <c r="B33" s="49"/>
      <c r="C33" s="50"/>
      <c r="D33" s="48"/>
      <c r="E33" s="48"/>
      <c r="F33" s="48"/>
      <c r="G33" s="48"/>
      <c r="H33" s="48"/>
      <c r="I33" s="48"/>
      <c r="J33" s="48"/>
    </row>
    <row r="34" spans="2:10" ht="12.75" customHeight="1" x14ac:dyDescent="0.25">
      <c r="B34" s="49"/>
      <c r="C34" s="50"/>
      <c r="D34" s="48"/>
      <c r="E34" s="48"/>
      <c r="F34" s="48"/>
      <c r="G34" s="48"/>
      <c r="H34" s="48"/>
      <c r="I34" s="48"/>
      <c r="J34" s="48"/>
    </row>
    <row r="35" spans="2:10" ht="12.75" customHeight="1" x14ac:dyDescent="0.25">
      <c r="B35" s="49"/>
      <c r="C35" s="50"/>
      <c r="D35" s="48"/>
      <c r="E35" s="48"/>
      <c r="F35" s="48"/>
      <c r="G35" s="48"/>
      <c r="H35" s="48"/>
      <c r="I35" s="48"/>
      <c r="J35" s="48"/>
    </row>
    <row r="36" spans="2:10" ht="12.75" customHeight="1" x14ac:dyDescent="0.25">
      <c r="B36" s="49"/>
      <c r="C36" s="50"/>
      <c r="D36" s="48"/>
      <c r="E36" s="48"/>
      <c r="F36" s="48"/>
      <c r="G36" s="48"/>
      <c r="H36" s="48"/>
      <c r="I36" s="48"/>
      <c r="J36" s="48"/>
    </row>
    <row r="37" spans="2:10" ht="12.75" customHeight="1" x14ac:dyDescent="0.25">
      <c r="B37" s="49"/>
      <c r="C37" s="50"/>
      <c r="D37" s="48"/>
      <c r="E37" s="48"/>
      <c r="F37" s="48"/>
      <c r="G37" s="48"/>
      <c r="H37" s="48"/>
      <c r="I37" s="48"/>
      <c r="J37" s="48"/>
    </row>
    <row r="38" spans="2:10" ht="12.75" customHeight="1" x14ac:dyDescent="0.25">
      <c r="B38" s="49"/>
      <c r="C38" s="50"/>
      <c r="D38" s="48"/>
      <c r="E38" s="48"/>
      <c r="F38" s="48"/>
      <c r="G38" s="48"/>
      <c r="H38" s="48"/>
      <c r="I38" s="48"/>
      <c r="J38" s="48"/>
    </row>
    <row r="39" spans="2:10" ht="12.75" customHeight="1" x14ac:dyDescent="0.25">
      <c r="B39" s="49"/>
      <c r="C39" s="51"/>
      <c r="D39" s="52"/>
      <c r="E39" s="52"/>
      <c r="F39" s="52"/>
      <c r="G39" s="52"/>
      <c r="H39" s="52"/>
      <c r="I39" s="52"/>
      <c r="J39" s="52"/>
    </row>
    <row r="40" spans="2:10" ht="12.75" customHeight="1" x14ac:dyDescent="0.25">
      <c r="B40" s="49"/>
      <c r="C40" s="51"/>
      <c r="D40" s="54"/>
      <c r="E40" s="54"/>
      <c r="F40" s="54"/>
      <c r="G40" s="54"/>
      <c r="H40" s="54"/>
      <c r="I40" s="54"/>
      <c r="J40" s="54"/>
    </row>
    <row r="41" spans="2:10" ht="12.75" customHeight="1" x14ac:dyDescent="0.25">
      <c r="B41" s="49"/>
      <c r="C41" s="50"/>
      <c r="D41" s="48"/>
      <c r="E41" s="48"/>
      <c r="F41" s="48"/>
      <c r="G41" s="48"/>
      <c r="H41" s="48"/>
      <c r="I41" s="48"/>
      <c r="J41" s="48"/>
    </row>
    <row r="42" spans="2:10" ht="12.75" customHeight="1" x14ac:dyDescent="0.25">
      <c r="B42" s="49"/>
      <c r="C42" s="50"/>
      <c r="D42" s="48"/>
      <c r="E42" s="48"/>
      <c r="F42" s="48"/>
      <c r="G42" s="48"/>
      <c r="H42" s="48"/>
      <c r="I42" s="48"/>
      <c r="J42" s="48"/>
    </row>
    <row r="43" spans="2:10" ht="12.75" customHeight="1" x14ac:dyDescent="0.25">
      <c r="B43" s="49"/>
      <c r="C43" s="51"/>
      <c r="D43" s="52"/>
      <c r="E43" s="52"/>
      <c r="F43" s="52"/>
      <c r="G43" s="52"/>
      <c r="H43" s="52"/>
      <c r="I43" s="52"/>
      <c r="J43" s="52"/>
    </row>
    <row r="44" spans="2:10" ht="12.75" customHeight="1" x14ac:dyDescent="0.25">
      <c r="B44" s="49"/>
      <c r="C44" s="51"/>
      <c r="D44" s="53"/>
      <c r="E44" s="53"/>
      <c r="F44" s="53"/>
      <c r="G44" s="53"/>
      <c r="H44" s="53"/>
      <c r="I44" s="53"/>
      <c r="J44" s="53"/>
    </row>
    <row r="45" spans="2:10" ht="12.75" customHeight="1" x14ac:dyDescent="0.25">
      <c r="B45" s="49"/>
      <c r="C45" s="51"/>
      <c r="D45" s="52"/>
      <c r="E45" s="52"/>
      <c r="F45" s="52"/>
      <c r="G45" s="52"/>
      <c r="H45" s="52"/>
      <c r="I45" s="52"/>
      <c r="J45" s="52"/>
    </row>
    <row r="46" spans="2:10" ht="12.75" customHeight="1" x14ac:dyDescent="0.25">
      <c r="B46" s="49"/>
      <c r="C46" s="51"/>
      <c r="D46" s="48"/>
      <c r="E46" s="48"/>
      <c r="F46" s="48"/>
      <c r="G46" s="48"/>
      <c r="H46" s="48"/>
      <c r="I46" s="48"/>
      <c r="J46" s="48"/>
    </row>
  </sheetData>
  <mergeCells count="4">
    <mergeCell ref="B1:J1"/>
    <mergeCell ref="B2:B3"/>
    <mergeCell ref="C2:I2"/>
    <mergeCell ref="J2:J3"/>
  </mergeCells>
  <pageMargins left="0.7" right="0.7" top="0.75" bottom="0.75" header="0.3" footer="0.3"/>
  <pageSetup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B1:AB29"/>
  <sheetViews>
    <sheetView workbookViewId="0">
      <selection activeCell="B1" sqref="B1:Q1"/>
    </sheetView>
  </sheetViews>
  <sheetFormatPr defaultRowHeight="12.75" customHeight="1" x14ac:dyDescent="0.25"/>
  <cols>
    <col min="1" max="1" width="0.5703125" customWidth="1"/>
    <col min="2" max="2" width="46" customWidth="1"/>
    <col min="3" max="17" width="9.5703125" customWidth="1"/>
    <col min="259" max="259" width="27.7109375" customWidth="1"/>
    <col min="260" max="260" width="13.85546875" customWidth="1"/>
    <col min="261" max="261" width="13" customWidth="1"/>
    <col min="262" max="262" width="8.28515625" customWidth="1"/>
    <col min="263" max="263" width="10.7109375" customWidth="1"/>
    <col min="264" max="264" width="10.28515625" customWidth="1"/>
    <col min="265" max="265" width="12.42578125" customWidth="1"/>
    <col min="266" max="266" width="9.28515625" customWidth="1"/>
    <col min="267" max="267" width="15.140625" customWidth="1"/>
    <col min="268" max="268" width="12.28515625" customWidth="1"/>
    <col min="271" max="271" width="7.140625" customWidth="1"/>
    <col min="515" max="515" width="27.7109375" customWidth="1"/>
    <col min="516" max="516" width="13.85546875" customWidth="1"/>
    <col min="517" max="517" width="13" customWidth="1"/>
    <col min="518" max="518" width="8.28515625" customWidth="1"/>
    <col min="519" max="519" width="10.7109375" customWidth="1"/>
    <col min="520" max="520" width="10.28515625" customWidth="1"/>
    <col min="521" max="521" width="12.42578125" customWidth="1"/>
    <col min="522" max="522" width="9.28515625" customWidth="1"/>
    <col min="523" max="523" width="15.140625" customWidth="1"/>
    <col min="524" max="524" width="12.28515625" customWidth="1"/>
    <col min="527" max="527" width="7.140625" customWidth="1"/>
    <col min="771" max="771" width="27.7109375" customWidth="1"/>
    <col min="772" max="772" width="13.85546875" customWidth="1"/>
    <col min="773" max="773" width="13" customWidth="1"/>
    <col min="774" max="774" width="8.28515625" customWidth="1"/>
    <col min="775" max="775" width="10.7109375" customWidth="1"/>
    <col min="776" max="776" width="10.28515625" customWidth="1"/>
    <col min="777" max="777" width="12.42578125" customWidth="1"/>
    <col min="778" max="778" width="9.28515625" customWidth="1"/>
    <col min="779" max="779" width="15.140625" customWidth="1"/>
    <col min="780" max="780" width="12.28515625" customWidth="1"/>
    <col min="783" max="783" width="7.140625" customWidth="1"/>
    <col min="1027" max="1027" width="27.7109375" customWidth="1"/>
    <col min="1028" max="1028" width="13.85546875" customWidth="1"/>
    <col min="1029" max="1029" width="13" customWidth="1"/>
    <col min="1030" max="1030" width="8.28515625" customWidth="1"/>
    <col min="1031" max="1031" width="10.7109375" customWidth="1"/>
    <col min="1032" max="1032" width="10.28515625" customWidth="1"/>
    <col min="1033" max="1033" width="12.42578125" customWidth="1"/>
    <col min="1034" max="1034" width="9.28515625" customWidth="1"/>
    <col min="1035" max="1035" width="15.140625" customWidth="1"/>
    <col min="1036" max="1036" width="12.28515625" customWidth="1"/>
    <col min="1039" max="1039" width="7.140625" customWidth="1"/>
    <col min="1283" max="1283" width="27.7109375" customWidth="1"/>
    <col min="1284" max="1284" width="13.85546875" customWidth="1"/>
    <col min="1285" max="1285" width="13" customWidth="1"/>
    <col min="1286" max="1286" width="8.28515625" customWidth="1"/>
    <col min="1287" max="1287" width="10.7109375" customWidth="1"/>
    <col min="1288" max="1288" width="10.28515625" customWidth="1"/>
    <col min="1289" max="1289" width="12.42578125" customWidth="1"/>
    <col min="1290" max="1290" width="9.28515625" customWidth="1"/>
    <col min="1291" max="1291" width="15.140625" customWidth="1"/>
    <col min="1292" max="1292" width="12.28515625" customWidth="1"/>
    <col min="1295" max="1295" width="7.140625" customWidth="1"/>
    <col min="1539" max="1539" width="27.7109375" customWidth="1"/>
    <col min="1540" max="1540" width="13.85546875" customWidth="1"/>
    <col min="1541" max="1541" width="13" customWidth="1"/>
    <col min="1542" max="1542" width="8.28515625" customWidth="1"/>
    <col min="1543" max="1543" width="10.7109375" customWidth="1"/>
    <col min="1544" max="1544" width="10.28515625" customWidth="1"/>
    <col min="1545" max="1545" width="12.42578125" customWidth="1"/>
    <col min="1546" max="1546" width="9.28515625" customWidth="1"/>
    <col min="1547" max="1547" width="15.140625" customWidth="1"/>
    <col min="1548" max="1548" width="12.28515625" customWidth="1"/>
    <col min="1551" max="1551" width="7.140625" customWidth="1"/>
    <col min="1795" max="1795" width="27.7109375" customWidth="1"/>
    <col min="1796" max="1796" width="13.85546875" customWidth="1"/>
    <col min="1797" max="1797" width="13" customWidth="1"/>
    <col min="1798" max="1798" width="8.28515625" customWidth="1"/>
    <col min="1799" max="1799" width="10.7109375" customWidth="1"/>
    <col min="1800" max="1800" width="10.28515625" customWidth="1"/>
    <col min="1801" max="1801" width="12.42578125" customWidth="1"/>
    <col min="1802" max="1802" width="9.28515625" customWidth="1"/>
    <col min="1803" max="1803" width="15.140625" customWidth="1"/>
    <col min="1804" max="1804" width="12.28515625" customWidth="1"/>
    <col min="1807" max="1807" width="7.140625" customWidth="1"/>
    <col min="2051" max="2051" width="27.7109375" customWidth="1"/>
    <col min="2052" max="2052" width="13.85546875" customWidth="1"/>
    <col min="2053" max="2053" width="13" customWidth="1"/>
    <col min="2054" max="2054" width="8.28515625" customWidth="1"/>
    <col min="2055" max="2055" width="10.7109375" customWidth="1"/>
    <col min="2056" max="2056" width="10.28515625" customWidth="1"/>
    <col min="2057" max="2057" width="12.42578125" customWidth="1"/>
    <col min="2058" max="2058" width="9.28515625" customWidth="1"/>
    <col min="2059" max="2059" width="15.140625" customWidth="1"/>
    <col min="2060" max="2060" width="12.28515625" customWidth="1"/>
    <col min="2063" max="2063" width="7.140625" customWidth="1"/>
    <col min="2307" max="2307" width="27.7109375" customWidth="1"/>
    <col min="2308" max="2308" width="13.85546875" customWidth="1"/>
    <col min="2309" max="2309" width="13" customWidth="1"/>
    <col min="2310" max="2310" width="8.28515625" customWidth="1"/>
    <col min="2311" max="2311" width="10.7109375" customWidth="1"/>
    <col min="2312" max="2312" width="10.28515625" customWidth="1"/>
    <col min="2313" max="2313" width="12.42578125" customWidth="1"/>
    <col min="2314" max="2314" width="9.28515625" customWidth="1"/>
    <col min="2315" max="2315" width="15.140625" customWidth="1"/>
    <col min="2316" max="2316" width="12.28515625" customWidth="1"/>
    <col min="2319" max="2319" width="7.140625" customWidth="1"/>
    <col min="2563" max="2563" width="27.7109375" customWidth="1"/>
    <col min="2564" max="2564" width="13.85546875" customWidth="1"/>
    <col min="2565" max="2565" width="13" customWidth="1"/>
    <col min="2566" max="2566" width="8.28515625" customWidth="1"/>
    <col min="2567" max="2567" width="10.7109375" customWidth="1"/>
    <col min="2568" max="2568" width="10.28515625" customWidth="1"/>
    <col min="2569" max="2569" width="12.42578125" customWidth="1"/>
    <col min="2570" max="2570" width="9.28515625" customWidth="1"/>
    <col min="2571" max="2571" width="15.140625" customWidth="1"/>
    <col min="2572" max="2572" width="12.28515625" customWidth="1"/>
    <col min="2575" max="2575" width="7.140625" customWidth="1"/>
    <col min="2819" max="2819" width="27.7109375" customWidth="1"/>
    <col min="2820" max="2820" width="13.85546875" customWidth="1"/>
    <col min="2821" max="2821" width="13" customWidth="1"/>
    <col min="2822" max="2822" width="8.28515625" customWidth="1"/>
    <col min="2823" max="2823" width="10.7109375" customWidth="1"/>
    <col min="2824" max="2824" width="10.28515625" customWidth="1"/>
    <col min="2825" max="2825" width="12.42578125" customWidth="1"/>
    <col min="2826" max="2826" width="9.28515625" customWidth="1"/>
    <col min="2827" max="2827" width="15.140625" customWidth="1"/>
    <col min="2828" max="2828" width="12.28515625" customWidth="1"/>
    <col min="2831" max="2831" width="7.140625" customWidth="1"/>
    <col min="3075" max="3075" width="27.7109375" customWidth="1"/>
    <col min="3076" max="3076" width="13.85546875" customWidth="1"/>
    <col min="3077" max="3077" width="13" customWidth="1"/>
    <col min="3078" max="3078" width="8.28515625" customWidth="1"/>
    <col min="3079" max="3079" width="10.7109375" customWidth="1"/>
    <col min="3080" max="3080" width="10.28515625" customWidth="1"/>
    <col min="3081" max="3081" width="12.42578125" customWidth="1"/>
    <col min="3082" max="3082" width="9.28515625" customWidth="1"/>
    <col min="3083" max="3083" width="15.140625" customWidth="1"/>
    <col min="3084" max="3084" width="12.28515625" customWidth="1"/>
    <col min="3087" max="3087" width="7.140625" customWidth="1"/>
    <col min="3331" max="3331" width="27.7109375" customWidth="1"/>
    <col min="3332" max="3332" width="13.85546875" customWidth="1"/>
    <col min="3333" max="3333" width="13" customWidth="1"/>
    <col min="3334" max="3334" width="8.28515625" customWidth="1"/>
    <col min="3335" max="3335" width="10.7109375" customWidth="1"/>
    <col min="3336" max="3336" width="10.28515625" customWidth="1"/>
    <col min="3337" max="3337" width="12.42578125" customWidth="1"/>
    <col min="3338" max="3338" width="9.28515625" customWidth="1"/>
    <col min="3339" max="3339" width="15.140625" customWidth="1"/>
    <col min="3340" max="3340" width="12.28515625" customWidth="1"/>
    <col min="3343" max="3343" width="7.140625" customWidth="1"/>
    <col min="3587" max="3587" width="27.7109375" customWidth="1"/>
    <col min="3588" max="3588" width="13.85546875" customWidth="1"/>
    <col min="3589" max="3589" width="13" customWidth="1"/>
    <col min="3590" max="3590" width="8.28515625" customWidth="1"/>
    <col min="3591" max="3591" width="10.7109375" customWidth="1"/>
    <col min="3592" max="3592" width="10.28515625" customWidth="1"/>
    <col min="3593" max="3593" width="12.42578125" customWidth="1"/>
    <col min="3594" max="3594" width="9.28515625" customWidth="1"/>
    <col min="3595" max="3595" width="15.140625" customWidth="1"/>
    <col min="3596" max="3596" width="12.28515625" customWidth="1"/>
    <col min="3599" max="3599" width="7.140625" customWidth="1"/>
    <col min="3843" max="3843" width="27.7109375" customWidth="1"/>
    <col min="3844" max="3844" width="13.85546875" customWidth="1"/>
    <col min="3845" max="3845" width="13" customWidth="1"/>
    <col min="3846" max="3846" width="8.28515625" customWidth="1"/>
    <col min="3847" max="3847" width="10.7109375" customWidth="1"/>
    <col min="3848" max="3848" width="10.28515625" customWidth="1"/>
    <col min="3849" max="3849" width="12.42578125" customWidth="1"/>
    <col min="3850" max="3850" width="9.28515625" customWidth="1"/>
    <col min="3851" max="3851" width="15.140625" customWidth="1"/>
    <col min="3852" max="3852" width="12.28515625" customWidth="1"/>
    <col min="3855" max="3855" width="7.140625" customWidth="1"/>
    <col min="4099" max="4099" width="27.7109375" customWidth="1"/>
    <col min="4100" max="4100" width="13.85546875" customWidth="1"/>
    <col min="4101" max="4101" width="13" customWidth="1"/>
    <col min="4102" max="4102" width="8.28515625" customWidth="1"/>
    <col min="4103" max="4103" width="10.7109375" customWidth="1"/>
    <col min="4104" max="4104" width="10.28515625" customWidth="1"/>
    <col min="4105" max="4105" width="12.42578125" customWidth="1"/>
    <col min="4106" max="4106" width="9.28515625" customWidth="1"/>
    <col min="4107" max="4107" width="15.140625" customWidth="1"/>
    <col min="4108" max="4108" width="12.28515625" customWidth="1"/>
    <col min="4111" max="4111" width="7.140625" customWidth="1"/>
    <col min="4355" max="4355" width="27.7109375" customWidth="1"/>
    <col min="4356" max="4356" width="13.85546875" customWidth="1"/>
    <col min="4357" max="4357" width="13" customWidth="1"/>
    <col min="4358" max="4358" width="8.28515625" customWidth="1"/>
    <col min="4359" max="4359" width="10.7109375" customWidth="1"/>
    <col min="4360" max="4360" width="10.28515625" customWidth="1"/>
    <col min="4361" max="4361" width="12.42578125" customWidth="1"/>
    <col min="4362" max="4362" width="9.28515625" customWidth="1"/>
    <col min="4363" max="4363" width="15.140625" customWidth="1"/>
    <col min="4364" max="4364" width="12.28515625" customWidth="1"/>
    <col min="4367" max="4367" width="7.140625" customWidth="1"/>
    <col min="4611" max="4611" width="27.7109375" customWidth="1"/>
    <col min="4612" max="4612" width="13.85546875" customWidth="1"/>
    <col min="4613" max="4613" width="13" customWidth="1"/>
    <col min="4614" max="4614" width="8.28515625" customWidth="1"/>
    <col min="4615" max="4615" width="10.7109375" customWidth="1"/>
    <col min="4616" max="4616" width="10.28515625" customWidth="1"/>
    <col min="4617" max="4617" width="12.42578125" customWidth="1"/>
    <col min="4618" max="4618" width="9.28515625" customWidth="1"/>
    <col min="4619" max="4619" width="15.140625" customWidth="1"/>
    <col min="4620" max="4620" width="12.28515625" customWidth="1"/>
    <col min="4623" max="4623" width="7.140625" customWidth="1"/>
    <col min="4867" max="4867" width="27.7109375" customWidth="1"/>
    <col min="4868" max="4868" width="13.85546875" customWidth="1"/>
    <col min="4869" max="4869" width="13" customWidth="1"/>
    <col min="4870" max="4870" width="8.28515625" customWidth="1"/>
    <col min="4871" max="4871" width="10.7109375" customWidth="1"/>
    <col min="4872" max="4872" width="10.28515625" customWidth="1"/>
    <col min="4873" max="4873" width="12.42578125" customWidth="1"/>
    <col min="4874" max="4874" width="9.28515625" customWidth="1"/>
    <col min="4875" max="4875" width="15.140625" customWidth="1"/>
    <col min="4876" max="4876" width="12.28515625" customWidth="1"/>
    <col min="4879" max="4879" width="7.140625" customWidth="1"/>
    <col min="5123" max="5123" width="27.7109375" customWidth="1"/>
    <col min="5124" max="5124" width="13.85546875" customWidth="1"/>
    <col min="5125" max="5125" width="13" customWidth="1"/>
    <col min="5126" max="5126" width="8.28515625" customWidth="1"/>
    <col min="5127" max="5127" width="10.7109375" customWidth="1"/>
    <col min="5128" max="5128" width="10.28515625" customWidth="1"/>
    <col min="5129" max="5129" width="12.42578125" customWidth="1"/>
    <col min="5130" max="5130" width="9.28515625" customWidth="1"/>
    <col min="5131" max="5131" width="15.140625" customWidth="1"/>
    <col min="5132" max="5132" width="12.28515625" customWidth="1"/>
    <col min="5135" max="5135" width="7.140625" customWidth="1"/>
    <col min="5379" max="5379" width="27.7109375" customWidth="1"/>
    <col min="5380" max="5380" width="13.85546875" customWidth="1"/>
    <col min="5381" max="5381" width="13" customWidth="1"/>
    <col min="5382" max="5382" width="8.28515625" customWidth="1"/>
    <col min="5383" max="5383" width="10.7109375" customWidth="1"/>
    <col min="5384" max="5384" width="10.28515625" customWidth="1"/>
    <col min="5385" max="5385" width="12.42578125" customWidth="1"/>
    <col min="5386" max="5386" width="9.28515625" customWidth="1"/>
    <col min="5387" max="5387" width="15.140625" customWidth="1"/>
    <col min="5388" max="5388" width="12.28515625" customWidth="1"/>
    <col min="5391" max="5391" width="7.140625" customWidth="1"/>
    <col min="5635" max="5635" width="27.7109375" customWidth="1"/>
    <col min="5636" max="5636" width="13.85546875" customWidth="1"/>
    <col min="5637" max="5637" width="13" customWidth="1"/>
    <col min="5638" max="5638" width="8.28515625" customWidth="1"/>
    <col min="5639" max="5639" width="10.7109375" customWidth="1"/>
    <col min="5640" max="5640" width="10.28515625" customWidth="1"/>
    <col min="5641" max="5641" width="12.42578125" customWidth="1"/>
    <col min="5642" max="5642" width="9.28515625" customWidth="1"/>
    <col min="5643" max="5643" width="15.140625" customWidth="1"/>
    <col min="5644" max="5644" width="12.28515625" customWidth="1"/>
    <col min="5647" max="5647" width="7.140625" customWidth="1"/>
    <col min="5891" max="5891" width="27.7109375" customWidth="1"/>
    <col min="5892" max="5892" width="13.85546875" customWidth="1"/>
    <col min="5893" max="5893" width="13" customWidth="1"/>
    <col min="5894" max="5894" width="8.28515625" customWidth="1"/>
    <col min="5895" max="5895" width="10.7109375" customWidth="1"/>
    <col min="5896" max="5896" width="10.28515625" customWidth="1"/>
    <col min="5897" max="5897" width="12.42578125" customWidth="1"/>
    <col min="5898" max="5898" width="9.28515625" customWidth="1"/>
    <col min="5899" max="5899" width="15.140625" customWidth="1"/>
    <col min="5900" max="5900" width="12.28515625" customWidth="1"/>
    <col min="5903" max="5903" width="7.140625" customWidth="1"/>
    <col min="6147" max="6147" width="27.7109375" customWidth="1"/>
    <col min="6148" max="6148" width="13.85546875" customWidth="1"/>
    <col min="6149" max="6149" width="13" customWidth="1"/>
    <col min="6150" max="6150" width="8.28515625" customWidth="1"/>
    <col min="6151" max="6151" width="10.7109375" customWidth="1"/>
    <col min="6152" max="6152" width="10.28515625" customWidth="1"/>
    <col min="6153" max="6153" width="12.42578125" customWidth="1"/>
    <col min="6154" max="6154" width="9.28515625" customWidth="1"/>
    <col min="6155" max="6155" width="15.140625" customWidth="1"/>
    <col min="6156" max="6156" width="12.28515625" customWidth="1"/>
    <col min="6159" max="6159" width="7.140625" customWidth="1"/>
    <col min="6403" max="6403" width="27.7109375" customWidth="1"/>
    <col min="6404" max="6404" width="13.85546875" customWidth="1"/>
    <col min="6405" max="6405" width="13" customWidth="1"/>
    <col min="6406" max="6406" width="8.28515625" customWidth="1"/>
    <col min="6407" max="6407" width="10.7109375" customWidth="1"/>
    <col min="6408" max="6408" width="10.28515625" customWidth="1"/>
    <col min="6409" max="6409" width="12.42578125" customWidth="1"/>
    <col min="6410" max="6410" width="9.28515625" customWidth="1"/>
    <col min="6411" max="6411" width="15.140625" customWidth="1"/>
    <col min="6412" max="6412" width="12.28515625" customWidth="1"/>
    <col min="6415" max="6415" width="7.140625" customWidth="1"/>
    <col min="6659" max="6659" width="27.7109375" customWidth="1"/>
    <col min="6660" max="6660" width="13.85546875" customWidth="1"/>
    <col min="6661" max="6661" width="13" customWidth="1"/>
    <col min="6662" max="6662" width="8.28515625" customWidth="1"/>
    <col min="6663" max="6663" width="10.7109375" customWidth="1"/>
    <col min="6664" max="6664" width="10.28515625" customWidth="1"/>
    <col min="6665" max="6665" width="12.42578125" customWidth="1"/>
    <col min="6666" max="6666" width="9.28515625" customWidth="1"/>
    <col min="6667" max="6667" width="15.140625" customWidth="1"/>
    <col min="6668" max="6668" width="12.28515625" customWidth="1"/>
    <col min="6671" max="6671" width="7.140625" customWidth="1"/>
    <col min="6915" max="6915" width="27.7109375" customWidth="1"/>
    <col min="6916" max="6916" width="13.85546875" customWidth="1"/>
    <col min="6917" max="6917" width="13" customWidth="1"/>
    <col min="6918" max="6918" width="8.28515625" customWidth="1"/>
    <col min="6919" max="6919" width="10.7109375" customWidth="1"/>
    <col min="6920" max="6920" width="10.28515625" customWidth="1"/>
    <col min="6921" max="6921" width="12.42578125" customWidth="1"/>
    <col min="6922" max="6922" width="9.28515625" customWidth="1"/>
    <col min="6923" max="6923" width="15.140625" customWidth="1"/>
    <col min="6924" max="6924" width="12.28515625" customWidth="1"/>
    <col min="6927" max="6927" width="7.140625" customWidth="1"/>
    <col min="7171" max="7171" width="27.7109375" customWidth="1"/>
    <col min="7172" max="7172" width="13.85546875" customWidth="1"/>
    <col min="7173" max="7173" width="13" customWidth="1"/>
    <col min="7174" max="7174" width="8.28515625" customWidth="1"/>
    <col min="7175" max="7175" width="10.7109375" customWidth="1"/>
    <col min="7176" max="7176" width="10.28515625" customWidth="1"/>
    <col min="7177" max="7177" width="12.42578125" customWidth="1"/>
    <col min="7178" max="7178" width="9.28515625" customWidth="1"/>
    <col min="7179" max="7179" width="15.140625" customWidth="1"/>
    <col min="7180" max="7180" width="12.28515625" customWidth="1"/>
    <col min="7183" max="7183" width="7.140625" customWidth="1"/>
    <col min="7427" max="7427" width="27.7109375" customWidth="1"/>
    <col min="7428" max="7428" width="13.85546875" customWidth="1"/>
    <col min="7429" max="7429" width="13" customWidth="1"/>
    <col min="7430" max="7430" width="8.28515625" customWidth="1"/>
    <col min="7431" max="7431" width="10.7109375" customWidth="1"/>
    <col min="7432" max="7432" width="10.28515625" customWidth="1"/>
    <col min="7433" max="7433" width="12.42578125" customWidth="1"/>
    <col min="7434" max="7434" width="9.28515625" customWidth="1"/>
    <col min="7435" max="7435" width="15.140625" customWidth="1"/>
    <col min="7436" max="7436" width="12.28515625" customWidth="1"/>
    <col min="7439" max="7439" width="7.140625" customWidth="1"/>
    <col min="7683" max="7683" width="27.7109375" customWidth="1"/>
    <col min="7684" max="7684" width="13.85546875" customWidth="1"/>
    <col min="7685" max="7685" width="13" customWidth="1"/>
    <col min="7686" max="7686" width="8.28515625" customWidth="1"/>
    <col min="7687" max="7687" width="10.7109375" customWidth="1"/>
    <col min="7688" max="7688" width="10.28515625" customWidth="1"/>
    <col min="7689" max="7689" width="12.42578125" customWidth="1"/>
    <col min="7690" max="7690" width="9.28515625" customWidth="1"/>
    <col min="7691" max="7691" width="15.140625" customWidth="1"/>
    <col min="7692" max="7692" width="12.28515625" customWidth="1"/>
    <col min="7695" max="7695" width="7.140625" customWidth="1"/>
    <col min="7939" max="7939" width="27.7109375" customWidth="1"/>
    <col min="7940" max="7940" width="13.85546875" customWidth="1"/>
    <col min="7941" max="7941" width="13" customWidth="1"/>
    <col min="7942" max="7942" width="8.28515625" customWidth="1"/>
    <col min="7943" max="7943" width="10.7109375" customWidth="1"/>
    <col min="7944" max="7944" width="10.28515625" customWidth="1"/>
    <col min="7945" max="7945" width="12.42578125" customWidth="1"/>
    <col min="7946" max="7946" width="9.28515625" customWidth="1"/>
    <col min="7947" max="7947" width="15.140625" customWidth="1"/>
    <col min="7948" max="7948" width="12.28515625" customWidth="1"/>
    <col min="7951" max="7951" width="7.140625" customWidth="1"/>
    <col min="8195" max="8195" width="27.7109375" customWidth="1"/>
    <col min="8196" max="8196" width="13.85546875" customWidth="1"/>
    <col min="8197" max="8197" width="13" customWidth="1"/>
    <col min="8198" max="8198" width="8.28515625" customWidth="1"/>
    <col min="8199" max="8199" width="10.7109375" customWidth="1"/>
    <col min="8200" max="8200" width="10.28515625" customWidth="1"/>
    <col min="8201" max="8201" width="12.42578125" customWidth="1"/>
    <col min="8202" max="8202" width="9.28515625" customWidth="1"/>
    <col min="8203" max="8203" width="15.140625" customWidth="1"/>
    <col min="8204" max="8204" width="12.28515625" customWidth="1"/>
    <col min="8207" max="8207" width="7.140625" customWidth="1"/>
    <col min="8451" max="8451" width="27.7109375" customWidth="1"/>
    <col min="8452" max="8452" width="13.85546875" customWidth="1"/>
    <col min="8453" max="8453" width="13" customWidth="1"/>
    <col min="8454" max="8454" width="8.28515625" customWidth="1"/>
    <col min="8455" max="8455" width="10.7109375" customWidth="1"/>
    <col min="8456" max="8456" width="10.28515625" customWidth="1"/>
    <col min="8457" max="8457" width="12.42578125" customWidth="1"/>
    <col min="8458" max="8458" width="9.28515625" customWidth="1"/>
    <col min="8459" max="8459" width="15.140625" customWidth="1"/>
    <col min="8460" max="8460" width="12.28515625" customWidth="1"/>
    <col min="8463" max="8463" width="7.140625" customWidth="1"/>
    <col min="8707" max="8707" width="27.7109375" customWidth="1"/>
    <col min="8708" max="8708" width="13.85546875" customWidth="1"/>
    <col min="8709" max="8709" width="13" customWidth="1"/>
    <col min="8710" max="8710" width="8.28515625" customWidth="1"/>
    <col min="8711" max="8711" width="10.7109375" customWidth="1"/>
    <col min="8712" max="8712" width="10.28515625" customWidth="1"/>
    <col min="8713" max="8713" width="12.42578125" customWidth="1"/>
    <col min="8714" max="8714" width="9.28515625" customWidth="1"/>
    <col min="8715" max="8715" width="15.140625" customWidth="1"/>
    <col min="8716" max="8716" width="12.28515625" customWidth="1"/>
    <col min="8719" max="8719" width="7.140625" customWidth="1"/>
    <col min="8963" max="8963" width="27.7109375" customWidth="1"/>
    <col min="8964" max="8964" width="13.85546875" customWidth="1"/>
    <col min="8965" max="8965" width="13" customWidth="1"/>
    <col min="8966" max="8966" width="8.28515625" customWidth="1"/>
    <col min="8967" max="8967" width="10.7109375" customWidth="1"/>
    <col min="8968" max="8968" width="10.28515625" customWidth="1"/>
    <col min="8969" max="8969" width="12.42578125" customWidth="1"/>
    <col min="8970" max="8970" width="9.28515625" customWidth="1"/>
    <col min="8971" max="8971" width="15.140625" customWidth="1"/>
    <col min="8972" max="8972" width="12.28515625" customWidth="1"/>
    <col min="8975" max="8975" width="7.140625" customWidth="1"/>
    <col min="9219" max="9219" width="27.7109375" customWidth="1"/>
    <col min="9220" max="9220" width="13.85546875" customWidth="1"/>
    <col min="9221" max="9221" width="13" customWidth="1"/>
    <col min="9222" max="9222" width="8.28515625" customWidth="1"/>
    <col min="9223" max="9223" width="10.7109375" customWidth="1"/>
    <col min="9224" max="9224" width="10.28515625" customWidth="1"/>
    <col min="9225" max="9225" width="12.42578125" customWidth="1"/>
    <col min="9226" max="9226" width="9.28515625" customWidth="1"/>
    <col min="9227" max="9227" width="15.140625" customWidth="1"/>
    <col min="9228" max="9228" width="12.28515625" customWidth="1"/>
    <col min="9231" max="9231" width="7.140625" customWidth="1"/>
    <col min="9475" max="9475" width="27.7109375" customWidth="1"/>
    <col min="9476" max="9476" width="13.85546875" customWidth="1"/>
    <col min="9477" max="9477" width="13" customWidth="1"/>
    <col min="9478" max="9478" width="8.28515625" customWidth="1"/>
    <col min="9479" max="9479" width="10.7109375" customWidth="1"/>
    <col min="9480" max="9480" width="10.28515625" customWidth="1"/>
    <col min="9481" max="9481" width="12.42578125" customWidth="1"/>
    <col min="9482" max="9482" width="9.28515625" customWidth="1"/>
    <col min="9483" max="9483" width="15.140625" customWidth="1"/>
    <col min="9484" max="9484" width="12.28515625" customWidth="1"/>
    <col min="9487" max="9487" width="7.140625" customWidth="1"/>
    <col min="9731" max="9731" width="27.7109375" customWidth="1"/>
    <col min="9732" max="9732" width="13.85546875" customWidth="1"/>
    <col min="9733" max="9733" width="13" customWidth="1"/>
    <col min="9734" max="9734" width="8.28515625" customWidth="1"/>
    <col min="9735" max="9735" width="10.7109375" customWidth="1"/>
    <col min="9736" max="9736" width="10.28515625" customWidth="1"/>
    <col min="9737" max="9737" width="12.42578125" customWidth="1"/>
    <col min="9738" max="9738" width="9.28515625" customWidth="1"/>
    <col min="9739" max="9739" width="15.140625" customWidth="1"/>
    <col min="9740" max="9740" width="12.28515625" customWidth="1"/>
    <col min="9743" max="9743" width="7.140625" customWidth="1"/>
    <col min="9987" max="9987" width="27.7109375" customWidth="1"/>
    <col min="9988" max="9988" width="13.85546875" customWidth="1"/>
    <col min="9989" max="9989" width="13" customWidth="1"/>
    <col min="9990" max="9990" width="8.28515625" customWidth="1"/>
    <col min="9991" max="9991" width="10.7109375" customWidth="1"/>
    <col min="9992" max="9992" width="10.28515625" customWidth="1"/>
    <col min="9993" max="9993" width="12.42578125" customWidth="1"/>
    <col min="9994" max="9994" width="9.28515625" customWidth="1"/>
    <col min="9995" max="9995" width="15.140625" customWidth="1"/>
    <col min="9996" max="9996" width="12.28515625" customWidth="1"/>
    <col min="9999" max="9999" width="7.140625" customWidth="1"/>
    <col min="10243" max="10243" width="27.7109375" customWidth="1"/>
    <col min="10244" max="10244" width="13.85546875" customWidth="1"/>
    <col min="10245" max="10245" width="13" customWidth="1"/>
    <col min="10246" max="10246" width="8.28515625" customWidth="1"/>
    <col min="10247" max="10247" width="10.7109375" customWidth="1"/>
    <col min="10248" max="10248" width="10.28515625" customWidth="1"/>
    <col min="10249" max="10249" width="12.42578125" customWidth="1"/>
    <col min="10250" max="10250" width="9.28515625" customWidth="1"/>
    <col min="10251" max="10251" width="15.140625" customWidth="1"/>
    <col min="10252" max="10252" width="12.28515625" customWidth="1"/>
    <col min="10255" max="10255" width="7.140625" customWidth="1"/>
    <col min="10499" max="10499" width="27.7109375" customWidth="1"/>
    <col min="10500" max="10500" width="13.85546875" customWidth="1"/>
    <col min="10501" max="10501" width="13" customWidth="1"/>
    <col min="10502" max="10502" width="8.28515625" customWidth="1"/>
    <col min="10503" max="10503" width="10.7109375" customWidth="1"/>
    <col min="10504" max="10504" width="10.28515625" customWidth="1"/>
    <col min="10505" max="10505" width="12.42578125" customWidth="1"/>
    <col min="10506" max="10506" width="9.28515625" customWidth="1"/>
    <col min="10507" max="10507" width="15.140625" customWidth="1"/>
    <col min="10508" max="10508" width="12.28515625" customWidth="1"/>
    <col min="10511" max="10511" width="7.140625" customWidth="1"/>
    <col min="10755" max="10755" width="27.7109375" customWidth="1"/>
    <col min="10756" max="10756" width="13.85546875" customWidth="1"/>
    <col min="10757" max="10757" width="13" customWidth="1"/>
    <col min="10758" max="10758" width="8.28515625" customWidth="1"/>
    <col min="10759" max="10759" width="10.7109375" customWidth="1"/>
    <col min="10760" max="10760" width="10.28515625" customWidth="1"/>
    <col min="10761" max="10761" width="12.42578125" customWidth="1"/>
    <col min="10762" max="10762" width="9.28515625" customWidth="1"/>
    <col min="10763" max="10763" width="15.140625" customWidth="1"/>
    <col min="10764" max="10764" width="12.28515625" customWidth="1"/>
    <col min="10767" max="10767" width="7.140625" customWidth="1"/>
    <col min="11011" max="11011" width="27.7109375" customWidth="1"/>
    <col min="11012" max="11012" width="13.85546875" customWidth="1"/>
    <col min="11013" max="11013" width="13" customWidth="1"/>
    <col min="11014" max="11014" width="8.28515625" customWidth="1"/>
    <col min="11015" max="11015" width="10.7109375" customWidth="1"/>
    <col min="11016" max="11016" width="10.28515625" customWidth="1"/>
    <col min="11017" max="11017" width="12.42578125" customWidth="1"/>
    <col min="11018" max="11018" width="9.28515625" customWidth="1"/>
    <col min="11019" max="11019" width="15.140625" customWidth="1"/>
    <col min="11020" max="11020" width="12.28515625" customWidth="1"/>
    <col min="11023" max="11023" width="7.140625" customWidth="1"/>
    <col min="11267" max="11267" width="27.7109375" customWidth="1"/>
    <col min="11268" max="11268" width="13.85546875" customWidth="1"/>
    <col min="11269" max="11269" width="13" customWidth="1"/>
    <col min="11270" max="11270" width="8.28515625" customWidth="1"/>
    <col min="11271" max="11271" width="10.7109375" customWidth="1"/>
    <col min="11272" max="11272" width="10.28515625" customWidth="1"/>
    <col min="11273" max="11273" width="12.42578125" customWidth="1"/>
    <col min="11274" max="11274" width="9.28515625" customWidth="1"/>
    <col min="11275" max="11275" width="15.140625" customWidth="1"/>
    <col min="11276" max="11276" width="12.28515625" customWidth="1"/>
    <col min="11279" max="11279" width="7.140625" customWidth="1"/>
    <col min="11523" max="11523" width="27.7109375" customWidth="1"/>
    <col min="11524" max="11524" width="13.85546875" customWidth="1"/>
    <col min="11525" max="11525" width="13" customWidth="1"/>
    <col min="11526" max="11526" width="8.28515625" customWidth="1"/>
    <col min="11527" max="11527" width="10.7109375" customWidth="1"/>
    <col min="11528" max="11528" width="10.28515625" customWidth="1"/>
    <col min="11529" max="11529" width="12.42578125" customWidth="1"/>
    <col min="11530" max="11530" width="9.28515625" customWidth="1"/>
    <col min="11531" max="11531" width="15.140625" customWidth="1"/>
    <col min="11532" max="11532" width="12.28515625" customWidth="1"/>
    <col min="11535" max="11535" width="7.140625" customWidth="1"/>
    <col min="11779" max="11779" width="27.7109375" customWidth="1"/>
    <col min="11780" max="11780" width="13.85546875" customWidth="1"/>
    <col min="11781" max="11781" width="13" customWidth="1"/>
    <col min="11782" max="11782" width="8.28515625" customWidth="1"/>
    <col min="11783" max="11783" width="10.7109375" customWidth="1"/>
    <col min="11784" max="11784" width="10.28515625" customWidth="1"/>
    <col min="11785" max="11785" width="12.42578125" customWidth="1"/>
    <col min="11786" max="11786" width="9.28515625" customWidth="1"/>
    <col min="11787" max="11787" width="15.140625" customWidth="1"/>
    <col min="11788" max="11788" width="12.28515625" customWidth="1"/>
    <col min="11791" max="11791" width="7.140625" customWidth="1"/>
    <col min="12035" max="12035" width="27.7109375" customWidth="1"/>
    <col min="12036" max="12036" width="13.85546875" customWidth="1"/>
    <col min="12037" max="12037" width="13" customWidth="1"/>
    <col min="12038" max="12038" width="8.28515625" customWidth="1"/>
    <col min="12039" max="12039" width="10.7109375" customWidth="1"/>
    <col min="12040" max="12040" width="10.28515625" customWidth="1"/>
    <col min="12041" max="12041" width="12.42578125" customWidth="1"/>
    <col min="12042" max="12042" width="9.28515625" customWidth="1"/>
    <col min="12043" max="12043" width="15.140625" customWidth="1"/>
    <col min="12044" max="12044" width="12.28515625" customWidth="1"/>
    <col min="12047" max="12047" width="7.140625" customWidth="1"/>
    <col min="12291" max="12291" width="27.7109375" customWidth="1"/>
    <col min="12292" max="12292" width="13.85546875" customWidth="1"/>
    <col min="12293" max="12293" width="13" customWidth="1"/>
    <col min="12294" max="12294" width="8.28515625" customWidth="1"/>
    <col min="12295" max="12295" width="10.7109375" customWidth="1"/>
    <col min="12296" max="12296" width="10.28515625" customWidth="1"/>
    <col min="12297" max="12297" width="12.42578125" customWidth="1"/>
    <col min="12298" max="12298" width="9.28515625" customWidth="1"/>
    <col min="12299" max="12299" width="15.140625" customWidth="1"/>
    <col min="12300" max="12300" width="12.28515625" customWidth="1"/>
    <col min="12303" max="12303" width="7.140625" customWidth="1"/>
    <col min="12547" max="12547" width="27.7109375" customWidth="1"/>
    <col min="12548" max="12548" width="13.85546875" customWidth="1"/>
    <col min="12549" max="12549" width="13" customWidth="1"/>
    <col min="12550" max="12550" width="8.28515625" customWidth="1"/>
    <col min="12551" max="12551" width="10.7109375" customWidth="1"/>
    <col min="12552" max="12552" width="10.28515625" customWidth="1"/>
    <col min="12553" max="12553" width="12.42578125" customWidth="1"/>
    <col min="12554" max="12554" width="9.28515625" customWidth="1"/>
    <col min="12555" max="12555" width="15.140625" customWidth="1"/>
    <col min="12556" max="12556" width="12.28515625" customWidth="1"/>
    <col min="12559" max="12559" width="7.140625" customWidth="1"/>
    <col min="12803" max="12803" width="27.7109375" customWidth="1"/>
    <col min="12804" max="12804" width="13.85546875" customWidth="1"/>
    <col min="12805" max="12805" width="13" customWidth="1"/>
    <col min="12806" max="12806" width="8.28515625" customWidth="1"/>
    <col min="12807" max="12807" width="10.7109375" customWidth="1"/>
    <col min="12808" max="12808" width="10.28515625" customWidth="1"/>
    <col min="12809" max="12809" width="12.42578125" customWidth="1"/>
    <col min="12810" max="12810" width="9.28515625" customWidth="1"/>
    <col min="12811" max="12811" width="15.140625" customWidth="1"/>
    <col min="12812" max="12812" width="12.28515625" customWidth="1"/>
    <col min="12815" max="12815" width="7.140625" customWidth="1"/>
    <col min="13059" max="13059" width="27.7109375" customWidth="1"/>
    <col min="13060" max="13060" width="13.85546875" customWidth="1"/>
    <col min="13061" max="13061" width="13" customWidth="1"/>
    <col min="13062" max="13062" width="8.28515625" customWidth="1"/>
    <col min="13063" max="13063" width="10.7109375" customWidth="1"/>
    <col min="13064" max="13064" width="10.28515625" customWidth="1"/>
    <col min="13065" max="13065" width="12.42578125" customWidth="1"/>
    <col min="13066" max="13066" width="9.28515625" customWidth="1"/>
    <col min="13067" max="13067" width="15.140625" customWidth="1"/>
    <col min="13068" max="13068" width="12.28515625" customWidth="1"/>
    <col min="13071" max="13071" width="7.140625" customWidth="1"/>
    <col min="13315" max="13315" width="27.7109375" customWidth="1"/>
    <col min="13316" max="13316" width="13.85546875" customWidth="1"/>
    <col min="13317" max="13317" width="13" customWidth="1"/>
    <col min="13318" max="13318" width="8.28515625" customWidth="1"/>
    <col min="13319" max="13319" width="10.7109375" customWidth="1"/>
    <col min="13320" max="13320" width="10.28515625" customWidth="1"/>
    <col min="13321" max="13321" width="12.42578125" customWidth="1"/>
    <col min="13322" max="13322" width="9.28515625" customWidth="1"/>
    <col min="13323" max="13323" width="15.140625" customWidth="1"/>
    <col min="13324" max="13324" width="12.28515625" customWidth="1"/>
    <col min="13327" max="13327" width="7.140625" customWidth="1"/>
    <col min="13571" max="13571" width="27.7109375" customWidth="1"/>
    <col min="13572" max="13572" width="13.85546875" customWidth="1"/>
    <col min="13573" max="13573" width="13" customWidth="1"/>
    <col min="13574" max="13574" width="8.28515625" customWidth="1"/>
    <col min="13575" max="13575" width="10.7109375" customWidth="1"/>
    <col min="13576" max="13576" width="10.28515625" customWidth="1"/>
    <col min="13577" max="13577" width="12.42578125" customWidth="1"/>
    <col min="13578" max="13578" width="9.28515625" customWidth="1"/>
    <col min="13579" max="13579" width="15.140625" customWidth="1"/>
    <col min="13580" max="13580" width="12.28515625" customWidth="1"/>
    <col min="13583" max="13583" width="7.140625" customWidth="1"/>
    <col min="13827" max="13827" width="27.7109375" customWidth="1"/>
    <col min="13828" max="13828" width="13.85546875" customWidth="1"/>
    <col min="13829" max="13829" width="13" customWidth="1"/>
    <col min="13830" max="13830" width="8.28515625" customWidth="1"/>
    <col min="13831" max="13831" width="10.7109375" customWidth="1"/>
    <col min="13832" max="13832" width="10.28515625" customWidth="1"/>
    <col min="13833" max="13833" width="12.42578125" customWidth="1"/>
    <col min="13834" max="13834" width="9.28515625" customWidth="1"/>
    <col min="13835" max="13835" width="15.140625" customWidth="1"/>
    <col min="13836" max="13836" width="12.28515625" customWidth="1"/>
    <col min="13839" max="13839" width="7.140625" customWidth="1"/>
    <col min="14083" max="14083" width="27.7109375" customWidth="1"/>
    <col min="14084" max="14084" width="13.85546875" customWidth="1"/>
    <col min="14085" max="14085" width="13" customWidth="1"/>
    <col min="14086" max="14086" width="8.28515625" customWidth="1"/>
    <col min="14087" max="14087" width="10.7109375" customWidth="1"/>
    <col min="14088" max="14088" width="10.28515625" customWidth="1"/>
    <col min="14089" max="14089" width="12.42578125" customWidth="1"/>
    <col min="14090" max="14090" width="9.28515625" customWidth="1"/>
    <col min="14091" max="14091" width="15.140625" customWidth="1"/>
    <col min="14092" max="14092" width="12.28515625" customWidth="1"/>
    <col min="14095" max="14095" width="7.140625" customWidth="1"/>
    <col min="14339" max="14339" width="27.7109375" customWidth="1"/>
    <col min="14340" max="14340" width="13.85546875" customWidth="1"/>
    <col min="14341" max="14341" width="13" customWidth="1"/>
    <col min="14342" max="14342" width="8.28515625" customWidth="1"/>
    <col min="14343" max="14343" width="10.7109375" customWidth="1"/>
    <col min="14344" max="14344" width="10.28515625" customWidth="1"/>
    <col min="14345" max="14345" width="12.42578125" customWidth="1"/>
    <col min="14346" max="14346" width="9.28515625" customWidth="1"/>
    <col min="14347" max="14347" width="15.140625" customWidth="1"/>
    <col min="14348" max="14348" width="12.28515625" customWidth="1"/>
    <col min="14351" max="14351" width="7.140625" customWidth="1"/>
    <col min="14595" max="14595" width="27.7109375" customWidth="1"/>
    <col min="14596" max="14596" width="13.85546875" customWidth="1"/>
    <col min="14597" max="14597" width="13" customWidth="1"/>
    <col min="14598" max="14598" width="8.28515625" customWidth="1"/>
    <col min="14599" max="14599" width="10.7109375" customWidth="1"/>
    <col min="14600" max="14600" width="10.28515625" customWidth="1"/>
    <col min="14601" max="14601" width="12.42578125" customWidth="1"/>
    <col min="14602" max="14602" width="9.28515625" customWidth="1"/>
    <col min="14603" max="14603" width="15.140625" customWidth="1"/>
    <col min="14604" max="14604" width="12.28515625" customWidth="1"/>
    <col min="14607" max="14607" width="7.140625" customWidth="1"/>
    <col min="14851" max="14851" width="27.7109375" customWidth="1"/>
    <col min="14852" max="14852" width="13.85546875" customWidth="1"/>
    <col min="14853" max="14853" width="13" customWidth="1"/>
    <col min="14854" max="14854" width="8.28515625" customWidth="1"/>
    <col min="14855" max="14855" width="10.7109375" customWidth="1"/>
    <col min="14856" max="14856" width="10.28515625" customWidth="1"/>
    <col min="14857" max="14857" width="12.42578125" customWidth="1"/>
    <col min="14858" max="14858" width="9.28515625" customWidth="1"/>
    <col min="14859" max="14859" width="15.140625" customWidth="1"/>
    <col min="14860" max="14860" width="12.28515625" customWidth="1"/>
    <col min="14863" max="14863" width="7.140625" customWidth="1"/>
    <col min="15107" max="15107" width="27.7109375" customWidth="1"/>
    <col min="15108" max="15108" width="13.85546875" customWidth="1"/>
    <col min="15109" max="15109" width="13" customWidth="1"/>
    <col min="15110" max="15110" width="8.28515625" customWidth="1"/>
    <col min="15111" max="15111" width="10.7109375" customWidth="1"/>
    <col min="15112" max="15112" width="10.28515625" customWidth="1"/>
    <col min="15113" max="15113" width="12.42578125" customWidth="1"/>
    <col min="15114" max="15114" width="9.28515625" customWidth="1"/>
    <col min="15115" max="15115" width="15.140625" customWidth="1"/>
    <col min="15116" max="15116" width="12.28515625" customWidth="1"/>
    <col min="15119" max="15119" width="7.140625" customWidth="1"/>
    <col min="15363" max="15363" width="27.7109375" customWidth="1"/>
    <col min="15364" max="15364" width="13.85546875" customWidth="1"/>
    <col min="15365" max="15365" width="13" customWidth="1"/>
    <col min="15366" max="15366" width="8.28515625" customWidth="1"/>
    <col min="15367" max="15367" width="10.7109375" customWidth="1"/>
    <col min="15368" max="15368" width="10.28515625" customWidth="1"/>
    <col min="15369" max="15369" width="12.42578125" customWidth="1"/>
    <col min="15370" max="15370" width="9.28515625" customWidth="1"/>
    <col min="15371" max="15371" width="15.140625" customWidth="1"/>
    <col min="15372" max="15372" width="12.28515625" customWidth="1"/>
    <col min="15375" max="15375" width="7.140625" customWidth="1"/>
    <col min="15619" max="15619" width="27.7109375" customWidth="1"/>
    <col min="15620" max="15620" width="13.85546875" customWidth="1"/>
    <col min="15621" max="15621" width="13" customWidth="1"/>
    <col min="15622" max="15622" width="8.28515625" customWidth="1"/>
    <col min="15623" max="15623" width="10.7109375" customWidth="1"/>
    <col min="15624" max="15624" width="10.28515625" customWidth="1"/>
    <col min="15625" max="15625" width="12.42578125" customWidth="1"/>
    <col min="15626" max="15626" width="9.28515625" customWidth="1"/>
    <col min="15627" max="15627" width="15.140625" customWidth="1"/>
    <col min="15628" max="15628" width="12.28515625" customWidth="1"/>
    <col min="15631" max="15631" width="7.140625" customWidth="1"/>
    <col min="15875" max="15875" width="27.7109375" customWidth="1"/>
    <col min="15876" max="15876" width="13.85546875" customWidth="1"/>
    <col min="15877" max="15877" width="13" customWidth="1"/>
    <col min="15878" max="15878" width="8.28515625" customWidth="1"/>
    <col min="15879" max="15879" width="10.7109375" customWidth="1"/>
    <col min="15880" max="15880" width="10.28515625" customWidth="1"/>
    <col min="15881" max="15881" width="12.42578125" customWidth="1"/>
    <col min="15882" max="15882" width="9.28515625" customWidth="1"/>
    <col min="15883" max="15883" width="15.140625" customWidth="1"/>
    <col min="15884" max="15884" width="12.28515625" customWidth="1"/>
    <col min="15887" max="15887" width="7.140625" customWidth="1"/>
    <col min="16131" max="16131" width="27.7109375" customWidth="1"/>
    <col min="16132" max="16132" width="13.85546875" customWidth="1"/>
    <col min="16133" max="16133" width="13" customWidth="1"/>
    <col min="16134" max="16134" width="8.28515625" customWidth="1"/>
    <col min="16135" max="16135" width="10.7109375" customWidth="1"/>
    <col min="16136" max="16136" width="10.28515625" customWidth="1"/>
    <col min="16137" max="16137" width="12.42578125" customWidth="1"/>
    <col min="16138" max="16138" width="9.28515625" customWidth="1"/>
    <col min="16139" max="16139" width="15.140625" customWidth="1"/>
    <col min="16140" max="16140" width="12.28515625" customWidth="1"/>
    <col min="16143" max="16143" width="7.140625" customWidth="1"/>
  </cols>
  <sheetData>
    <row r="1" spans="2:28" ht="25.5" customHeight="1" x14ac:dyDescent="0.25">
      <c r="B1" s="108" t="s">
        <v>148</v>
      </c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</row>
    <row r="2" spans="2:28" s="19" customFormat="1" x14ac:dyDescent="0.2">
      <c r="B2" s="91" t="s">
        <v>103</v>
      </c>
      <c r="C2" s="100" t="s">
        <v>135</v>
      </c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2" t="s">
        <v>136</v>
      </c>
      <c r="R2" s="20"/>
      <c r="S2" s="20"/>
      <c r="T2" s="20"/>
      <c r="U2" s="20"/>
      <c r="V2" s="20"/>
      <c r="W2" s="20"/>
      <c r="X2" s="20"/>
      <c r="Y2" s="20"/>
      <c r="Z2" s="20"/>
      <c r="AA2" s="20"/>
    </row>
    <row r="3" spans="2:28" s="19" customFormat="1" ht="36" x14ac:dyDescent="0.2">
      <c r="B3" s="105"/>
      <c r="C3" s="30" t="s">
        <v>30</v>
      </c>
      <c r="D3" s="30" t="s">
        <v>31</v>
      </c>
      <c r="E3" s="30" t="s">
        <v>32</v>
      </c>
      <c r="F3" s="30" t="s">
        <v>33</v>
      </c>
      <c r="G3" s="30" t="s">
        <v>88</v>
      </c>
      <c r="H3" s="30" t="s">
        <v>35</v>
      </c>
      <c r="I3" s="30" t="s">
        <v>36</v>
      </c>
      <c r="J3" s="30" t="s">
        <v>37</v>
      </c>
      <c r="K3" s="30" t="s">
        <v>38</v>
      </c>
      <c r="L3" s="30" t="s">
        <v>39</v>
      </c>
      <c r="M3" s="30" t="s">
        <v>40</v>
      </c>
      <c r="N3" s="30" t="s">
        <v>41</v>
      </c>
      <c r="O3" s="30" t="s">
        <v>42</v>
      </c>
      <c r="P3" s="30" t="s">
        <v>89</v>
      </c>
      <c r="Q3" s="103"/>
    </row>
    <row r="4" spans="2:28" s="19" customFormat="1" x14ac:dyDescent="0.2">
      <c r="B4" s="66" t="s">
        <v>112</v>
      </c>
      <c r="C4" s="23"/>
      <c r="D4" s="23"/>
      <c r="E4" s="23"/>
      <c r="F4" s="23"/>
      <c r="G4" s="23"/>
      <c r="H4" s="23"/>
      <c r="I4" s="69"/>
      <c r="J4" s="69"/>
      <c r="K4" s="69"/>
      <c r="L4" s="69"/>
      <c r="M4" s="69"/>
      <c r="N4" s="69"/>
      <c r="O4" s="69"/>
      <c r="P4" s="69"/>
      <c r="Q4" s="69"/>
    </row>
    <row r="5" spans="2:28" s="19" customFormat="1" x14ac:dyDescent="0.2">
      <c r="B5" s="57" t="s">
        <v>113</v>
      </c>
      <c r="C5" s="22">
        <v>25147.52</v>
      </c>
      <c r="D5" s="22">
        <v>35601.4</v>
      </c>
      <c r="E5" s="22">
        <v>19864.259999999998</v>
      </c>
      <c r="F5" s="22">
        <v>8592.51</v>
      </c>
      <c r="G5" s="22">
        <v>6385.9</v>
      </c>
      <c r="H5" s="22">
        <v>21444.63</v>
      </c>
      <c r="I5" s="68">
        <v>2182.81</v>
      </c>
      <c r="J5" s="68">
        <v>3277.65</v>
      </c>
      <c r="K5" s="68">
        <v>3715.25</v>
      </c>
      <c r="L5" s="68">
        <v>1783.72</v>
      </c>
      <c r="M5" s="68">
        <v>2983.72</v>
      </c>
      <c r="N5" s="68">
        <v>9318.75</v>
      </c>
      <c r="O5" s="68">
        <v>8820.83</v>
      </c>
      <c r="P5" s="68">
        <v>1048.18</v>
      </c>
      <c r="Q5" s="68">
        <v>150167.14000000001</v>
      </c>
    </row>
    <row r="6" spans="2:28" s="19" customFormat="1" x14ac:dyDescent="0.2">
      <c r="B6" s="59" t="s">
        <v>114</v>
      </c>
      <c r="C6" s="22">
        <v>4811.05</v>
      </c>
      <c r="D6" s="22">
        <v>3520.32</v>
      </c>
      <c r="E6" s="22">
        <v>3792.76</v>
      </c>
      <c r="F6" s="22">
        <v>1256.42</v>
      </c>
      <c r="G6" s="22">
        <v>3446.94</v>
      </c>
      <c r="H6" s="22">
        <v>5968.32</v>
      </c>
      <c r="I6" s="68">
        <v>1087.01</v>
      </c>
      <c r="J6" s="68">
        <v>412.05</v>
      </c>
      <c r="K6" s="68">
        <v>754.7</v>
      </c>
      <c r="L6" s="68">
        <v>994.26</v>
      </c>
      <c r="M6" s="68">
        <v>3133.25</v>
      </c>
      <c r="N6" s="68">
        <v>3326.98</v>
      </c>
      <c r="O6" s="68">
        <v>278</v>
      </c>
      <c r="P6" s="68">
        <v>183.32</v>
      </c>
      <c r="Q6" s="68">
        <v>32965.370000000003</v>
      </c>
    </row>
    <row r="7" spans="2:28" s="19" customFormat="1" x14ac:dyDescent="0.2">
      <c r="B7" s="59" t="s">
        <v>115</v>
      </c>
      <c r="C7" s="22">
        <v>37614.67</v>
      </c>
      <c r="D7" s="22">
        <v>83159.62</v>
      </c>
      <c r="E7" s="22">
        <v>34535.99</v>
      </c>
      <c r="F7" s="22">
        <v>6602.74</v>
      </c>
      <c r="G7" s="22">
        <v>7620.35</v>
      </c>
      <c r="H7" s="22">
        <v>20753.169999999998</v>
      </c>
      <c r="I7" s="68">
        <v>4221.49</v>
      </c>
      <c r="J7" s="68">
        <v>3786.17</v>
      </c>
      <c r="K7" s="68">
        <v>4911.54</v>
      </c>
      <c r="L7" s="68">
        <v>2859.72</v>
      </c>
      <c r="M7" s="68">
        <v>3340.25</v>
      </c>
      <c r="N7" s="68">
        <v>3458.43</v>
      </c>
      <c r="O7" s="68">
        <v>17840.150000000001</v>
      </c>
      <c r="P7" s="68">
        <v>1171.3699999999999</v>
      </c>
      <c r="Q7" s="68">
        <v>231875.67</v>
      </c>
    </row>
    <row r="8" spans="2:28" ht="12.75" customHeight="1" x14ac:dyDescent="0.25">
      <c r="B8" s="59" t="s">
        <v>116</v>
      </c>
      <c r="C8" s="22">
        <v>5940.79</v>
      </c>
      <c r="D8" s="22">
        <v>11456.93</v>
      </c>
      <c r="E8" s="22">
        <v>2588.4699999999998</v>
      </c>
      <c r="F8" s="22">
        <v>5521.39</v>
      </c>
      <c r="G8" s="22">
        <v>2117.34</v>
      </c>
      <c r="H8" s="22">
        <v>7798.97</v>
      </c>
      <c r="I8" s="22">
        <v>381.47</v>
      </c>
      <c r="J8" s="22">
        <v>2762.68</v>
      </c>
      <c r="K8" s="22">
        <v>792.22</v>
      </c>
      <c r="L8" s="22">
        <v>276.45999999999998</v>
      </c>
      <c r="M8" s="22">
        <v>440.33</v>
      </c>
      <c r="N8" s="22">
        <v>1217.2</v>
      </c>
      <c r="O8" s="22">
        <v>4176.08</v>
      </c>
      <c r="P8" s="22">
        <v>391.86</v>
      </c>
      <c r="Q8" s="22">
        <v>45862.17</v>
      </c>
      <c r="R8" s="25"/>
      <c r="S8" s="24"/>
      <c r="T8" s="24"/>
      <c r="U8" s="24"/>
      <c r="V8" s="24"/>
      <c r="W8" s="24"/>
      <c r="X8" s="24"/>
      <c r="Y8" s="24"/>
      <c r="Z8" s="24"/>
      <c r="AA8" s="24"/>
    </row>
    <row r="9" spans="2:28" ht="12.75" customHeight="1" x14ac:dyDescent="0.25">
      <c r="B9" s="59" t="s">
        <v>117</v>
      </c>
      <c r="C9" s="22">
        <v>24354.7</v>
      </c>
      <c r="D9" s="22">
        <v>42326.69</v>
      </c>
      <c r="E9" s="22">
        <v>28167.439999999999</v>
      </c>
      <c r="F9" s="22">
        <v>4718.21</v>
      </c>
      <c r="G9" s="22">
        <v>7515.23</v>
      </c>
      <c r="H9" s="22">
        <v>18337.12</v>
      </c>
      <c r="I9" s="22">
        <v>3680.3</v>
      </c>
      <c r="J9" s="22">
        <v>1869.37</v>
      </c>
      <c r="K9" s="22">
        <v>3225.95</v>
      </c>
      <c r="L9" s="22">
        <v>2516.37</v>
      </c>
      <c r="M9" s="22">
        <v>2770.98</v>
      </c>
      <c r="N9" s="22">
        <v>8079.16</v>
      </c>
      <c r="O9" s="22">
        <v>5049.6000000000004</v>
      </c>
      <c r="P9" s="22">
        <v>662.67</v>
      </c>
      <c r="Q9" s="22">
        <v>153273.79999999999</v>
      </c>
      <c r="R9" s="25"/>
      <c r="S9" s="25"/>
      <c r="T9" s="25"/>
      <c r="U9" s="25"/>
      <c r="V9" s="25"/>
      <c r="W9" s="25"/>
      <c r="X9" s="25"/>
      <c r="Y9" s="25"/>
      <c r="Z9" s="25"/>
      <c r="AA9" s="25"/>
    </row>
    <row r="10" spans="2:28" ht="12.75" customHeight="1" x14ac:dyDescent="0.25">
      <c r="B10" s="45" t="s">
        <v>118</v>
      </c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5"/>
      <c r="S10" s="25"/>
      <c r="T10" s="25"/>
      <c r="U10" s="25"/>
      <c r="V10" s="25"/>
      <c r="W10" s="25"/>
      <c r="X10" s="25"/>
      <c r="Y10" s="25"/>
      <c r="Z10" s="25"/>
      <c r="AA10" s="25"/>
    </row>
    <row r="11" spans="2:28" ht="12.75" customHeight="1" x14ac:dyDescent="0.25">
      <c r="B11" s="59" t="s">
        <v>119</v>
      </c>
      <c r="C11" s="22">
        <v>6355.93</v>
      </c>
      <c r="D11" s="22">
        <v>8049.25</v>
      </c>
      <c r="E11" s="22">
        <v>2891.25</v>
      </c>
      <c r="F11" s="22">
        <v>4142.3999999999996</v>
      </c>
      <c r="G11" s="22">
        <v>794.04</v>
      </c>
      <c r="H11" s="22">
        <v>3476.91</v>
      </c>
      <c r="I11" s="22">
        <v>606.23</v>
      </c>
      <c r="J11" s="22">
        <v>775.03</v>
      </c>
      <c r="K11" s="22">
        <v>1096.1500000000001</v>
      </c>
      <c r="L11" s="22">
        <v>340.21</v>
      </c>
      <c r="M11" s="22">
        <v>313.99</v>
      </c>
      <c r="N11" s="22">
        <v>633.36</v>
      </c>
      <c r="O11" s="22">
        <v>5522.52</v>
      </c>
      <c r="P11" s="22">
        <v>257.89999999999998</v>
      </c>
      <c r="Q11" s="22">
        <v>35255.18</v>
      </c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</row>
    <row r="12" spans="2:28" ht="12.75" customHeight="1" x14ac:dyDescent="0.25">
      <c r="B12" s="59" t="s">
        <v>120</v>
      </c>
      <c r="C12" s="22">
        <v>22488.55</v>
      </c>
      <c r="D12" s="22">
        <v>26510.14</v>
      </c>
      <c r="E12" s="22">
        <v>19486.82</v>
      </c>
      <c r="F12" s="22">
        <v>6222.88</v>
      </c>
      <c r="G12" s="22">
        <v>4267.68</v>
      </c>
      <c r="H12" s="22">
        <v>16088.1</v>
      </c>
      <c r="I12" s="40">
        <v>2865.47</v>
      </c>
      <c r="J12" s="40">
        <v>2515.34</v>
      </c>
      <c r="K12" s="40">
        <v>2752.82</v>
      </c>
      <c r="L12" s="40">
        <v>1354.19</v>
      </c>
      <c r="M12" s="40">
        <v>801.78</v>
      </c>
      <c r="N12" s="40">
        <v>3458.15</v>
      </c>
      <c r="O12" s="40">
        <v>7351.29</v>
      </c>
      <c r="P12" s="40">
        <v>558.87</v>
      </c>
      <c r="Q12" s="40">
        <v>116722.08</v>
      </c>
    </row>
    <row r="13" spans="2:28" ht="12.75" customHeight="1" x14ac:dyDescent="0.25">
      <c r="B13" s="59" t="s">
        <v>121</v>
      </c>
      <c r="C13" s="22">
        <v>1177.54</v>
      </c>
      <c r="D13" s="22">
        <v>2487.39</v>
      </c>
      <c r="E13" s="22">
        <v>2842.4</v>
      </c>
      <c r="F13" s="22">
        <v>2508.8000000000002</v>
      </c>
      <c r="G13" s="22">
        <v>5890.3</v>
      </c>
      <c r="H13" s="22">
        <v>8110.9</v>
      </c>
      <c r="I13" s="40">
        <v>499.71</v>
      </c>
      <c r="J13" s="40">
        <v>726.52</v>
      </c>
      <c r="K13" s="40">
        <v>982.34</v>
      </c>
      <c r="L13" s="40">
        <v>937.06</v>
      </c>
      <c r="M13" s="40">
        <v>261.54000000000002</v>
      </c>
      <c r="N13" s="40">
        <v>483.99</v>
      </c>
      <c r="O13" s="40">
        <v>2916.29</v>
      </c>
      <c r="P13" s="40">
        <v>129.88999999999999</v>
      </c>
      <c r="Q13" s="40">
        <v>29954.67</v>
      </c>
    </row>
    <row r="14" spans="2:28" ht="12.75" customHeight="1" x14ac:dyDescent="0.25">
      <c r="B14" s="59" t="s">
        <v>122</v>
      </c>
      <c r="C14" s="22">
        <v>11261.61</v>
      </c>
      <c r="D14" s="22">
        <v>10057.879999999999</v>
      </c>
      <c r="E14" s="22">
        <v>5597.55</v>
      </c>
      <c r="F14" s="22">
        <v>5669.77</v>
      </c>
      <c r="G14" s="22">
        <v>2085.4699999999998</v>
      </c>
      <c r="H14" s="22">
        <v>6799.19</v>
      </c>
      <c r="I14" s="40">
        <v>1276.1199999999999</v>
      </c>
      <c r="J14" s="40">
        <v>1155.83</v>
      </c>
      <c r="K14" s="40">
        <v>1098.5899999999999</v>
      </c>
      <c r="L14" s="40">
        <v>928.19</v>
      </c>
      <c r="M14" s="40">
        <v>532.76</v>
      </c>
      <c r="N14" s="40">
        <v>1184.6300000000001</v>
      </c>
      <c r="O14" s="40">
        <v>3185.8</v>
      </c>
      <c r="P14" s="40">
        <v>390.97</v>
      </c>
      <c r="Q14" s="40">
        <v>51224.37</v>
      </c>
    </row>
    <row r="15" spans="2:28" ht="12.75" customHeight="1" x14ac:dyDescent="0.25">
      <c r="B15" s="59" t="s">
        <v>123</v>
      </c>
      <c r="C15" s="22">
        <v>1216.25</v>
      </c>
      <c r="D15" s="22">
        <v>418.29</v>
      </c>
      <c r="E15" s="22">
        <v>706.27</v>
      </c>
      <c r="F15" s="22">
        <v>441.77</v>
      </c>
      <c r="G15" s="22">
        <v>305.8</v>
      </c>
      <c r="H15" s="22">
        <v>951.66</v>
      </c>
      <c r="I15" s="40">
        <v>87.8</v>
      </c>
      <c r="J15" s="40">
        <v>186.04</v>
      </c>
      <c r="K15" s="40">
        <v>170.9</v>
      </c>
      <c r="L15" s="40">
        <v>137.52000000000001</v>
      </c>
      <c r="M15" s="40">
        <v>150.25</v>
      </c>
      <c r="N15" s="40">
        <v>301.76</v>
      </c>
      <c r="O15" s="40">
        <v>304.16000000000003</v>
      </c>
      <c r="P15" s="40">
        <v>54.38</v>
      </c>
      <c r="Q15" s="40">
        <v>5432.84</v>
      </c>
    </row>
    <row r="16" spans="2:28" ht="12.75" customHeight="1" x14ac:dyDescent="0.25">
      <c r="B16" s="59" t="s">
        <v>124</v>
      </c>
      <c r="C16" s="22">
        <v>3233.29</v>
      </c>
      <c r="D16" s="22">
        <v>1089.28</v>
      </c>
      <c r="E16" s="22">
        <v>956.21</v>
      </c>
      <c r="F16" s="22">
        <v>621.25</v>
      </c>
      <c r="G16" s="22">
        <v>492.65</v>
      </c>
      <c r="H16" s="22">
        <v>1708.96</v>
      </c>
      <c r="I16" s="40">
        <v>127.17</v>
      </c>
      <c r="J16" s="40">
        <v>416.48</v>
      </c>
      <c r="K16" s="40">
        <v>121.26</v>
      </c>
      <c r="L16" s="40">
        <v>180.51</v>
      </c>
      <c r="M16" s="40">
        <v>209.82</v>
      </c>
      <c r="N16" s="40">
        <v>434.91</v>
      </c>
      <c r="O16" s="40">
        <v>179.67</v>
      </c>
      <c r="P16" s="40">
        <v>96.09</v>
      </c>
      <c r="Q16" s="40">
        <v>9867.5499999999993</v>
      </c>
    </row>
    <row r="17" spans="2:18" ht="12.75" customHeight="1" x14ac:dyDescent="0.25">
      <c r="B17" s="59" t="s">
        <v>125</v>
      </c>
      <c r="C17" s="22">
        <v>1866.88</v>
      </c>
      <c r="D17" s="22">
        <v>5106.1499999999996</v>
      </c>
      <c r="E17" s="22">
        <v>1283.9100000000001</v>
      </c>
      <c r="F17" s="22">
        <v>801.49</v>
      </c>
      <c r="G17" s="22">
        <v>754.33</v>
      </c>
      <c r="H17" s="22">
        <v>1944.78</v>
      </c>
      <c r="I17" s="40">
        <v>284.35000000000002</v>
      </c>
      <c r="J17" s="40">
        <v>381.34</v>
      </c>
      <c r="K17" s="40">
        <v>551.67999999999995</v>
      </c>
      <c r="L17" s="40">
        <v>269.48</v>
      </c>
      <c r="M17" s="40">
        <v>179.05</v>
      </c>
      <c r="N17" s="40">
        <v>101.37</v>
      </c>
      <c r="O17" s="40">
        <v>2024.24</v>
      </c>
      <c r="P17" s="40">
        <v>97.49</v>
      </c>
      <c r="Q17" s="40">
        <v>15646.54</v>
      </c>
    </row>
    <row r="18" spans="2:18" ht="12.75" customHeight="1" x14ac:dyDescent="0.25">
      <c r="B18" s="59" t="s">
        <v>126</v>
      </c>
      <c r="C18" s="22">
        <v>636.78</v>
      </c>
      <c r="D18" s="22">
        <v>413.18</v>
      </c>
      <c r="E18" s="22">
        <v>1107.23</v>
      </c>
      <c r="F18" s="22">
        <v>553.30999999999995</v>
      </c>
      <c r="G18" s="22">
        <v>126.98</v>
      </c>
      <c r="H18" s="22">
        <v>1036.82</v>
      </c>
      <c r="I18" s="40">
        <v>117.07</v>
      </c>
      <c r="J18" s="40">
        <v>234.26</v>
      </c>
      <c r="K18" s="40">
        <v>1963.11</v>
      </c>
      <c r="L18" s="40">
        <v>70.930000000000007</v>
      </c>
      <c r="M18" s="40">
        <v>40.28</v>
      </c>
      <c r="N18" s="40">
        <v>52.26</v>
      </c>
      <c r="O18" s="40">
        <v>8345.99</v>
      </c>
      <c r="P18" s="40">
        <v>119.67</v>
      </c>
      <c r="Q18" s="40">
        <v>14817.87</v>
      </c>
    </row>
    <row r="19" spans="2:18" ht="12.75" customHeight="1" x14ac:dyDescent="0.25">
      <c r="B19" s="59" t="s">
        <v>127</v>
      </c>
      <c r="C19" s="22">
        <v>4793.96</v>
      </c>
      <c r="D19" s="22">
        <v>2591.4299999999998</v>
      </c>
      <c r="E19" s="22">
        <v>7977.65</v>
      </c>
      <c r="F19" s="22">
        <v>2399.36</v>
      </c>
      <c r="G19" s="22">
        <v>1054.29</v>
      </c>
      <c r="H19" s="22">
        <v>5307.72</v>
      </c>
      <c r="I19" s="40">
        <v>242.84</v>
      </c>
      <c r="J19" s="40">
        <v>487.15</v>
      </c>
      <c r="K19" s="40">
        <v>237.75</v>
      </c>
      <c r="L19" s="40">
        <v>698.45</v>
      </c>
      <c r="M19" s="40">
        <v>1352.16</v>
      </c>
      <c r="N19" s="40">
        <v>11445.5</v>
      </c>
      <c r="O19" s="40">
        <v>624.6</v>
      </c>
      <c r="P19" s="40">
        <v>274.07</v>
      </c>
      <c r="Q19" s="40">
        <v>39486.93</v>
      </c>
    </row>
    <row r="20" spans="2:18" ht="12.75" customHeight="1" x14ac:dyDescent="0.25">
      <c r="B20" s="59" t="s">
        <v>128</v>
      </c>
      <c r="C20" s="22">
        <v>3351.64</v>
      </c>
      <c r="D20" s="22">
        <v>1482.31</v>
      </c>
      <c r="E20" s="22">
        <v>2941.57</v>
      </c>
      <c r="F20" s="22">
        <v>722.83</v>
      </c>
      <c r="G20" s="22">
        <v>505.97</v>
      </c>
      <c r="H20" s="22">
        <v>2598.4899999999998</v>
      </c>
      <c r="I20" s="40">
        <v>518.72</v>
      </c>
      <c r="J20" s="40">
        <v>607.51</v>
      </c>
      <c r="K20" s="40">
        <v>1224.3900000000001</v>
      </c>
      <c r="L20" s="40">
        <v>349.48</v>
      </c>
      <c r="M20" s="40">
        <v>322.83999999999997</v>
      </c>
      <c r="N20" s="40">
        <v>927.9</v>
      </c>
      <c r="O20" s="40">
        <v>1628.67</v>
      </c>
      <c r="P20" s="40">
        <v>187.72</v>
      </c>
      <c r="Q20" s="40">
        <v>17370.03</v>
      </c>
    </row>
    <row r="21" spans="2:18" ht="12.75" customHeight="1" x14ac:dyDescent="0.25">
      <c r="B21" s="59" t="s">
        <v>129</v>
      </c>
      <c r="C21" s="22">
        <v>6457.04</v>
      </c>
      <c r="D21" s="22">
        <v>4575.8900000000003</v>
      </c>
      <c r="E21" s="22">
        <v>2409.77</v>
      </c>
      <c r="F21" s="22">
        <v>980.25</v>
      </c>
      <c r="G21" s="22">
        <v>1004.1</v>
      </c>
      <c r="H21" s="22">
        <v>2537.58</v>
      </c>
      <c r="I21" s="40">
        <v>619.15</v>
      </c>
      <c r="J21" s="40">
        <v>357.48</v>
      </c>
      <c r="K21" s="40">
        <v>1416.99</v>
      </c>
      <c r="L21" s="40">
        <v>371.86</v>
      </c>
      <c r="M21" s="40">
        <v>361.33</v>
      </c>
      <c r="N21" s="40">
        <v>754.85</v>
      </c>
      <c r="O21" s="40">
        <v>4290.9799999999996</v>
      </c>
      <c r="P21" s="40">
        <v>228.21</v>
      </c>
      <c r="Q21" s="40">
        <v>26365.48</v>
      </c>
    </row>
    <row r="22" spans="2:18" ht="12.75" customHeight="1" x14ac:dyDescent="0.25">
      <c r="B22" s="59" t="s">
        <v>130</v>
      </c>
      <c r="C22" s="22">
        <v>3381.78</v>
      </c>
      <c r="D22" s="22">
        <v>5886.33</v>
      </c>
      <c r="E22" s="22">
        <v>2586.14</v>
      </c>
      <c r="F22" s="22">
        <v>1455.6</v>
      </c>
      <c r="G22" s="22">
        <v>854.55</v>
      </c>
      <c r="H22" s="22">
        <v>3014.82</v>
      </c>
      <c r="I22" s="40">
        <v>271.77999999999997</v>
      </c>
      <c r="J22" s="40">
        <v>878.21</v>
      </c>
      <c r="K22" s="40">
        <v>433.46</v>
      </c>
      <c r="L22" s="40">
        <v>195.2</v>
      </c>
      <c r="M22" s="40">
        <v>295.64999999999998</v>
      </c>
      <c r="N22" s="40">
        <v>1589.09</v>
      </c>
      <c r="O22" s="40">
        <v>1999.21</v>
      </c>
      <c r="P22" s="40">
        <v>280.95999999999998</v>
      </c>
      <c r="Q22" s="40">
        <v>23122.78</v>
      </c>
    </row>
    <row r="23" spans="2:18" ht="12.75" customHeight="1" x14ac:dyDescent="0.25">
      <c r="B23" s="59" t="s">
        <v>131</v>
      </c>
      <c r="C23" s="22">
        <v>11723.44</v>
      </c>
      <c r="D23" s="22">
        <v>14645.2</v>
      </c>
      <c r="E23" s="22">
        <v>9715.85</v>
      </c>
      <c r="F23" s="22">
        <v>2613.25</v>
      </c>
      <c r="G23" s="22">
        <v>2792.09</v>
      </c>
      <c r="H23" s="22">
        <v>9339.24</v>
      </c>
      <c r="I23" s="40">
        <v>1655.33</v>
      </c>
      <c r="J23" s="40">
        <v>1493.54</v>
      </c>
      <c r="K23" s="40">
        <v>1589.01</v>
      </c>
      <c r="L23" s="40">
        <v>1398.53</v>
      </c>
      <c r="M23" s="40">
        <v>1599.21</v>
      </c>
      <c r="N23" s="40">
        <v>1979.94</v>
      </c>
      <c r="O23" s="40">
        <v>3476.3</v>
      </c>
      <c r="P23" s="40">
        <v>434.52</v>
      </c>
      <c r="Q23" s="40">
        <v>64455.47</v>
      </c>
    </row>
    <row r="24" spans="2:18" ht="12.75" customHeight="1" x14ac:dyDescent="0.25">
      <c r="B24" s="59" t="s">
        <v>132</v>
      </c>
      <c r="C24" s="22">
        <v>4431.84</v>
      </c>
      <c r="D24" s="22">
        <v>8015.02</v>
      </c>
      <c r="E24" s="22">
        <v>1992.61</v>
      </c>
      <c r="F24" s="22">
        <v>1352.97</v>
      </c>
      <c r="G24" s="22">
        <v>768.6</v>
      </c>
      <c r="H24" s="22">
        <v>2602.9299999999998</v>
      </c>
      <c r="I24" s="40">
        <v>314.31</v>
      </c>
      <c r="J24" s="40">
        <v>1350.42</v>
      </c>
      <c r="K24" s="40">
        <v>423.78</v>
      </c>
      <c r="L24" s="40">
        <v>264.74</v>
      </c>
      <c r="M24" s="40">
        <v>394.52</v>
      </c>
      <c r="N24" s="40">
        <v>551.20000000000005</v>
      </c>
      <c r="O24" s="40">
        <v>3225.47</v>
      </c>
      <c r="P24" s="40">
        <v>362.81</v>
      </c>
      <c r="Q24" s="40">
        <v>26051.23</v>
      </c>
    </row>
    <row r="25" spans="2:18" ht="12.75" customHeight="1" x14ac:dyDescent="0.25">
      <c r="B25" s="61" t="s">
        <v>137</v>
      </c>
      <c r="C25" s="26">
        <v>51700.71</v>
      </c>
      <c r="D25" s="26">
        <v>103174.34</v>
      </c>
      <c r="E25" s="26">
        <v>46267.93</v>
      </c>
      <c r="F25" s="26">
        <v>12709.98</v>
      </c>
      <c r="G25" s="26">
        <v>11590.6</v>
      </c>
      <c r="H25" s="26">
        <v>32253.1</v>
      </c>
      <c r="I25" s="42">
        <v>5709.38</v>
      </c>
      <c r="J25" s="42">
        <v>5594.52</v>
      </c>
      <c r="K25" s="42">
        <v>6229.44</v>
      </c>
      <c r="L25" s="42">
        <v>3963.52</v>
      </c>
      <c r="M25" s="42">
        <v>4299.6899999999996</v>
      </c>
      <c r="N25" s="42">
        <v>15200.14</v>
      </c>
      <c r="O25" s="42">
        <v>22669.05</v>
      </c>
      <c r="P25" s="42">
        <v>1913.56</v>
      </c>
      <c r="Q25" s="42">
        <v>323275.95</v>
      </c>
      <c r="R25" s="17"/>
    </row>
    <row r="27" spans="2:18" ht="12.75" customHeight="1" x14ac:dyDescent="0.25">
      <c r="B27" s="59" t="s">
        <v>133</v>
      </c>
    </row>
    <row r="28" spans="2:18" ht="12.75" customHeight="1" x14ac:dyDescent="0.25">
      <c r="B28" s="59" t="s">
        <v>138</v>
      </c>
    </row>
    <row r="29" spans="2:18" ht="12.75" customHeight="1" x14ac:dyDescent="0.25">
      <c r="B29" s="59" t="s">
        <v>139</v>
      </c>
    </row>
  </sheetData>
  <mergeCells count="4">
    <mergeCell ref="B1:Q1"/>
    <mergeCell ref="B2:B3"/>
    <mergeCell ref="C2:P2"/>
    <mergeCell ref="Q2:Q3"/>
  </mergeCells>
  <pageMargins left="0.7" right="0.7" top="0.75" bottom="0.75" header="0.3" footer="0.3"/>
  <pageSetup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B1:K22"/>
  <sheetViews>
    <sheetView workbookViewId="0">
      <selection activeCell="B1" sqref="B1:J1"/>
    </sheetView>
  </sheetViews>
  <sheetFormatPr defaultRowHeight="15" x14ac:dyDescent="0.25"/>
  <cols>
    <col min="1" max="1" width="0.85546875" customWidth="1"/>
    <col min="2" max="2" width="38.28515625" customWidth="1"/>
    <col min="3" max="10" width="11.85546875" customWidth="1"/>
    <col min="259" max="259" width="38.28515625" customWidth="1"/>
    <col min="515" max="515" width="38.28515625" customWidth="1"/>
    <col min="771" max="771" width="38.28515625" customWidth="1"/>
    <col min="1027" max="1027" width="38.28515625" customWidth="1"/>
    <col min="1283" max="1283" width="38.28515625" customWidth="1"/>
    <col min="1539" max="1539" width="38.28515625" customWidth="1"/>
    <col min="1795" max="1795" width="38.28515625" customWidth="1"/>
    <col min="2051" max="2051" width="38.28515625" customWidth="1"/>
    <col min="2307" max="2307" width="38.28515625" customWidth="1"/>
    <col min="2563" max="2563" width="38.28515625" customWidth="1"/>
    <col min="2819" max="2819" width="38.28515625" customWidth="1"/>
    <col min="3075" max="3075" width="38.28515625" customWidth="1"/>
    <col min="3331" max="3331" width="38.28515625" customWidth="1"/>
    <col min="3587" max="3587" width="38.28515625" customWidth="1"/>
    <col min="3843" max="3843" width="38.28515625" customWidth="1"/>
    <col min="4099" max="4099" width="38.28515625" customWidth="1"/>
    <col min="4355" max="4355" width="38.28515625" customWidth="1"/>
    <col min="4611" max="4611" width="38.28515625" customWidth="1"/>
    <col min="4867" max="4867" width="38.28515625" customWidth="1"/>
    <col min="5123" max="5123" width="38.28515625" customWidth="1"/>
    <col min="5379" max="5379" width="38.28515625" customWidth="1"/>
    <col min="5635" max="5635" width="38.28515625" customWidth="1"/>
    <col min="5891" max="5891" width="38.28515625" customWidth="1"/>
    <col min="6147" max="6147" width="38.28515625" customWidth="1"/>
    <col min="6403" max="6403" width="38.28515625" customWidth="1"/>
    <col min="6659" max="6659" width="38.28515625" customWidth="1"/>
    <col min="6915" max="6915" width="38.28515625" customWidth="1"/>
    <col min="7171" max="7171" width="38.28515625" customWidth="1"/>
    <col min="7427" max="7427" width="38.28515625" customWidth="1"/>
    <col min="7683" max="7683" width="38.28515625" customWidth="1"/>
    <col min="7939" max="7939" width="38.28515625" customWidth="1"/>
    <col min="8195" max="8195" width="38.28515625" customWidth="1"/>
    <col min="8451" max="8451" width="38.28515625" customWidth="1"/>
    <col min="8707" max="8707" width="38.28515625" customWidth="1"/>
    <col min="8963" max="8963" width="38.28515625" customWidth="1"/>
    <col min="9219" max="9219" width="38.28515625" customWidth="1"/>
    <col min="9475" max="9475" width="38.28515625" customWidth="1"/>
    <col min="9731" max="9731" width="38.28515625" customWidth="1"/>
    <col min="9987" max="9987" width="38.28515625" customWidth="1"/>
    <col min="10243" max="10243" width="38.28515625" customWidth="1"/>
    <col min="10499" max="10499" width="38.28515625" customWidth="1"/>
    <col min="10755" max="10755" width="38.28515625" customWidth="1"/>
    <col min="11011" max="11011" width="38.28515625" customWidth="1"/>
    <col min="11267" max="11267" width="38.28515625" customWidth="1"/>
    <col min="11523" max="11523" width="38.28515625" customWidth="1"/>
    <col min="11779" max="11779" width="38.28515625" customWidth="1"/>
    <col min="12035" max="12035" width="38.28515625" customWidth="1"/>
    <col min="12291" max="12291" width="38.28515625" customWidth="1"/>
    <col min="12547" max="12547" width="38.28515625" customWidth="1"/>
    <col min="12803" max="12803" width="38.28515625" customWidth="1"/>
    <col min="13059" max="13059" width="38.28515625" customWidth="1"/>
    <col min="13315" max="13315" width="38.28515625" customWidth="1"/>
    <col min="13571" max="13571" width="38.28515625" customWidth="1"/>
    <col min="13827" max="13827" width="38.28515625" customWidth="1"/>
    <col min="14083" max="14083" width="38.28515625" customWidth="1"/>
    <col min="14339" max="14339" width="38.28515625" customWidth="1"/>
    <col min="14595" max="14595" width="38.28515625" customWidth="1"/>
    <col min="14851" max="14851" width="38.28515625" customWidth="1"/>
    <col min="15107" max="15107" width="38.28515625" customWidth="1"/>
    <col min="15363" max="15363" width="38.28515625" customWidth="1"/>
    <col min="15619" max="15619" width="38.28515625" customWidth="1"/>
    <col min="15875" max="15875" width="38.28515625" customWidth="1"/>
    <col min="16131" max="16131" width="38.28515625" customWidth="1"/>
  </cols>
  <sheetData>
    <row r="1" spans="2:10" ht="33" customHeight="1" x14ac:dyDescent="0.25">
      <c r="B1" s="107" t="s">
        <v>170</v>
      </c>
      <c r="C1" s="107"/>
      <c r="D1" s="107"/>
      <c r="E1" s="107"/>
      <c r="F1" s="107"/>
      <c r="G1" s="107"/>
      <c r="H1" s="107"/>
      <c r="I1" s="107"/>
      <c r="J1" s="107"/>
    </row>
    <row r="2" spans="2:10" ht="16.5" customHeight="1" x14ac:dyDescent="0.25">
      <c r="B2" s="96" t="s">
        <v>29</v>
      </c>
      <c r="C2" s="93" t="s">
        <v>104</v>
      </c>
      <c r="D2" s="93"/>
      <c r="E2" s="93"/>
      <c r="F2" s="93"/>
      <c r="G2" s="93"/>
      <c r="H2" s="93"/>
      <c r="I2" s="93"/>
      <c r="J2" s="98" t="s">
        <v>140</v>
      </c>
    </row>
    <row r="3" spans="2:10" ht="54" x14ac:dyDescent="0.25">
      <c r="B3" s="97"/>
      <c r="C3" s="28" t="s">
        <v>105</v>
      </c>
      <c r="D3" s="28" t="s">
        <v>106</v>
      </c>
      <c r="E3" s="28" t="s">
        <v>107</v>
      </c>
      <c r="F3" s="28" t="s">
        <v>108</v>
      </c>
      <c r="G3" s="28" t="s">
        <v>109</v>
      </c>
      <c r="H3" s="28" t="s">
        <v>110</v>
      </c>
      <c r="I3" s="28" t="s">
        <v>111</v>
      </c>
      <c r="J3" s="99"/>
    </row>
    <row r="4" spans="2:10" ht="12.75" customHeight="1" x14ac:dyDescent="0.25">
      <c r="B4" s="62" t="s">
        <v>30</v>
      </c>
      <c r="C4" s="23">
        <v>39921.56</v>
      </c>
      <c r="D4" s="23">
        <v>30358.74</v>
      </c>
      <c r="E4" s="23">
        <v>29187.31</v>
      </c>
      <c r="F4" s="23">
        <v>19843.61</v>
      </c>
      <c r="G4" s="23">
        <v>17972.060000000001</v>
      </c>
      <c r="H4" s="23">
        <v>19583.23</v>
      </c>
      <c r="I4" s="23">
        <v>18554.75</v>
      </c>
      <c r="J4" s="23">
        <v>51700.71</v>
      </c>
    </row>
    <row r="5" spans="2:10" ht="12.75" customHeight="1" x14ac:dyDescent="0.25">
      <c r="B5" s="60" t="s">
        <v>31</v>
      </c>
      <c r="C5" s="22">
        <v>75844.55</v>
      </c>
      <c r="D5" s="22">
        <v>52277.599999999999</v>
      </c>
      <c r="E5" s="22">
        <v>41407.25</v>
      </c>
      <c r="F5" s="22">
        <v>35345.919999999998</v>
      </c>
      <c r="G5" s="22">
        <v>22212.94</v>
      </c>
      <c r="H5" s="22">
        <v>28365.15</v>
      </c>
      <c r="I5" s="22">
        <v>32266.31</v>
      </c>
      <c r="J5" s="22">
        <v>103174.34</v>
      </c>
    </row>
    <row r="6" spans="2:10" ht="12.75" customHeight="1" x14ac:dyDescent="0.25">
      <c r="B6" s="60" t="s">
        <v>32</v>
      </c>
      <c r="C6" s="22">
        <v>36914.22</v>
      </c>
      <c r="D6" s="22">
        <v>25466.38</v>
      </c>
      <c r="E6" s="22">
        <v>23102.65</v>
      </c>
      <c r="F6" s="22">
        <v>17680.12</v>
      </c>
      <c r="G6" s="22">
        <v>16299.43</v>
      </c>
      <c r="H6" s="22">
        <v>15156.42</v>
      </c>
      <c r="I6" s="22">
        <v>14119.75</v>
      </c>
      <c r="J6" s="22">
        <v>46267.93</v>
      </c>
    </row>
    <row r="7" spans="2:10" ht="12.75" customHeight="1" x14ac:dyDescent="0.25">
      <c r="B7" s="59" t="s">
        <v>33</v>
      </c>
      <c r="C7" s="22">
        <v>10317.530000000001</v>
      </c>
      <c r="D7" s="22">
        <v>8266.9599999999991</v>
      </c>
      <c r="E7" s="22">
        <v>7940.85</v>
      </c>
      <c r="F7" s="22">
        <v>6530.7</v>
      </c>
      <c r="G7" s="22">
        <v>3934.99</v>
      </c>
      <c r="H7" s="22">
        <v>6032.45</v>
      </c>
      <c r="I7" s="22">
        <v>4815.5200000000004</v>
      </c>
      <c r="J7" s="22">
        <v>12709.98</v>
      </c>
    </row>
    <row r="8" spans="2:10" ht="12.75" customHeight="1" x14ac:dyDescent="0.25">
      <c r="B8" s="59" t="s">
        <v>34</v>
      </c>
      <c r="C8" s="22">
        <v>9054.07</v>
      </c>
      <c r="D8" s="22">
        <v>6497.88</v>
      </c>
      <c r="E8" s="22">
        <v>5955.19</v>
      </c>
      <c r="F8" s="22">
        <v>5519.46</v>
      </c>
      <c r="G8" s="22">
        <v>3607.59</v>
      </c>
      <c r="H8" s="22">
        <v>3862.99</v>
      </c>
      <c r="I8" s="22">
        <v>4507.8599999999997</v>
      </c>
      <c r="J8" s="22">
        <v>11590.6</v>
      </c>
    </row>
    <row r="9" spans="2:10" ht="12.75" customHeight="1" x14ac:dyDescent="0.25">
      <c r="B9" s="59" t="s">
        <v>35</v>
      </c>
      <c r="C9" s="22">
        <v>24943.85</v>
      </c>
      <c r="D9" s="22">
        <v>18387.63</v>
      </c>
      <c r="E9" s="22">
        <v>17183.13</v>
      </c>
      <c r="F9" s="22">
        <v>15155.77</v>
      </c>
      <c r="G9" s="22">
        <v>10100.620000000001</v>
      </c>
      <c r="H9" s="22">
        <v>12542.1</v>
      </c>
      <c r="I9" s="22">
        <v>13112.63</v>
      </c>
      <c r="J9" s="22">
        <v>32253.1</v>
      </c>
    </row>
    <row r="10" spans="2:10" ht="12.75" customHeight="1" x14ac:dyDescent="0.25">
      <c r="B10" s="59" t="s">
        <v>36</v>
      </c>
      <c r="C10" s="22">
        <v>4587.5600000000004</v>
      </c>
      <c r="D10" s="22">
        <v>3365.15</v>
      </c>
      <c r="E10" s="22">
        <v>3245.43</v>
      </c>
      <c r="F10" s="22">
        <v>2587.09</v>
      </c>
      <c r="G10" s="22">
        <v>1682.95</v>
      </c>
      <c r="H10" s="22">
        <v>2188.39</v>
      </c>
      <c r="I10" s="22">
        <v>2064.4499999999998</v>
      </c>
      <c r="J10" s="22">
        <v>5709.38</v>
      </c>
    </row>
    <row r="11" spans="2:10" ht="12.75" customHeight="1" x14ac:dyDescent="0.25">
      <c r="B11" s="59" t="s">
        <v>37</v>
      </c>
      <c r="C11" s="22">
        <v>4209.7299999999996</v>
      </c>
      <c r="D11" s="22">
        <v>2838.72</v>
      </c>
      <c r="E11" s="22">
        <v>2792.47</v>
      </c>
      <c r="F11" s="22">
        <v>2578.7199999999998</v>
      </c>
      <c r="G11" s="22">
        <v>1094.42</v>
      </c>
      <c r="H11" s="22">
        <v>1625.17</v>
      </c>
      <c r="I11" s="22">
        <v>2463.9499999999998</v>
      </c>
      <c r="J11" s="22">
        <v>5594.52</v>
      </c>
    </row>
    <row r="12" spans="2:10" ht="12.75" customHeight="1" x14ac:dyDescent="0.25">
      <c r="B12" s="59" t="s">
        <v>38</v>
      </c>
      <c r="C12" s="22">
        <v>5423.23</v>
      </c>
      <c r="D12" s="22">
        <v>3517.4</v>
      </c>
      <c r="E12" s="22">
        <v>3215.98</v>
      </c>
      <c r="F12" s="22">
        <v>2939.65</v>
      </c>
      <c r="G12" s="22">
        <v>1795.44</v>
      </c>
      <c r="H12" s="22">
        <v>1957.66</v>
      </c>
      <c r="I12" s="22">
        <v>2614.4299999999998</v>
      </c>
      <c r="J12" s="22">
        <v>6229.44</v>
      </c>
    </row>
    <row r="13" spans="2:10" ht="12.75" customHeight="1" x14ac:dyDescent="0.25">
      <c r="B13" s="59" t="s">
        <v>39</v>
      </c>
      <c r="C13" s="22">
        <v>3197.51</v>
      </c>
      <c r="D13" s="22">
        <v>2168.85</v>
      </c>
      <c r="E13" s="22">
        <v>1945.39</v>
      </c>
      <c r="F13" s="22">
        <v>1646.78</v>
      </c>
      <c r="G13" s="22">
        <v>1212.72</v>
      </c>
      <c r="H13" s="22">
        <v>1326.64</v>
      </c>
      <c r="I13" s="22">
        <v>1597.74</v>
      </c>
      <c r="J13" s="22">
        <v>3963.52</v>
      </c>
    </row>
    <row r="14" spans="2:10" ht="12.75" customHeight="1" x14ac:dyDescent="0.25">
      <c r="B14" s="59" t="s">
        <v>40</v>
      </c>
      <c r="C14" s="22">
        <v>3754.62</v>
      </c>
      <c r="D14" s="22">
        <v>2690.03</v>
      </c>
      <c r="E14" s="22">
        <v>2729.69</v>
      </c>
      <c r="F14" s="22">
        <v>2413.5700000000002</v>
      </c>
      <c r="G14" s="22">
        <v>1249.8699999999999</v>
      </c>
      <c r="H14" s="22">
        <v>2523.15</v>
      </c>
      <c r="I14" s="22">
        <v>1758.29</v>
      </c>
      <c r="J14" s="22">
        <v>4299.6899999999996</v>
      </c>
    </row>
    <row r="15" spans="2:10" ht="12.75" customHeight="1" x14ac:dyDescent="0.25">
      <c r="B15" s="59" t="s">
        <v>41</v>
      </c>
      <c r="C15" s="22">
        <v>11584.51</v>
      </c>
      <c r="D15" s="22">
        <v>7565.61</v>
      </c>
      <c r="E15" s="22">
        <v>6769.99</v>
      </c>
      <c r="F15" s="22">
        <v>5431.95</v>
      </c>
      <c r="G15" s="22">
        <v>4108.53</v>
      </c>
      <c r="H15" s="22">
        <v>5245.47</v>
      </c>
      <c r="I15" s="22">
        <v>6330</v>
      </c>
      <c r="J15" s="22">
        <v>15200.14</v>
      </c>
    </row>
    <row r="16" spans="2:10" ht="12.75" customHeight="1" x14ac:dyDescent="0.25">
      <c r="B16" s="59" t="s">
        <v>42</v>
      </c>
      <c r="C16" s="22">
        <v>18526.66</v>
      </c>
      <c r="D16" s="22">
        <v>9460.15</v>
      </c>
      <c r="E16" s="22">
        <v>8621.42</v>
      </c>
      <c r="F16" s="22">
        <v>8653.35</v>
      </c>
      <c r="G16" s="22">
        <v>4946.91</v>
      </c>
      <c r="H16" s="22">
        <v>4737.1899999999996</v>
      </c>
      <c r="I16" s="22">
        <v>9484.33</v>
      </c>
      <c r="J16" s="22">
        <v>22669.05</v>
      </c>
    </row>
    <row r="17" spans="2:11" ht="12.75" customHeight="1" x14ac:dyDescent="0.25">
      <c r="B17" s="59" t="s">
        <v>43</v>
      </c>
      <c r="C17" s="22">
        <v>1405.06</v>
      </c>
      <c r="D17" s="22">
        <v>887.66</v>
      </c>
      <c r="E17" s="22">
        <v>868.99</v>
      </c>
      <c r="F17" s="22">
        <v>781.36</v>
      </c>
      <c r="G17" s="22">
        <v>503.74</v>
      </c>
      <c r="H17" s="22">
        <v>666.23</v>
      </c>
      <c r="I17" s="22">
        <v>892.21</v>
      </c>
      <c r="J17" s="22">
        <v>1913.56</v>
      </c>
    </row>
    <row r="18" spans="2:11" ht="12.75" customHeight="1" x14ac:dyDescent="0.25">
      <c r="B18" s="61" t="s">
        <v>49</v>
      </c>
      <c r="C18" s="67">
        <v>249684.67</v>
      </c>
      <c r="D18" s="67">
        <v>173748.79</v>
      </c>
      <c r="E18" s="67">
        <v>154965.74</v>
      </c>
      <c r="F18" s="67">
        <v>127108.06</v>
      </c>
      <c r="G18" s="67">
        <v>90722.21</v>
      </c>
      <c r="H18" s="67">
        <v>105812.27</v>
      </c>
      <c r="I18" s="67">
        <v>114582.23</v>
      </c>
      <c r="J18" s="26">
        <v>323275.95</v>
      </c>
      <c r="K18" s="17"/>
    </row>
    <row r="19" spans="2:11" ht="12.75" customHeight="1" x14ac:dyDescent="0.25">
      <c r="B19" s="3"/>
      <c r="C19" s="51"/>
      <c r="D19" s="53"/>
      <c r="E19" s="53"/>
      <c r="F19" s="53"/>
      <c r="G19" s="53"/>
      <c r="H19" s="53"/>
      <c r="I19" s="53"/>
      <c r="J19" s="53"/>
      <c r="K19" s="53"/>
    </row>
    <row r="20" spans="2:11" ht="12.75" customHeight="1" x14ac:dyDescent="0.25">
      <c r="B20" s="59" t="s">
        <v>133</v>
      </c>
      <c r="C20" s="51"/>
      <c r="D20" s="53"/>
      <c r="E20" s="53"/>
      <c r="F20" s="53"/>
      <c r="G20" s="53"/>
      <c r="H20" s="53"/>
      <c r="I20" s="53"/>
      <c r="J20" s="53"/>
      <c r="K20" s="53"/>
    </row>
    <row r="21" spans="2:11" s="27" customFormat="1" ht="9" x14ac:dyDescent="0.25">
      <c r="B21" s="59" t="s">
        <v>138</v>
      </c>
    </row>
    <row r="22" spans="2:11" ht="12.75" customHeight="1" x14ac:dyDescent="0.25">
      <c r="B22" s="59" t="s">
        <v>139</v>
      </c>
      <c r="C22" s="47"/>
      <c r="D22" s="48"/>
      <c r="E22" s="48"/>
      <c r="F22" s="48"/>
      <c r="G22" s="48"/>
      <c r="H22" s="48"/>
      <c r="I22" s="48"/>
      <c r="J22" s="48"/>
      <c r="K22" s="48"/>
    </row>
  </sheetData>
  <mergeCells count="4">
    <mergeCell ref="B1:J1"/>
    <mergeCell ref="B2:B3"/>
    <mergeCell ref="C2:I2"/>
    <mergeCell ref="J2:J3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I16"/>
  <sheetViews>
    <sheetView workbookViewId="0">
      <selection activeCell="B1" sqref="B1:F1"/>
    </sheetView>
  </sheetViews>
  <sheetFormatPr defaultColWidth="8.85546875" defaultRowHeight="12.75" customHeight="1" x14ac:dyDescent="0.25"/>
  <cols>
    <col min="1" max="1" width="0.85546875" style="1" customWidth="1"/>
    <col min="2" max="2" width="12.28515625" style="1" customWidth="1"/>
    <col min="3" max="5" width="9.5703125" style="1" customWidth="1"/>
    <col min="6" max="6" width="10.85546875" style="1" customWidth="1"/>
    <col min="7" max="16384" width="8.85546875" style="1"/>
  </cols>
  <sheetData>
    <row r="1" spans="2:9" ht="33" customHeight="1" x14ac:dyDescent="0.25">
      <c r="B1" s="90" t="s">
        <v>145</v>
      </c>
      <c r="C1" s="90"/>
      <c r="D1" s="90"/>
      <c r="E1" s="90"/>
      <c r="F1" s="90"/>
      <c r="I1"/>
    </row>
    <row r="2" spans="2:9" ht="12.75" customHeight="1" x14ac:dyDescent="0.25">
      <c r="B2" s="91" t="s">
        <v>16</v>
      </c>
      <c r="C2" s="93" t="s">
        <v>17</v>
      </c>
      <c r="D2" s="93"/>
      <c r="E2" s="94" t="s">
        <v>3</v>
      </c>
      <c r="F2" s="94" t="s">
        <v>18</v>
      </c>
    </row>
    <row r="3" spans="2:9" ht="27" customHeight="1" x14ac:dyDescent="0.25">
      <c r="B3" s="92"/>
      <c r="C3" s="12" t="s">
        <v>19</v>
      </c>
      <c r="D3" s="12" t="s">
        <v>20</v>
      </c>
      <c r="E3" s="95"/>
      <c r="F3" s="95"/>
      <c r="G3" s="13"/>
      <c r="H3" s="13"/>
      <c r="I3" s="13"/>
    </row>
    <row r="4" spans="2:9" ht="12.75" customHeight="1" x14ac:dyDescent="0.15">
      <c r="B4" s="3" t="s">
        <v>21</v>
      </c>
      <c r="C4" s="4">
        <v>788984.0708402372</v>
      </c>
      <c r="D4" s="4">
        <v>617268.42132437334</v>
      </c>
      <c r="E4" s="14">
        <v>1406252.4921646141</v>
      </c>
      <c r="F4" s="14">
        <v>76593.152471242021</v>
      </c>
    </row>
    <row r="5" spans="2:9" ht="12.75" customHeight="1" x14ac:dyDescent="0.15">
      <c r="B5" s="3" t="s">
        <v>23</v>
      </c>
      <c r="C5" s="4">
        <v>721894.34618652891</v>
      </c>
      <c r="D5" s="4">
        <v>499041.72473998531</v>
      </c>
      <c r="E5" s="14">
        <v>1220936.0709265145</v>
      </c>
      <c r="F5" s="14">
        <v>64376.202884927043</v>
      </c>
    </row>
    <row r="6" spans="2:9" ht="12.75" customHeight="1" x14ac:dyDescent="0.15">
      <c r="B6" s="3" t="s">
        <v>24</v>
      </c>
      <c r="C6" s="4">
        <v>604361.38034651312</v>
      </c>
      <c r="D6" s="4">
        <v>442544.94608400995</v>
      </c>
      <c r="E6" s="14">
        <v>1046906.3264305227</v>
      </c>
      <c r="F6" s="14">
        <v>55964.546618773973</v>
      </c>
    </row>
    <row r="7" spans="2:9" ht="12.75" customHeight="1" x14ac:dyDescent="0.15">
      <c r="B7" s="3" t="s">
        <v>25</v>
      </c>
      <c r="C7" s="4">
        <v>384837.52393925644</v>
      </c>
      <c r="D7" s="4">
        <v>277386.72589845111</v>
      </c>
      <c r="E7" s="14">
        <v>662224.24983770784</v>
      </c>
      <c r="F7" s="14">
        <v>43264.262418355022</v>
      </c>
    </row>
    <row r="8" spans="2:9" ht="12.75" customHeight="1" x14ac:dyDescent="0.15">
      <c r="B8" s="3" t="s">
        <v>26</v>
      </c>
      <c r="C8" s="4">
        <v>182247.14823945152</v>
      </c>
      <c r="D8" s="4">
        <v>142703.30983641031</v>
      </c>
      <c r="E8" s="14">
        <v>324950.4580758622</v>
      </c>
      <c r="F8" s="14">
        <v>21428.181078464997</v>
      </c>
    </row>
    <row r="9" spans="2:9" ht="12.75" customHeight="1" x14ac:dyDescent="0.15">
      <c r="B9" s="7" t="s">
        <v>27</v>
      </c>
      <c r="C9" s="9">
        <v>2682324.469551987</v>
      </c>
      <c r="D9" s="9">
        <v>1978945.1278832299</v>
      </c>
      <c r="E9" s="9">
        <v>4661269.5974352211</v>
      </c>
      <c r="F9" s="9">
        <v>261626.34547176305</v>
      </c>
    </row>
    <row r="10" spans="2:9" ht="12.75" customHeight="1" x14ac:dyDescent="0.25">
      <c r="D10" s="4"/>
    </row>
    <row r="11" spans="2:9" ht="12.75" customHeight="1" x14ac:dyDescent="0.25">
      <c r="B11" s="1" t="s">
        <v>15</v>
      </c>
      <c r="D11" s="4"/>
    </row>
    <row r="12" spans="2:9" ht="12.75" customHeight="1" x14ac:dyDescent="0.25">
      <c r="B12" s="59"/>
      <c r="D12" s="4"/>
    </row>
    <row r="13" spans="2:9" ht="12.75" customHeight="1" x14ac:dyDescent="0.25">
      <c r="D13" s="4"/>
    </row>
    <row r="14" spans="2:9" ht="12.75" customHeight="1" x14ac:dyDescent="0.25">
      <c r="D14" s="4"/>
    </row>
    <row r="15" spans="2:9" ht="12.75" customHeight="1" x14ac:dyDescent="0.25">
      <c r="D15" s="4"/>
    </row>
    <row r="16" spans="2:9" ht="12.75" customHeight="1" x14ac:dyDescent="0.25">
      <c r="D16" s="4"/>
    </row>
  </sheetData>
  <mergeCells count="5">
    <mergeCell ref="B1:F1"/>
    <mergeCell ref="B2:B3"/>
    <mergeCell ref="C2:D2"/>
    <mergeCell ref="E2:E3"/>
    <mergeCell ref="F2:F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20"/>
  <sheetViews>
    <sheetView zoomScale="110" zoomScaleNormal="110" workbookViewId="0">
      <selection activeCell="B1" sqref="B1:E1"/>
    </sheetView>
  </sheetViews>
  <sheetFormatPr defaultRowHeight="15" x14ac:dyDescent="0.25"/>
  <cols>
    <col min="1" max="1" width="0.7109375" customWidth="1"/>
    <col min="2" max="2" width="31.85546875" customWidth="1"/>
    <col min="3" max="5" width="11.28515625" customWidth="1"/>
  </cols>
  <sheetData>
    <row r="1" spans="1:21" s="18" customFormat="1" ht="32.25" customHeight="1" x14ac:dyDescent="0.25">
      <c r="B1" s="90" t="s">
        <v>157</v>
      </c>
      <c r="C1" s="90"/>
      <c r="D1" s="90"/>
      <c r="E1" s="90"/>
      <c r="I1"/>
    </row>
    <row r="2" spans="1:21" s="19" customFormat="1" ht="12.75" x14ac:dyDescent="0.2">
      <c r="B2" s="96" t="s">
        <v>29</v>
      </c>
      <c r="C2" s="93" t="s">
        <v>17</v>
      </c>
      <c r="D2" s="93"/>
      <c r="E2" s="98" t="s">
        <v>4</v>
      </c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</row>
    <row r="3" spans="1:21" s="19" customFormat="1" ht="12.75" x14ac:dyDescent="0.2">
      <c r="B3" s="97"/>
      <c r="C3" s="12" t="s">
        <v>19</v>
      </c>
      <c r="D3" s="12" t="s">
        <v>20</v>
      </c>
      <c r="E3" s="99"/>
    </row>
    <row r="4" spans="1:21" s="19" customFormat="1" ht="12.75" customHeight="1" x14ac:dyDescent="0.2">
      <c r="A4" s="21"/>
      <c r="B4" s="62" t="s">
        <v>30</v>
      </c>
      <c r="C4" s="22">
        <v>409313.23111857561</v>
      </c>
      <c r="D4" s="23">
        <v>342967.85975524184</v>
      </c>
      <c r="E4" s="23">
        <v>752281.09087381919</v>
      </c>
    </row>
    <row r="5" spans="1:21" s="19" customFormat="1" ht="12.75" customHeight="1" x14ac:dyDescent="0.2">
      <c r="A5" s="21"/>
      <c r="B5" s="60" t="s">
        <v>31</v>
      </c>
      <c r="C5" s="22">
        <v>654173.56389791635</v>
      </c>
      <c r="D5" s="22">
        <v>226407.94708127994</v>
      </c>
      <c r="E5" s="22">
        <v>880581.51097919396</v>
      </c>
    </row>
    <row r="6" spans="1:21" s="19" customFormat="1" ht="12.75" customHeight="1" x14ac:dyDescent="0.2">
      <c r="A6" s="21"/>
      <c r="B6" s="60" t="s">
        <v>32</v>
      </c>
      <c r="C6" s="22">
        <v>512763.04506237403</v>
      </c>
      <c r="D6" s="22">
        <v>397472.88462227862</v>
      </c>
      <c r="E6" s="22">
        <v>910235.92968465481</v>
      </c>
    </row>
    <row r="7" spans="1:21" x14ac:dyDescent="0.25">
      <c r="A7" s="21"/>
      <c r="B7" s="59" t="s">
        <v>33</v>
      </c>
      <c r="C7" s="22">
        <v>47889.958526940653</v>
      </c>
      <c r="D7" s="22">
        <v>49922.609560972443</v>
      </c>
      <c r="E7" s="22">
        <v>97812.568087913067</v>
      </c>
      <c r="F7" s="24"/>
      <c r="G7" s="24"/>
      <c r="H7" s="24"/>
      <c r="I7" s="24"/>
      <c r="J7" s="24"/>
      <c r="K7" s="25"/>
      <c r="L7" s="24"/>
      <c r="M7" s="24"/>
      <c r="N7" s="24"/>
      <c r="O7" s="24"/>
      <c r="P7" s="24"/>
      <c r="Q7" s="24"/>
      <c r="R7" s="24"/>
      <c r="S7" s="24"/>
      <c r="T7" s="24"/>
    </row>
    <row r="8" spans="1:21" x14ac:dyDescent="0.25">
      <c r="A8" s="21"/>
      <c r="B8" s="59" t="s">
        <v>34</v>
      </c>
      <c r="C8" s="22">
        <v>231114.80360639744</v>
      </c>
      <c r="D8" s="22">
        <v>223925.26875254375</v>
      </c>
      <c r="E8" s="22">
        <v>455040.07235894119</v>
      </c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</row>
    <row r="9" spans="1:21" x14ac:dyDescent="0.25">
      <c r="A9" s="21"/>
      <c r="B9" s="59" t="s">
        <v>35</v>
      </c>
      <c r="C9" s="22">
        <v>368954.50176307809</v>
      </c>
      <c r="D9" s="22">
        <v>316717.03770280204</v>
      </c>
      <c r="E9" s="22">
        <v>685671.53946587816</v>
      </c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</row>
    <row r="10" spans="1:21" x14ac:dyDescent="0.25">
      <c r="A10" s="21"/>
      <c r="B10" s="59" t="s">
        <v>36</v>
      </c>
      <c r="C10" s="22">
        <v>66134.159955436437</v>
      </c>
      <c r="D10" s="22">
        <v>48853.189023774969</v>
      </c>
      <c r="E10" s="22">
        <v>114987.34897921149</v>
      </c>
    </row>
    <row r="11" spans="1:21" x14ac:dyDescent="0.25">
      <c r="A11" s="21"/>
      <c r="B11" s="59" t="s">
        <v>37</v>
      </c>
      <c r="C11" s="22">
        <v>18821.401011656086</v>
      </c>
      <c r="D11" s="22">
        <v>14967.040712890202</v>
      </c>
      <c r="E11" s="22">
        <v>33788.441724546341</v>
      </c>
    </row>
    <row r="12" spans="1:21" x14ac:dyDescent="0.25">
      <c r="A12" s="21"/>
      <c r="B12" s="59" t="s">
        <v>38</v>
      </c>
      <c r="C12" s="22">
        <v>48957.091640151069</v>
      </c>
      <c r="D12" s="22">
        <v>37920.187404000331</v>
      </c>
      <c r="E12" s="22">
        <v>86877.279044151364</v>
      </c>
    </row>
    <row r="13" spans="1:21" x14ac:dyDescent="0.25">
      <c r="A13" s="21"/>
      <c r="B13" s="59" t="s">
        <v>39</v>
      </c>
      <c r="C13" s="22">
        <v>62114.720457175441</v>
      </c>
      <c r="D13" s="22">
        <v>69188.661159681447</v>
      </c>
      <c r="E13" s="22">
        <v>131303.38161685687</v>
      </c>
    </row>
    <row r="14" spans="1:21" x14ac:dyDescent="0.25">
      <c r="A14" s="21"/>
      <c r="B14" s="59" t="s">
        <v>40</v>
      </c>
      <c r="C14" s="22">
        <v>27496.356831394267</v>
      </c>
      <c r="D14" s="22">
        <v>31571.10367772571</v>
      </c>
      <c r="E14" s="22">
        <v>59067.460509119919</v>
      </c>
    </row>
    <row r="15" spans="1:21" x14ac:dyDescent="0.25">
      <c r="A15" s="21"/>
      <c r="B15" s="59" t="s">
        <v>41</v>
      </c>
      <c r="C15" s="22">
        <v>134118.41842266329</v>
      </c>
      <c r="D15" s="22">
        <v>168255.71183719538</v>
      </c>
      <c r="E15" s="22">
        <v>302374.13025985885</v>
      </c>
    </row>
    <row r="16" spans="1:21" x14ac:dyDescent="0.25">
      <c r="A16" s="21"/>
      <c r="B16" s="59" t="s">
        <v>42</v>
      </c>
      <c r="C16" s="22">
        <v>90737.473582652019</v>
      </c>
      <c r="D16" s="22">
        <v>45758.674181957133</v>
      </c>
      <c r="E16" s="22">
        <v>136496.14776460934</v>
      </c>
    </row>
    <row r="17" spans="1:24" x14ac:dyDescent="0.25">
      <c r="A17" s="21"/>
      <c r="B17" s="59" t="s">
        <v>43</v>
      </c>
      <c r="C17" s="22">
        <v>9735.7436755796953</v>
      </c>
      <c r="D17" s="22">
        <v>5016.9524108872129</v>
      </c>
      <c r="E17" s="22">
        <v>14752.696086466898</v>
      </c>
    </row>
    <row r="18" spans="1:24" x14ac:dyDescent="0.25">
      <c r="A18" s="21"/>
      <c r="B18" s="61" t="s">
        <v>3</v>
      </c>
      <c r="C18" s="26">
        <v>2682324.4695519898</v>
      </c>
      <c r="D18" s="26">
        <v>1978945.127883231</v>
      </c>
      <c r="E18" s="26">
        <v>4661269.5974352211</v>
      </c>
    </row>
    <row r="19" spans="1:24" s="58" customFormat="1" ht="12.75" customHeight="1" x14ac:dyDescent="0.15">
      <c r="A19" s="27"/>
      <c r="B19" s="3"/>
      <c r="C19" s="3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</row>
    <row r="20" spans="1:24" s="27" customFormat="1" ht="17.25" customHeight="1" x14ac:dyDescent="0.25">
      <c r="B20" s="1" t="s">
        <v>15</v>
      </c>
      <c r="C20" s="59"/>
    </row>
  </sheetData>
  <mergeCells count="4">
    <mergeCell ref="B2:B3"/>
    <mergeCell ref="B1:E1"/>
    <mergeCell ref="C2:D2"/>
    <mergeCell ref="E2:E3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I11"/>
  <sheetViews>
    <sheetView workbookViewId="0">
      <selection activeCell="B1" sqref="B1:G1"/>
    </sheetView>
  </sheetViews>
  <sheetFormatPr defaultRowHeight="12.75" customHeight="1" x14ac:dyDescent="0.25"/>
  <cols>
    <col min="1" max="1" width="1.7109375" customWidth="1"/>
    <col min="2" max="2" width="11.140625" customWidth="1"/>
    <col min="3" max="7" width="10.28515625" customWidth="1"/>
  </cols>
  <sheetData>
    <row r="1" spans="2:9" s="1" customFormat="1" ht="32.25" customHeight="1" x14ac:dyDescent="0.25">
      <c r="B1" s="90" t="s">
        <v>156</v>
      </c>
      <c r="C1" s="90"/>
      <c r="D1" s="90"/>
      <c r="E1" s="90"/>
      <c r="F1" s="90"/>
      <c r="G1" s="90"/>
      <c r="H1"/>
    </row>
    <row r="2" spans="2:9" s="1" customFormat="1" ht="15" customHeight="1" x14ac:dyDescent="0.25">
      <c r="B2" s="100" t="s">
        <v>1</v>
      </c>
      <c r="C2" s="93" t="s">
        <v>2</v>
      </c>
      <c r="D2" s="93"/>
      <c r="E2" s="93"/>
      <c r="F2" s="93"/>
      <c r="G2" s="94" t="s">
        <v>3</v>
      </c>
    </row>
    <row r="3" spans="2:9" s="1" customFormat="1" ht="24" customHeight="1" x14ac:dyDescent="0.25">
      <c r="B3" s="101"/>
      <c r="C3" s="2" t="s">
        <v>5</v>
      </c>
      <c r="D3" s="2" t="s">
        <v>6</v>
      </c>
      <c r="E3" s="2" t="s">
        <v>7</v>
      </c>
      <c r="F3" s="2" t="s">
        <v>8</v>
      </c>
      <c r="G3" s="95"/>
    </row>
    <row r="4" spans="2:9" s="1" customFormat="1" ht="12.75" customHeight="1" x14ac:dyDescent="0.15">
      <c r="B4" s="3" t="s">
        <v>9</v>
      </c>
      <c r="C4" s="4">
        <v>23676.418800134004</v>
      </c>
      <c r="D4" s="4">
        <v>3445.2753845560001</v>
      </c>
      <c r="E4" s="4">
        <v>722.10827411200069</v>
      </c>
      <c r="F4" s="4">
        <v>2013.0150162369998</v>
      </c>
      <c r="G4" s="4">
        <v>29856.817475039006</v>
      </c>
      <c r="H4" s="5"/>
      <c r="I4" s="5"/>
    </row>
    <row r="5" spans="2:9" s="1" customFormat="1" ht="12.75" customHeight="1" x14ac:dyDescent="0.15">
      <c r="B5" s="3" t="s">
        <v>10</v>
      </c>
      <c r="C5" s="4">
        <v>100140.04739166737</v>
      </c>
      <c r="D5" s="4">
        <v>2694.3619044899965</v>
      </c>
      <c r="E5" s="4">
        <v>2849.2748954660019</v>
      </c>
      <c r="F5" s="4">
        <v>6209.2980045209988</v>
      </c>
      <c r="G5" s="4">
        <v>111892.98219614437</v>
      </c>
      <c r="H5" s="5"/>
    </row>
    <row r="6" spans="2:9" s="1" customFormat="1" ht="12.75" customHeight="1" x14ac:dyDescent="0.15">
      <c r="B6" s="3" t="s">
        <v>11</v>
      </c>
      <c r="C6" s="4">
        <v>52453.446841521953</v>
      </c>
      <c r="D6" s="4">
        <v>702.22417634500005</v>
      </c>
      <c r="E6" s="4">
        <v>561.88562338199984</v>
      </c>
      <c r="F6" s="4">
        <v>3142.8114563079998</v>
      </c>
      <c r="G6" s="4">
        <v>56860.368097556951</v>
      </c>
      <c r="H6" s="5"/>
    </row>
    <row r="7" spans="2:9" s="1" customFormat="1" ht="12.75" customHeight="1" x14ac:dyDescent="0.15">
      <c r="B7" s="3" t="s">
        <v>12</v>
      </c>
      <c r="C7" s="4">
        <v>42262.230003973062</v>
      </c>
      <c r="D7" s="4">
        <v>301.85211054499996</v>
      </c>
      <c r="E7" s="4">
        <v>408.67145957400027</v>
      </c>
      <c r="F7" s="4">
        <v>3149.440970643001</v>
      </c>
      <c r="G7" s="4">
        <v>46122.194544735059</v>
      </c>
      <c r="H7" s="5"/>
    </row>
    <row r="8" spans="2:9" s="6" customFormat="1" ht="12.75" customHeight="1" x14ac:dyDescent="0.15">
      <c r="B8" s="3" t="s">
        <v>13</v>
      </c>
      <c r="C8" s="4">
        <v>14689.865999187004</v>
      </c>
      <c r="D8" s="4">
        <v>93.268070855999994</v>
      </c>
      <c r="E8" s="4">
        <v>142.86592357500001</v>
      </c>
      <c r="F8" s="4">
        <v>1967.983164669997</v>
      </c>
      <c r="G8" s="4">
        <v>16893.983158288003</v>
      </c>
      <c r="H8" s="5"/>
    </row>
    <row r="9" spans="2:9" s="1" customFormat="1" ht="12.75" customHeight="1" x14ac:dyDescent="0.15">
      <c r="B9" s="7" t="s">
        <v>14</v>
      </c>
      <c r="C9" s="8">
        <v>233222.00903648339</v>
      </c>
      <c r="D9" s="8">
        <v>7236.9816467919973</v>
      </c>
      <c r="E9" s="8">
        <v>4684.806176109003</v>
      </c>
      <c r="F9" s="8">
        <v>16482.548612378996</v>
      </c>
      <c r="G9" s="8">
        <v>261626.3454717634</v>
      </c>
      <c r="H9" s="5"/>
    </row>
    <row r="10" spans="2:9" s="1" customFormat="1" ht="12.75" customHeight="1" x14ac:dyDescent="0.15">
      <c r="B10" s="10"/>
      <c r="C10" s="11"/>
      <c r="D10" s="11"/>
      <c r="E10" s="11"/>
      <c r="F10" s="11"/>
      <c r="G10" s="11"/>
      <c r="H10" s="5"/>
    </row>
    <row r="11" spans="2:9" ht="12.75" customHeight="1" x14ac:dyDescent="0.25">
      <c r="B11" s="59" t="s">
        <v>15</v>
      </c>
    </row>
  </sheetData>
  <mergeCells count="4">
    <mergeCell ref="B1:G1"/>
    <mergeCell ref="B2:B3"/>
    <mergeCell ref="C2:F2"/>
    <mergeCell ref="G2:G3"/>
  </mergeCells>
  <pageMargins left="0.7" right="0.7" top="0.75" bottom="0.75" header="0.3" footer="0.3"/>
  <pageSetup orientation="portrait" r:id="rId1"/>
  <ignoredErrors>
    <ignoredError sqref="B6" twoDigitTextYear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I11"/>
  <sheetViews>
    <sheetView workbookViewId="0">
      <selection activeCell="J8" sqref="J8"/>
    </sheetView>
  </sheetViews>
  <sheetFormatPr defaultRowHeight="12.75" customHeight="1" x14ac:dyDescent="0.25"/>
  <cols>
    <col min="1" max="1" width="0.7109375" customWidth="1"/>
    <col min="2" max="2" width="12.140625" customWidth="1"/>
    <col min="3" max="7" width="10.28515625" customWidth="1"/>
  </cols>
  <sheetData>
    <row r="1" spans="2:9" s="1" customFormat="1" ht="33.75" customHeight="1" x14ac:dyDescent="0.25">
      <c r="B1" s="90" t="s">
        <v>155</v>
      </c>
      <c r="C1" s="90"/>
      <c r="D1" s="90"/>
      <c r="E1" s="90"/>
      <c r="F1" s="90"/>
      <c r="G1" s="90"/>
      <c r="H1"/>
    </row>
    <row r="2" spans="2:9" s="1" customFormat="1" ht="14.25" customHeight="1" x14ac:dyDescent="0.25">
      <c r="B2" s="100" t="s">
        <v>1</v>
      </c>
      <c r="C2" s="93" t="s">
        <v>2</v>
      </c>
      <c r="D2" s="93"/>
      <c r="E2" s="93"/>
      <c r="F2" s="93"/>
      <c r="G2" s="94" t="s">
        <v>3</v>
      </c>
    </row>
    <row r="3" spans="2:9" s="1" customFormat="1" ht="26.25" customHeight="1" x14ac:dyDescent="0.25">
      <c r="B3" s="101"/>
      <c r="C3" s="2" t="s">
        <v>5</v>
      </c>
      <c r="D3" s="2" t="s">
        <v>6</v>
      </c>
      <c r="E3" s="2" t="s">
        <v>7</v>
      </c>
      <c r="F3" s="2" t="s">
        <v>8</v>
      </c>
      <c r="G3" s="95"/>
    </row>
    <row r="4" spans="2:9" s="1" customFormat="1" ht="12.75" customHeight="1" x14ac:dyDescent="0.15">
      <c r="B4" s="3" t="s">
        <v>9</v>
      </c>
      <c r="C4" s="4">
        <v>37748.498551451987</v>
      </c>
      <c r="D4" s="4">
        <v>5052.195182721166</v>
      </c>
      <c r="E4" s="4">
        <v>1058.1546621708396</v>
      </c>
      <c r="F4" s="4">
        <v>2900.5403627719743</v>
      </c>
      <c r="G4" s="4">
        <v>46759.388759115966</v>
      </c>
      <c r="H4" s="5"/>
      <c r="I4" s="5"/>
    </row>
    <row r="5" spans="2:9" s="1" customFormat="1" ht="12.75" customHeight="1" x14ac:dyDescent="0.15">
      <c r="B5" s="3" t="s">
        <v>10</v>
      </c>
      <c r="C5" s="4">
        <v>547659.87242849718</v>
      </c>
      <c r="D5" s="4">
        <v>12584.729353778092</v>
      </c>
      <c r="E5" s="4">
        <v>15133.525039104628</v>
      </c>
      <c r="F5" s="4">
        <v>34816.107085780917</v>
      </c>
      <c r="G5" s="4">
        <v>610194.23390716081</v>
      </c>
      <c r="H5" s="5"/>
    </row>
    <row r="6" spans="2:9" s="1" customFormat="1" ht="12.75" customHeight="1" x14ac:dyDescent="0.15">
      <c r="B6" s="3" t="s">
        <v>11</v>
      </c>
      <c r="C6" s="4">
        <v>695746.11934054841</v>
      </c>
      <c r="D6" s="4">
        <v>9343.0887193843555</v>
      </c>
      <c r="E6" s="4">
        <v>7257.3542666076719</v>
      </c>
      <c r="F6" s="4">
        <v>41514.388768630779</v>
      </c>
      <c r="G6" s="4">
        <v>753860.95109517127</v>
      </c>
      <c r="H6" s="5"/>
    </row>
    <row r="7" spans="2:9" s="1" customFormat="1" ht="12.75" customHeight="1" x14ac:dyDescent="0.15">
      <c r="B7" s="3" t="s">
        <v>12</v>
      </c>
      <c r="C7" s="4">
        <v>1260146.8335144434</v>
      </c>
      <c r="D7" s="4">
        <v>9278.9556733007048</v>
      </c>
      <c r="E7" s="4">
        <v>12365.935403043275</v>
      </c>
      <c r="F7" s="4">
        <v>92454.774799737323</v>
      </c>
      <c r="G7" s="4">
        <v>1374246.4993905246</v>
      </c>
      <c r="H7" s="5"/>
    </row>
    <row r="8" spans="2:9" s="6" customFormat="1" ht="12.75" customHeight="1" x14ac:dyDescent="0.15">
      <c r="B8" s="3" t="s">
        <v>13</v>
      </c>
      <c r="C8" s="4">
        <v>1614088.5968768727</v>
      </c>
      <c r="D8" s="4">
        <v>8001.2110698590641</v>
      </c>
      <c r="E8" s="4">
        <v>35546.146974890027</v>
      </c>
      <c r="F8" s="4">
        <v>218572.56936162259</v>
      </c>
      <c r="G8" s="4">
        <v>1876208.5242832445</v>
      </c>
      <c r="H8" s="5"/>
    </row>
    <row r="9" spans="2:9" s="1" customFormat="1" ht="12.75" customHeight="1" x14ac:dyDescent="0.15">
      <c r="B9" s="7" t="s">
        <v>14</v>
      </c>
      <c r="C9" s="8">
        <v>4155389.9207118135</v>
      </c>
      <c r="D9" s="8">
        <v>44260.179999043379</v>
      </c>
      <c r="E9" s="8">
        <v>71361.116345816437</v>
      </c>
      <c r="F9" s="8">
        <v>390258.38037854357</v>
      </c>
      <c r="G9" s="8">
        <v>4661269.5974352174</v>
      </c>
      <c r="H9" s="5"/>
    </row>
    <row r="11" spans="2:9" ht="12.75" customHeight="1" x14ac:dyDescent="0.25">
      <c r="B11" s="59" t="s">
        <v>15</v>
      </c>
    </row>
  </sheetData>
  <mergeCells count="4">
    <mergeCell ref="B1:G1"/>
    <mergeCell ref="B2:B3"/>
    <mergeCell ref="C2:F2"/>
    <mergeCell ref="G2:G3"/>
  </mergeCells>
  <pageMargins left="0.7" right="0.7" top="0.75" bottom="0.75" header="0.3" footer="0.3"/>
  <pageSetup orientation="portrait" r:id="rId1"/>
  <ignoredErrors>
    <ignoredError sqref="B6" twoDigitTextYear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C20"/>
  <sheetViews>
    <sheetView workbookViewId="0">
      <selection activeCell="B1" sqref="B1:H1"/>
    </sheetView>
  </sheetViews>
  <sheetFormatPr defaultRowHeight="15" x14ac:dyDescent="0.25"/>
  <cols>
    <col min="1" max="1" width="0.7109375" customWidth="1"/>
    <col min="2" max="2" width="31.85546875" customWidth="1"/>
    <col min="3" max="3" width="16.85546875" customWidth="1"/>
    <col min="4" max="4" width="11.140625" customWidth="1"/>
    <col min="5" max="5" width="12" customWidth="1"/>
    <col min="6" max="6" width="12.85546875" customWidth="1"/>
    <col min="7" max="7" width="10.28515625" customWidth="1"/>
    <col min="8" max="8" width="12" customWidth="1"/>
  </cols>
  <sheetData>
    <row r="1" spans="1:26" s="18" customFormat="1" ht="31.5" customHeight="1" x14ac:dyDescent="0.25">
      <c r="B1" s="90" t="s">
        <v>146</v>
      </c>
      <c r="C1" s="90"/>
      <c r="D1" s="90"/>
      <c r="E1" s="90"/>
      <c r="F1" s="90"/>
      <c r="G1" s="90"/>
      <c r="H1" s="90"/>
    </row>
    <row r="2" spans="1:26" s="19" customFormat="1" ht="17.25" customHeight="1" x14ac:dyDescent="0.2">
      <c r="B2" s="96" t="s">
        <v>29</v>
      </c>
      <c r="C2" s="93" t="s">
        <v>44</v>
      </c>
      <c r="D2" s="93"/>
      <c r="E2" s="93"/>
      <c r="F2" s="93"/>
      <c r="G2" s="93"/>
      <c r="H2" s="98" t="s">
        <v>3</v>
      </c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</row>
    <row r="3" spans="1:26" s="19" customFormat="1" ht="15" customHeight="1" x14ac:dyDescent="0.2">
      <c r="B3" s="97"/>
      <c r="C3" s="12" t="s">
        <v>9</v>
      </c>
      <c r="D3" s="12" t="s">
        <v>10</v>
      </c>
      <c r="E3" s="12" t="s">
        <v>11</v>
      </c>
      <c r="F3" s="12" t="s">
        <v>12</v>
      </c>
      <c r="G3" s="63" t="s">
        <v>13</v>
      </c>
      <c r="H3" s="99"/>
    </row>
    <row r="4" spans="1:26" s="19" customFormat="1" ht="12.75" x14ac:dyDescent="0.2">
      <c r="A4" s="21"/>
      <c r="B4" s="62" t="s">
        <v>30</v>
      </c>
      <c r="C4" s="22">
        <v>3354.7305627010023</v>
      </c>
      <c r="D4" s="23">
        <v>18710.660327674992</v>
      </c>
      <c r="E4" s="23">
        <v>9972.7421175879972</v>
      </c>
      <c r="F4" s="23">
        <v>8999.6646249109963</v>
      </c>
      <c r="G4" s="23">
        <v>2703.8602047810018</v>
      </c>
      <c r="H4" s="23">
        <v>43741.657837655992</v>
      </c>
    </row>
    <row r="5" spans="1:26" s="19" customFormat="1" ht="12.75" x14ac:dyDescent="0.2">
      <c r="A5" s="21"/>
      <c r="B5" s="60" t="s">
        <v>31</v>
      </c>
      <c r="C5" s="22">
        <v>11459.428937885994</v>
      </c>
      <c r="D5" s="22">
        <v>45268.424318881946</v>
      </c>
      <c r="E5" s="22">
        <v>14255.121457460984</v>
      </c>
      <c r="F5" s="22">
        <v>9630.1888450400165</v>
      </c>
      <c r="G5" s="22">
        <v>1856.9141224640005</v>
      </c>
      <c r="H5" s="22">
        <v>82470.077681732932</v>
      </c>
    </row>
    <row r="6" spans="1:26" s="19" customFormat="1" ht="12.75" x14ac:dyDescent="0.2">
      <c r="A6" s="21"/>
      <c r="B6" s="60" t="s">
        <v>32</v>
      </c>
      <c r="C6" s="22">
        <v>2720.5762740210039</v>
      </c>
      <c r="D6" s="22">
        <v>14274.365059321022</v>
      </c>
      <c r="E6" s="22">
        <v>13321.750479027978</v>
      </c>
      <c r="F6" s="22">
        <v>10538.13658385998</v>
      </c>
      <c r="G6" s="22">
        <v>3533.1877652160006</v>
      </c>
      <c r="H6" s="22">
        <v>44388.016161445987</v>
      </c>
    </row>
    <row r="7" spans="1:26" x14ac:dyDescent="0.25">
      <c r="A7" s="21"/>
      <c r="B7" s="59" t="s">
        <v>33</v>
      </c>
      <c r="C7" s="22">
        <v>1819.6775871419998</v>
      </c>
      <c r="D7" s="22">
        <v>3930.378203530001</v>
      </c>
      <c r="E7" s="22">
        <v>1404.4583035550011</v>
      </c>
      <c r="F7" s="22">
        <v>744.65511248300027</v>
      </c>
      <c r="G7" s="22">
        <v>317.09056782299984</v>
      </c>
      <c r="H7" s="22">
        <v>8216.2597745330022</v>
      </c>
      <c r="I7" s="24"/>
      <c r="J7" s="24"/>
      <c r="K7" s="24"/>
      <c r="L7" s="24"/>
      <c r="M7" s="24"/>
      <c r="N7" s="24"/>
      <c r="O7" s="24"/>
      <c r="P7" s="25"/>
      <c r="Q7" s="24"/>
      <c r="R7" s="24"/>
      <c r="S7" s="24"/>
      <c r="T7" s="24"/>
      <c r="U7" s="24"/>
      <c r="V7" s="24"/>
      <c r="W7" s="24"/>
      <c r="X7" s="24"/>
      <c r="Y7" s="24"/>
    </row>
    <row r="8" spans="1:26" x14ac:dyDescent="0.25">
      <c r="A8" s="21"/>
      <c r="B8" s="59" t="s">
        <v>34</v>
      </c>
      <c r="C8" s="22">
        <v>1259.12047723</v>
      </c>
      <c r="D8" s="22">
        <v>3636.3392095139989</v>
      </c>
      <c r="E8" s="22">
        <v>2547.7838560110013</v>
      </c>
      <c r="F8" s="22">
        <v>2080.8373728249985</v>
      </c>
      <c r="G8" s="22">
        <v>1988.2965317730004</v>
      </c>
      <c r="H8" s="22">
        <v>11512.377447352999</v>
      </c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</row>
    <row r="9" spans="1:26" x14ac:dyDescent="0.25">
      <c r="A9" s="21"/>
      <c r="B9" s="59" t="s">
        <v>35</v>
      </c>
      <c r="C9" s="22">
        <v>2879.1099246370009</v>
      </c>
      <c r="D9" s="22">
        <v>7885.4129428540027</v>
      </c>
      <c r="E9" s="22">
        <v>5285.1422857370062</v>
      </c>
      <c r="F9" s="22">
        <v>6844.5377816789978</v>
      </c>
      <c r="G9" s="22">
        <v>3191.5254628099988</v>
      </c>
      <c r="H9" s="22">
        <v>26085.728397717005</v>
      </c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</row>
    <row r="10" spans="1:26" x14ac:dyDescent="0.25">
      <c r="A10" s="21"/>
      <c r="B10" s="59" t="s">
        <v>36</v>
      </c>
      <c r="C10" s="22">
        <v>585.39453710199984</v>
      </c>
      <c r="D10" s="22">
        <v>1872.7014170420025</v>
      </c>
      <c r="E10" s="22">
        <v>1490.8492892739991</v>
      </c>
      <c r="F10" s="22">
        <v>1137.8715075929999</v>
      </c>
      <c r="G10" s="22">
        <v>370.98663662200022</v>
      </c>
      <c r="H10" s="22">
        <v>5457.8033876330019</v>
      </c>
    </row>
    <row r="11" spans="1:26" x14ac:dyDescent="0.25">
      <c r="A11" s="21"/>
      <c r="B11" s="59" t="s">
        <v>37</v>
      </c>
      <c r="C11" s="22">
        <v>1105.8472258759998</v>
      </c>
      <c r="D11" s="22">
        <v>1465.1609094609978</v>
      </c>
      <c r="E11" s="22">
        <v>496.68185324200067</v>
      </c>
      <c r="F11" s="22">
        <v>259.52326105899999</v>
      </c>
      <c r="G11" s="22">
        <v>100.111278094</v>
      </c>
      <c r="H11" s="22">
        <v>3427.3245277319984</v>
      </c>
    </row>
    <row r="12" spans="1:26" x14ac:dyDescent="0.25">
      <c r="A12" s="21"/>
      <c r="B12" s="59" t="s">
        <v>38</v>
      </c>
      <c r="C12" s="22">
        <v>540.28109591899977</v>
      </c>
      <c r="D12" s="22">
        <v>2304.4540446019982</v>
      </c>
      <c r="E12" s="22">
        <v>1315.4720465570001</v>
      </c>
      <c r="F12" s="22">
        <v>737.8816591680004</v>
      </c>
      <c r="G12" s="22">
        <v>285.2997667219999</v>
      </c>
      <c r="H12" s="22">
        <v>5183.3886129679986</v>
      </c>
    </row>
    <row r="13" spans="1:26" x14ac:dyDescent="0.25">
      <c r="A13" s="21"/>
      <c r="B13" s="59" t="s">
        <v>39</v>
      </c>
      <c r="C13" s="22">
        <v>220.75986103599996</v>
      </c>
      <c r="D13" s="22">
        <v>1221.0349273330005</v>
      </c>
      <c r="E13" s="22">
        <v>1003.4543855100006</v>
      </c>
      <c r="F13" s="22">
        <v>763.17741939800032</v>
      </c>
      <c r="G13" s="22">
        <v>378.05173229399998</v>
      </c>
      <c r="H13" s="22">
        <v>3586.4783255710013</v>
      </c>
    </row>
    <row r="14" spans="1:26" x14ac:dyDescent="0.25">
      <c r="A14" s="21"/>
      <c r="B14" s="59" t="s">
        <v>40</v>
      </c>
      <c r="C14" s="22">
        <v>370.07679542</v>
      </c>
      <c r="D14" s="22">
        <v>1560.751552885999</v>
      </c>
      <c r="E14" s="22">
        <v>1039.3833142669998</v>
      </c>
      <c r="F14" s="22">
        <v>669.71972842100001</v>
      </c>
      <c r="G14" s="22">
        <v>171.41279262300006</v>
      </c>
      <c r="H14" s="22">
        <v>3811.3441836169986</v>
      </c>
    </row>
    <row r="15" spans="1:26" x14ac:dyDescent="0.25">
      <c r="A15" s="21"/>
      <c r="B15" s="59" t="s">
        <v>41</v>
      </c>
      <c r="C15" s="22">
        <v>634.42499606699994</v>
      </c>
      <c r="D15" s="22">
        <v>3329.7918331950036</v>
      </c>
      <c r="E15" s="22">
        <v>2284.3059342169995</v>
      </c>
      <c r="F15" s="22">
        <v>2318.9657803280024</v>
      </c>
      <c r="G15" s="22">
        <v>1644.2020973689969</v>
      </c>
      <c r="H15" s="22">
        <v>10211.690641176003</v>
      </c>
    </row>
    <row r="16" spans="1:26" x14ac:dyDescent="0.25">
      <c r="A16" s="21"/>
      <c r="B16" s="59" t="s">
        <v>42</v>
      </c>
      <c r="C16" s="22">
        <v>2740.4297135930019</v>
      </c>
      <c r="D16" s="22">
        <v>5778.2618195170153</v>
      </c>
      <c r="E16" s="22">
        <v>2238.2920055109989</v>
      </c>
      <c r="F16" s="22">
        <v>1286.9606756909989</v>
      </c>
      <c r="G16" s="22">
        <v>312.78613045999998</v>
      </c>
      <c r="H16" s="22">
        <v>12356.730344772013</v>
      </c>
    </row>
    <row r="17" spans="1:29" x14ac:dyDescent="0.25">
      <c r="A17" s="21"/>
      <c r="B17" s="59" t="s">
        <v>43</v>
      </c>
      <c r="C17" s="22">
        <v>166.95948640899996</v>
      </c>
      <c r="D17" s="22">
        <v>655.24563033200025</v>
      </c>
      <c r="E17" s="22">
        <v>204.93076959899994</v>
      </c>
      <c r="F17" s="22">
        <v>110.074192279</v>
      </c>
      <c r="G17" s="22">
        <v>40.258069237000001</v>
      </c>
      <c r="H17" s="22">
        <v>1177.4681478560001</v>
      </c>
    </row>
    <row r="18" spans="1:29" x14ac:dyDescent="0.25">
      <c r="A18" s="21"/>
      <c r="B18" s="61" t="s">
        <v>3</v>
      </c>
      <c r="C18" s="26">
        <v>29856.817475038999</v>
      </c>
      <c r="D18" s="26">
        <v>111892.98219614399</v>
      </c>
      <c r="E18" s="26">
        <v>56860.368097556959</v>
      </c>
      <c r="F18" s="26">
        <v>46122.194544734986</v>
      </c>
      <c r="G18" s="26">
        <v>16893.983158287996</v>
      </c>
      <c r="H18" s="26">
        <v>261626.34547176299</v>
      </c>
    </row>
    <row r="19" spans="1:29" s="58" customFormat="1" ht="10.5" customHeight="1" x14ac:dyDescent="0.15">
      <c r="A19" s="27"/>
      <c r="B19" s="3"/>
      <c r="C19" s="3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</row>
    <row r="20" spans="1:29" s="27" customFormat="1" ht="11.25" customHeight="1" x14ac:dyDescent="0.25">
      <c r="B20" s="59" t="s">
        <v>15</v>
      </c>
      <c r="C20" s="59"/>
    </row>
  </sheetData>
  <mergeCells count="4">
    <mergeCell ref="B1:H1"/>
    <mergeCell ref="B2:B3"/>
    <mergeCell ref="C2:G2"/>
    <mergeCell ref="H2:H3"/>
  </mergeCells>
  <pageMargins left="0.7" right="0.7" top="0.75" bottom="0.75" header="0.3" footer="0.3"/>
  <pageSetup orientation="landscape" r:id="rId1"/>
  <ignoredErrors>
    <ignoredError sqref="E3" twoDigitTextYear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>
      <selection activeCell="B1" sqref="B1:H1"/>
    </sheetView>
  </sheetViews>
  <sheetFormatPr defaultRowHeight="15" x14ac:dyDescent="0.25"/>
  <cols>
    <col min="1" max="1" width="0.7109375" customWidth="1"/>
    <col min="2" max="2" width="31.85546875" customWidth="1"/>
    <col min="3" max="8" width="11.28515625" customWidth="1"/>
  </cols>
  <sheetData>
    <row r="1" spans="1:24" s="18" customFormat="1" ht="31.5" customHeight="1" x14ac:dyDescent="0.25">
      <c r="B1" s="90" t="s">
        <v>147</v>
      </c>
      <c r="C1" s="90"/>
      <c r="D1" s="90"/>
      <c r="E1" s="90"/>
      <c r="F1" s="90"/>
      <c r="G1" s="90"/>
      <c r="H1" s="90"/>
    </row>
    <row r="2" spans="1:24" s="19" customFormat="1" ht="12.75" x14ac:dyDescent="0.2">
      <c r="B2" s="96" t="s">
        <v>29</v>
      </c>
      <c r="C2" s="93" t="s">
        <v>44</v>
      </c>
      <c r="D2" s="93"/>
      <c r="E2" s="93"/>
      <c r="F2" s="93"/>
      <c r="G2" s="93"/>
      <c r="H2" s="98" t="s">
        <v>3</v>
      </c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</row>
    <row r="3" spans="1:24" s="19" customFormat="1" ht="12.75" x14ac:dyDescent="0.2">
      <c r="B3" s="97"/>
      <c r="C3" s="12" t="s">
        <v>9</v>
      </c>
      <c r="D3" s="12" t="s">
        <v>10</v>
      </c>
      <c r="E3" s="12" t="s">
        <v>11</v>
      </c>
      <c r="F3" s="12" t="s">
        <v>12</v>
      </c>
      <c r="G3" s="63" t="s">
        <v>13</v>
      </c>
      <c r="H3" s="99"/>
    </row>
    <row r="4" spans="1:24" s="19" customFormat="1" ht="12.75" x14ac:dyDescent="0.2">
      <c r="A4" s="21"/>
      <c r="B4" s="60" t="s">
        <v>30</v>
      </c>
      <c r="C4" s="22">
        <v>5444.4875496075574</v>
      </c>
      <c r="D4" s="23">
        <v>105234.89067950191</v>
      </c>
      <c r="E4" s="23">
        <v>131535.4638891262</v>
      </c>
      <c r="F4" s="23">
        <v>271855.77693234844</v>
      </c>
      <c r="G4" s="23">
        <v>238210.47182323225</v>
      </c>
      <c r="H4" s="23">
        <v>752281.09087381628</v>
      </c>
    </row>
    <row r="5" spans="1:24" s="19" customFormat="1" ht="12.75" x14ac:dyDescent="0.2">
      <c r="A5" s="21"/>
      <c r="B5" s="60" t="s">
        <v>31</v>
      </c>
      <c r="C5" s="22">
        <v>18072.322662123188</v>
      </c>
      <c r="D5" s="22">
        <v>233953.39037192997</v>
      </c>
      <c r="E5" s="22">
        <v>187863.93692453683</v>
      </c>
      <c r="F5" s="22">
        <v>284527.32123352867</v>
      </c>
      <c r="G5" s="22">
        <v>156164.53978707586</v>
      </c>
      <c r="H5" s="22">
        <v>880581.51097919454</v>
      </c>
    </row>
    <row r="6" spans="1:24" s="19" customFormat="1" ht="12.75" x14ac:dyDescent="0.2">
      <c r="A6" s="21"/>
      <c r="B6" s="60" t="s">
        <v>32</v>
      </c>
      <c r="C6" s="22">
        <v>4620.9690457016086</v>
      </c>
      <c r="D6" s="22">
        <v>85807.586651533522</v>
      </c>
      <c r="E6" s="22">
        <v>175846.69760687291</v>
      </c>
      <c r="F6" s="22">
        <v>317474.07899995649</v>
      </c>
      <c r="G6" s="22">
        <v>326486.59738058975</v>
      </c>
      <c r="H6" s="22">
        <v>910235.92968465434</v>
      </c>
    </row>
    <row r="7" spans="1:24" x14ac:dyDescent="0.25">
      <c r="A7" s="21"/>
      <c r="B7" s="59" t="s">
        <v>33</v>
      </c>
      <c r="C7" s="22">
        <v>2645.8429098308657</v>
      </c>
      <c r="D7" s="22">
        <v>20543.382360130588</v>
      </c>
      <c r="E7" s="22">
        <v>17715.39608981297</v>
      </c>
      <c r="F7" s="22">
        <v>20684.903198086417</v>
      </c>
      <c r="G7" s="22">
        <v>36223.043530052477</v>
      </c>
      <c r="H7" s="22">
        <v>97812.568087913314</v>
      </c>
      <c r="I7" s="24"/>
      <c r="J7" s="24"/>
      <c r="K7" s="24"/>
      <c r="L7" s="24"/>
      <c r="M7" s="24"/>
      <c r="N7" s="25"/>
      <c r="O7" s="24"/>
      <c r="P7" s="24"/>
      <c r="Q7" s="24"/>
      <c r="R7" s="24"/>
      <c r="S7" s="24"/>
      <c r="T7" s="24"/>
      <c r="U7" s="24"/>
      <c r="V7" s="24"/>
      <c r="W7" s="24"/>
    </row>
    <row r="8" spans="1:24" x14ac:dyDescent="0.25">
      <c r="A8" s="21"/>
      <c r="B8" s="59" t="s">
        <v>34</v>
      </c>
      <c r="C8" s="22">
        <v>1898.8700859385754</v>
      </c>
      <c r="D8" s="22">
        <v>20931.499552746252</v>
      </c>
      <c r="E8" s="22">
        <v>34651.562358030307</v>
      </c>
      <c r="F8" s="22">
        <v>62877.800610394479</v>
      </c>
      <c r="G8" s="22">
        <v>334680.33975183137</v>
      </c>
      <c r="H8" s="22">
        <v>455040.07235894096</v>
      </c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</row>
    <row r="9" spans="1:24" x14ac:dyDescent="0.25">
      <c r="A9" s="21"/>
      <c r="B9" s="59" t="s">
        <v>35</v>
      </c>
      <c r="C9" s="22">
        <v>4530.9991736651264</v>
      </c>
      <c r="D9" s="22">
        <v>44436.1307609453</v>
      </c>
      <c r="E9" s="22">
        <v>73441.652908445045</v>
      </c>
      <c r="F9" s="22">
        <v>206638.33187212731</v>
      </c>
      <c r="G9" s="22">
        <v>356624.42475069524</v>
      </c>
      <c r="H9" s="22">
        <v>685671.53946587804</v>
      </c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</row>
    <row r="10" spans="1:24" x14ac:dyDescent="0.25">
      <c r="A10" s="21"/>
      <c r="B10" s="59" t="s">
        <v>36</v>
      </c>
      <c r="C10" s="22">
        <v>894.0006903409801</v>
      </c>
      <c r="D10" s="22">
        <v>10683.358912344231</v>
      </c>
      <c r="E10" s="22">
        <v>19805.513360811619</v>
      </c>
      <c r="F10" s="22">
        <v>31737.631215671201</v>
      </c>
      <c r="G10" s="22">
        <v>51866.844800043298</v>
      </c>
      <c r="H10" s="22">
        <v>114987.34897921133</v>
      </c>
    </row>
    <row r="11" spans="1:24" x14ac:dyDescent="0.25">
      <c r="A11" s="21"/>
      <c r="B11" s="59" t="s">
        <v>37</v>
      </c>
      <c r="C11" s="22">
        <v>1553.4733942988698</v>
      </c>
      <c r="D11" s="22">
        <v>6903.132604364725</v>
      </c>
      <c r="E11" s="22">
        <v>6571.1210286497962</v>
      </c>
      <c r="F11" s="22">
        <v>7394.4012034069019</v>
      </c>
      <c r="G11" s="22">
        <v>11366.313493825977</v>
      </c>
      <c r="H11" s="22">
        <v>33788.441724546268</v>
      </c>
    </row>
    <row r="12" spans="1:24" x14ac:dyDescent="0.25">
      <c r="A12" s="21"/>
      <c r="B12" s="59" t="s">
        <v>38</v>
      </c>
      <c r="C12" s="22">
        <v>882.95452614024794</v>
      </c>
      <c r="D12" s="22">
        <v>12512.563291334547</v>
      </c>
      <c r="E12" s="22">
        <v>18191.709032267903</v>
      </c>
      <c r="F12" s="22">
        <v>22082.675200856578</v>
      </c>
      <c r="G12" s="22">
        <v>33207.37699355209</v>
      </c>
      <c r="H12" s="22">
        <v>86877.279044151364</v>
      </c>
    </row>
    <row r="13" spans="1:24" x14ac:dyDescent="0.25">
      <c r="A13" s="21"/>
      <c r="B13" s="59" t="s">
        <v>39</v>
      </c>
      <c r="C13" s="22">
        <v>376.87431723456081</v>
      </c>
      <c r="D13" s="22">
        <v>7053.3840112774342</v>
      </c>
      <c r="E13" s="22">
        <v>13248.877891039006</v>
      </c>
      <c r="F13" s="22">
        <v>22689.22772760682</v>
      </c>
      <c r="G13" s="22">
        <v>87935.017669699082</v>
      </c>
      <c r="H13" s="22">
        <v>131303.3816168569</v>
      </c>
    </row>
    <row r="14" spans="1:24" x14ac:dyDescent="0.25">
      <c r="A14" s="21"/>
      <c r="B14" s="59" t="s">
        <v>40</v>
      </c>
      <c r="C14" s="22">
        <v>623.66943317054665</v>
      </c>
      <c r="D14" s="22">
        <v>9048.9877707910382</v>
      </c>
      <c r="E14" s="22">
        <v>13507.741131710418</v>
      </c>
      <c r="F14" s="22">
        <v>19317.779353069942</v>
      </c>
      <c r="G14" s="22">
        <v>16569.282820378015</v>
      </c>
      <c r="H14" s="22">
        <v>59067.460509119963</v>
      </c>
    </row>
    <row r="15" spans="1:24" x14ac:dyDescent="0.25">
      <c r="A15" s="21"/>
      <c r="B15" s="59" t="s">
        <v>41</v>
      </c>
      <c r="C15" s="22">
        <v>914.2220258924574</v>
      </c>
      <c r="D15" s="22">
        <v>19575.545626357463</v>
      </c>
      <c r="E15" s="22">
        <v>30017.910424580001</v>
      </c>
      <c r="F15" s="22">
        <v>67727.864920893611</v>
      </c>
      <c r="G15" s="22">
        <v>184138.58726213503</v>
      </c>
      <c r="H15" s="22">
        <v>302374.13025985856</v>
      </c>
    </row>
    <row r="16" spans="1:24" x14ac:dyDescent="0.25">
      <c r="A16" s="21"/>
      <c r="B16" s="59" t="s">
        <v>42</v>
      </c>
      <c r="C16" s="22">
        <v>4052.772648353247</v>
      </c>
      <c r="D16" s="22">
        <v>29924.270602682904</v>
      </c>
      <c r="E16" s="22">
        <v>28803.70034929529</v>
      </c>
      <c r="F16" s="22">
        <v>35972.136244599889</v>
      </c>
      <c r="G16" s="22">
        <v>37743.267919678132</v>
      </c>
      <c r="H16" s="22">
        <v>136496.14776460946</v>
      </c>
    </row>
    <row r="17" spans="1:27" x14ac:dyDescent="0.25">
      <c r="A17" s="21"/>
      <c r="B17" s="59" t="s">
        <v>43</v>
      </c>
      <c r="C17" s="22">
        <v>247.93029681815418</v>
      </c>
      <c r="D17" s="22">
        <v>3586.1107112244672</v>
      </c>
      <c r="E17" s="22">
        <v>2659.6680999907853</v>
      </c>
      <c r="F17" s="22">
        <v>3266.5706779786074</v>
      </c>
      <c r="G17" s="22">
        <v>4992.4163004549027</v>
      </c>
      <c r="H17" s="22">
        <v>14752.696086466916</v>
      </c>
    </row>
    <row r="18" spans="1:27" x14ac:dyDescent="0.25">
      <c r="A18" s="21"/>
      <c r="B18" s="61" t="s">
        <v>3</v>
      </c>
      <c r="C18" s="26">
        <v>46759.38875911598</v>
      </c>
      <c r="D18" s="26">
        <v>610194.23390716442</v>
      </c>
      <c r="E18" s="26">
        <v>753860.95109516929</v>
      </c>
      <c r="F18" s="26">
        <v>1374246.4993905257</v>
      </c>
      <c r="G18" s="26">
        <v>1876208.5242832436</v>
      </c>
      <c r="H18" s="26">
        <v>4661269.5974352174</v>
      </c>
    </row>
    <row r="19" spans="1:27" s="58" customFormat="1" ht="11.25" customHeight="1" x14ac:dyDescent="0.15">
      <c r="A19" s="27"/>
      <c r="B19" s="3"/>
      <c r="C19" s="3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</row>
    <row r="20" spans="1:27" s="27" customFormat="1" ht="17.25" customHeight="1" x14ac:dyDescent="0.25">
      <c r="B20" s="59" t="s">
        <v>15</v>
      </c>
      <c r="C20" s="59"/>
    </row>
  </sheetData>
  <mergeCells count="4">
    <mergeCell ref="B1:H1"/>
    <mergeCell ref="B2:B3"/>
    <mergeCell ref="C2:G2"/>
    <mergeCell ref="H2:H3"/>
  </mergeCells>
  <pageMargins left="0.7" right="0.7" top="0.75" bottom="0.75" header="0.3" footer="0.3"/>
  <pageSetup orientation="landscape" r:id="rId1"/>
  <ignoredErrors>
    <ignoredError sqref="E3" twoDigitTextYear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R20"/>
  <sheetViews>
    <sheetView tabSelected="1" workbookViewId="0">
      <selection activeCell="I8" sqref="I8"/>
    </sheetView>
  </sheetViews>
  <sheetFormatPr defaultRowHeight="15" x14ac:dyDescent="0.25"/>
  <cols>
    <col min="1" max="1" width="1.42578125" customWidth="1"/>
    <col min="2" max="2" width="28.85546875" customWidth="1"/>
    <col min="4" max="4" width="13" customWidth="1"/>
    <col min="5" max="5" width="11.85546875" customWidth="1"/>
    <col min="6" max="6" width="12.140625" customWidth="1"/>
    <col min="7" max="7" width="8.140625" customWidth="1"/>
  </cols>
  <sheetData>
    <row r="1" spans="1:18" s="18" customFormat="1" ht="34.5" customHeight="1" x14ac:dyDescent="0.25">
      <c r="B1" s="90" t="s">
        <v>172</v>
      </c>
      <c r="C1" s="90"/>
      <c r="D1" s="90"/>
      <c r="E1" s="90"/>
      <c r="F1" s="90"/>
      <c r="G1" s="90"/>
      <c r="H1" s="90"/>
    </row>
    <row r="2" spans="1:18" s="19" customFormat="1" ht="15" customHeight="1" x14ac:dyDescent="0.2">
      <c r="A2" s="20"/>
      <c r="B2" s="96" t="s">
        <v>29</v>
      </c>
      <c r="C2" s="93" t="s">
        <v>71</v>
      </c>
      <c r="D2" s="93"/>
      <c r="E2" s="93"/>
      <c r="F2" s="93"/>
      <c r="G2" s="93"/>
      <c r="H2" s="102" t="s">
        <v>22</v>
      </c>
      <c r="I2" s="20"/>
      <c r="J2" s="20"/>
      <c r="K2" s="20"/>
      <c r="L2" s="20"/>
      <c r="M2" s="20"/>
      <c r="N2" s="20"/>
      <c r="O2" s="20"/>
      <c r="P2" s="20"/>
      <c r="Q2" s="20"/>
    </row>
    <row r="3" spans="1:18" s="19" customFormat="1" ht="31.5" customHeight="1" x14ac:dyDescent="0.2">
      <c r="B3" s="97"/>
      <c r="C3" s="64" t="s">
        <v>45</v>
      </c>
      <c r="D3" s="88" t="s">
        <v>46</v>
      </c>
      <c r="E3" s="88" t="s">
        <v>47</v>
      </c>
      <c r="F3" s="88" t="s">
        <v>48</v>
      </c>
      <c r="G3" s="64" t="s">
        <v>173</v>
      </c>
      <c r="H3" s="103"/>
    </row>
    <row r="4" spans="1:18" s="19" customFormat="1" ht="12.75" x14ac:dyDescent="0.2">
      <c r="B4" s="62" t="s">
        <v>30</v>
      </c>
      <c r="C4" s="73">
        <v>94.640627168031074</v>
      </c>
      <c r="D4" s="74">
        <v>0.52553073400860273</v>
      </c>
      <c r="E4" s="74">
        <v>0.76661579020396831</v>
      </c>
      <c r="F4" s="74">
        <v>4.0672263077563473</v>
      </c>
      <c r="G4" s="73">
        <v>5.3593728319689191</v>
      </c>
      <c r="H4" s="73">
        <v>100</v>
      </c>
    </row>
    <row r="5" spans="1:18" s="19" customFormat="1" ht="12.75" x14ac:dyDescent="0.2">
      <c r="B5" s="60" t="s">
        <v>31</v>
      </c>
      <c r="C5" s="73">
        <v>93.822704241865921</v>
      </c>
      <c r="D5" s="74">
        <v>0.45224236841003307</v>
      </c>
      <c r="E5" s="74">
        <v>0.67752606674762361</v>
      </c>
      <c r="F5" s="74">
        <v>5.0475273229764248</v>
      </c>
      <c r="G5" s="73">
        <v>6.1772957581340808</v>
      </c>
      <c r="H5" s="73">
        <v>100</v>
      </c>
    </row>
    <row r="6" spans="1:18" s="19" customFormat="1" ht="12.75" x14ac:dyDescent="0.2">
      <c r="B6" s="60" t="s">
        <v>32</v>
      </c>
      <c r="C6" s="73">
        <v>86.260440175144183</v>
      </c>
      <c r="D6" s="74">
        <v>1.9886966417838474</v>
      </c>
      <c r="E6" s="74">
        <v>4.0487626101884535</v>
      </c>
      <c r="F6" s="74">
        <v>7.7021005728835137</v>
      </c>
      <c r="G6" s="73">
        <v>13.739559824855816</v>
      </c>
      <c r="H6" s="73">
        <v>100</v>
      </c>
    </row>
    <row r="7" spans="1:18" ht="12.75" customHeight="1" x14ac:dyDescent="0.25">
      <c r="A7" s="24"/>
      <c r="B7" s="59" t="s">
        <v>33</v>
      </c>
      <c r="C7" s="73">
        <v>84.461134606970973</v>
      </c>
      <c r="D7" s="74">
        <v>1.4656555344903019</v>
      </c>
      <c r="E7" s="74">
        <v>2.3042146711389822</v>
      </c>
      <c r="F7" s="74">
        <v>11.768995187399737</v>
      </c>
      <c r="G7" s="73">
        <v>15.538865393029022</v>
      </c>
      <c r="H7" s="73">
        <v>100</v>
      </c>
      <c r="I7" s="24"/>
      <c r="J7" s="24"/>
      <c r="K7" s="24"/>
      <c r="L7" s="24"/>
      <c r="M7" s="24"/>
      <c r="N7" s="24"/>
      <c r="O7" s="24"/>
      <c r="P7" s="24"/>
      <c r="Q7" s="24"/>
    </row>
    <row r="8" spans="1:18" ht="12.75" customHeight="1" x14ac:dyDescent="0.25">
      <c r="A8" s="25"/>
      <c r="B8" s="59" t="s">
        <v>34</v>
      </c>
      <c r="C8" s="73">
        <v>65.093197772936335</v>
      </c>
      <c r="D8" s="74">
        <v>9.6667473573791654</v>
      </c>
      <c r="E8" s="74">
        <v>12.192366658597594</v>
      </c>
      <c r="F8" s="74">
        <v>13.047688211086905</v>
      </c>
      <c r="G8" s="73">
        <v>34.906802227063665</v>
      </c>
      <c r="H8" s="73">
        <v>100</v>
      </c>
      <c r="I8" s="25"/>
      <c r="J8" s="25"/>
      <c r="K8" s="25"/>
      <c r="L8" s="25"/>
      <c r="M8" s="25"/>
      <c r="N8" s="25"/>
      <c r="O8" s="25"/>
      <c r="P8" s="25"/>
      <c r="Q8" s="25"/>
    </row>
    <row r="9" spans="1:18" ht="12.75" customHeight="1" x14ac:dyDescent="0.25">
      <c r="A9" s="25"/>
      <c r="B9" s="59" t="s">
        <v>35</v>
      </c>
      <c r="C9" s="73">
        <v>51.157804459691249</v>
      </c>
      <c r="D9" s="74">
        <v>11.903945111492281</v>
      </c>
      <c r="E9" s="74">
        <v>16.649514008004573</v>
      </c>
      <c r="F9" s="74">
        <v>20.288736420811894</v>
      </c>
      <c r="G9" s="73">
        <v>48.842195540308744</v>
      </c>
      <c r="H9" s="73">
        <v>100</v>
      </c>
      <c r="I9" s="25"/>
      <c r="J9" s="25"/>
      <c r="K9" s="25"/>
      <c r="L9" s="25"/>
      <c r="M9" s="25"/>
      <c r="N9" s="25"/>
      <c r="O9" s="25"/>
      <c r="P9" s="25"/>
      <c r="Q9" s="25"/>
      <c r="R9" s="25"/>
    </row>
    <row r="10" spans="1:18" ht="12.75" customHeight="1" x14ac:dyDescent="0.25">
      <c r="B10" s="59" t="s">
        <v>36</v>
      </c>
      <c r="C10" s="73">
        <v>98.250039413526721</v>
      </c>
      <c r="D10" s="74">
        <v>6.306164275579379E-2</v>
      </c>
      <c r="E10" s="74">
        <v>0.26801198171212359</v>
      </c>
      <c r="F10" s="74">
        <v>1.4188869620053601</v>
      </c>
      <c r="G10" s="73">
        <v>1.7499605864732777</v>
      </c>
      <c r="H10" s="73">
        <v>100</v>
      </c>
    </row>
    <row r="11" spans="1:18" ht="12.75" customHeight="1" x14ac:dyDescent="0.25">
      <c r="B11" s="59" t="s">
        <v>37</v>
      </c>
      <c r="C11" s="73">
        <v>64.427259545674247</v>
      </c>
      <c r="D11" s="74">
        <v>3.2866118898018368</v>
      </c>
      <c r="E11" s="74">
        <v>11.583695827291768</v>
      </c>
      <c r="F11" s="74">
        <v>20.702432737232158</v>
      </c>
      <c r="G11" s="73">
        <v>35.572740454325761</v>
      </c>
      <c r="H11" s="73">
        <v>100</v>
      </c>
    </row>
    <row r="12" spans="1:18" ht="12.75" customHeight="1" x14ac:dyDescent="0.25">
      <c r="B12" s="59" t="s">
        <v>38</v>
      </c>
      <c r="C12" s="73">
        <v>82.97649348704897</v>
      </c>
      <c r="D12" s="74">
        <v>3.0693217547537057</v>
      </c>
      <c r="E12" s="74">
        <v>5.4050007486150626</v>
      </c>
      <c r="F12" s="74">
        <v>8.5491840095822731</v>
      </c>
      <c r="G12" s="73">
        <v>17.023506512951041</v>
      </c>
      <c r="H12" s="73">
        <v>100.00000000000001</v>
      </c>
    </row>
    <row r="13" spans="1:18" ht="12.75" customHeight="1" x14ac:dyDescent="0.25">
      <c r="B13" s="59" t="s">
        <v>39</v>
      </c>
      <c r="C13" s="73">
        <v>79.078014184397162</v>
      </c>
      <c r="D13" s="74">
        <v>4.042553191489362</v>
      </c>
      <c r="E13" s="74">
        <v>7.1631205673758869</v>
      </c>
      <c r="F13" s="74">
        <v>9.7163120567375891</v>
      </c>
      <c r="G13" s="73">
        <v>20.921985815602838</v>
      </c>
      <c r="H13" s="73">
        <v>100</v>
      </c>
    </row>
    <row r="14" spans="1:18" ht="12.75" customHeight="1" x14ac:dyDescent="0.25">
      <c r="B14" s="59" t="s">
        <v>40</v>
      </c>
      <c r="C14" s="73">
        <v>56.411378555798684</v>
      </c>
      <c r="D14" s="74">
        <v>10.306345733041576</v>
      </c>
      <c r="E14" s="74">
        <v>16.455142231947484</v>
      </c>
      <c r="F14" s="74">
        <v>16.827133479212254</v>
      </c>
      <c r="G14" s="73">
        <v>43.588621444201316</v>
      </c>
      <c r="H14" s="73">
        <v>100</v>
      </c>
    </row>
    <row r="15" spans="1:18" ht="12.75" customHeight="1" x14ac:dyDescent="0.25">
      <c r="B15" s="59" t="s">
        <v>41</v>
      </c>
      <c r="C15" s="73">
        <v>96.24307479224376</v>
      </c>
      <c r="D15" s="74">
        <v>0.20775623268698062</v>
      </c>
      <c r="E15" s="74">
        <v>0.82525392428439515</v>
      </c>
      <c r="F15" s="74">
        <v>2.7239150507848571</v>
      </c>
      <c r="G15" s="73">
        <v>3.756925207756233</v>
      </c>
      <c r="H15" s="73">
        <v>100</v>
      </c>
    </row>
    <row r="16" spans="1:18" ht="12.75" customHeight="1" x14ac:dyDescent="0.25">
      <c r="B16" s="59" t="s">
        <v>42</v>
      </c>
      <c r="C16" s="73">
        <v>98.016697210344134</v>
      </c>
      <c r="D16" s="74">
        <v>4.0724903278354714E-2</v>
      </c>
      <c r="E16" s="74">
        <v>0.19547953573610263</v>
      </c>
      <c r="F16" s="74">
        <v>1.7470983506414173</v>
      </c>
      <c r="G16" s="73">
        <v>1.9833027896558746</v>
      </c>
      <c r="H16" s="73">
        <v>100.00000000000001</v>
      </c>
    </row>
    <row r="17" spans="2:8" ht="12.75" customHeight="1" x14ac:dyDescent="0.25">
      <c r="B17" s="59" t="s">
        <v>43</v>
      </c>
      <c r="C17" s="73">
        <v>89.537599252685666</v>
      </c>
      <c r="D17" s="74">
        <v>1.9149929939280708</v>
      </c>
      <c r="E17" s="74">
        <v>2.4754787482484821</v>
      </c>
      <c r="F17" s="74">
        <v>6.0719290051377861</v>
      </c>
      <c r="G17" s="73">
        <v>10.462400747314339</v>
      </c>
      <c r="H17" s="73">
        <v>100</v>
      </c>
    </row>
    <row r="18" spans="2:8" ht="12.75" customHeight="1" x14ac:dyDescent="0.25">
      <c r="B18" s="75" t="s">
        <v>22</v>
      </c>
      <c r="C18" s="76">
        <v>86.513278736068727</v>
      </c>
      <c r="D18" s="89">
        <v>2.3698711486141226</v>
      </c>
      <c r="E18" s="89">
        <v>3.7006449474512837</v>
      </c>
      <c r="F18" s="89">
        <v>7.4162051678658729</v>
      </c>
      <c r="G18" s="76">
        <v>13.486721263931278</v>
      </c>
      <c r="H18" s="76">
        <v>100</v>
      </c>
    </row>
    <row r="19" spans="2:8" s="27" customFormat="1" ht="9" x14ac:dyDescent="0.25"/>
    <row r="20" spans="2:8" s="27" customFormat="1" ht="9" x14ac:dyDescent="0.25">
      <c r="B20" s="59" t="s">
        <v>174</v>
      </c>
    </row>
  </sheetData>
  <mergeCells count="4">
    <mergeCell ref="C2:G2"/>
    <mergeCell ref="H2:H3"/>
    <mergeCell ref="B1:H1"/>
    <mergeCell ref="B2:B3"/>
  </mergeCells>
  <pageMargins left="0.7" right="0.7" top="0.75" bottom="0.75" header="0.3" footer="0.3"/>
  <pageSetup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H13"/>
  <sheetViews>
    <sheetView workbookViewId="0">
      <selection activeCell="J18" sqref="J18"/>
    </sheetView>
  </sheetViews>
  <sheetFormatPr defaultColWidth="8.85546875" defaultRowHeight="12.75" customHeight="1" x14ac:dyDescent="0.25"/>
  <cols>
    <col min="1" max="1" width="0.85546875" style="1" customWidth="1"/>
    <col min="2" max="2" width="16.28515625" style="1" customWidth="1"/>
    <col min="3" max="3" width="8.85546875" style="1" bestFit="1" customWidth="1"/>
    <col min="4" max="4" width="12.85546875" style="1" customWidth="1"/>
    <col min="5" max="5" width="11.85546875" style="1" customWidth="1"/>
    <col min="6" max="6" width="11.5703125" style="1" customWidth="1"/>
    <col min="7" max="7" width="9" style="1" customWidth="1"/>
    <col min="8" max="8" width="8.85546875" style="1" customWidth="1"/>
    <col min="9" max="16384" width="8.85546875" style="1"/>
  </cols>
  <sheetData>
    <row r="1" spans="2:8" ht="36" customHeight="1" x14ac:dyDescent="0.25">
      <c r="B1" s="90" t="s">
        <v>175</v>
      </c>
      <c r="C1" s="90"/>
      <c r="D1" s="90"/>
      <c r="E1" s="90"/>
      <c r="F1" s="90"/>
      <c r="G1" s="90"/>
      <c r="H1" s="90"/>
    </row>
    <row r="2" spans="2:8" ht="18.75" customHeight="1" x14ac:dyDescent="0.25">
      <c r="B2" s="91" t="s">
        <v>72</v>
      </c>
      <c r="C2" s="93" t="s">
        <v>71</v>
      </c>
      <c r="D2" s="93"/>
      <c r="E2" s="93"/>
      <c r="F2" s="93"/>
      <c r="G2" s="93"/>
      <c r="H2" s="94" t="s">
        <v>22</v>
      </c>
    </row>
    <row r="3" spans="2:8" ht="33" customHeight="1" x14ac:dyDescent="0.25">
      <c r="B3" s="92"/>
      <c r="C3" s="32" t="s">
        <v>45</v>
      </c>
      <c r="D3" s="86" t="s">
        <v>46</v>
      </c>
      <c r="E3" s="86" t="s">
        <v>47</v>
      </c>
      <c r="F3" s="86" t="s">
        <v>48</v>
      </c>
      <c r="G3" s="32" t="s">
        <v>173</v>
      </c>
      <c r="H3" s="95"/>
    </row>
    <row r="4" spans="2:8" ht="12.75" customHeight="1" x14ac:dyDescent="0.15">
      <c r="B4" s="3" t="s">
        <v>73</v>
      </c>
      <c r="C4" s="77">
        <v>80.319593694837565</v>
      </c>
      <c r="D4" s="79">
        <v>2.9621256696912455</v>
      </c>
      <c r="E4" s="79">
        <v>3.6263974482053825</v>
      </c>
      <c r="F4" s="79">
        <v>13.091883187265802</v>
      </c>
      <c r="G4" s="77">
        <v>19.680406305162428</v>
      </c>
      <c r="H4" s="87">
        <v>100</v>
      </c>
    </row>
    <row r="5" spans="2:8" ht="12.75" customHeight="1" x14ac:dyDescent="0.15">
      <c r="B5" s="3" t="s">
        <v>74</v>
      </c>
      <c r="C5" s="77">
        <v>85.073967012412851</v>
      </c>
      <c r="D5" s="79">
        <v>3.3939806155415746</v>
      </c>
      <c r="E5" s="79">
        <v>3.982315932664513</v>
      </c>
      <c r="F5" s="79">
        <v>7.549736439381058</v>
      </c>
      <c r="G5" s="77">
        <v>14.926032987587146</v>
      </c>
      <c r="H5" s="87">
        <v>100</v>
      </c>
    </row>
    <row r="6" spans="2:8" ht="12.75" customHeight="1" x14ac:dyDescent="0.15">
      <c r="B6" s="3" t="s">
        <v>75</v>
      </c>
      <c r="C6" s="77">
        <v>84.731171709881949</v>
      </c>
      <c r="D6" s="79">
        <v>2.8919016444146606</v>
      </c>
      <c r="E6" s="79">
        <v>4.5543584720861903</v>
      </c>
      <c r="F6" s="79">
        <v>7.8251456260631986</v>
      </c>
      <c r="G6" s="77">
        <v>15.271405742564051</v>
      </c>
      <c r="H6" s="87">
        <v>100</v>
      </c>
    </row>
    <row r="7" spans="2:8" ht="12.75" customHeight="1" x14ac:dyDescent="0.15">
      <c r="B7" s="3" t="s">
        <v>76</v>
      </c>
      <c r="C7" s="77">
        <v>88.562307353588736</v>
      </c>
      <c r="D7" s="79">
        <v>1.8714222809335095</v>
      </c>
      <c r="E7" s="79">
        <v>3.8639365918097752</v>
      </c>
      <c r="F7" s="79">
        <v>5.7023337736679878</v>
      </c>
      <c r="G7" s="77">
        <v>11.437692646411273</v>
      </c>
      <c r="H7" s="87">
        <v>100</v>
      </c>
    </row>
    <row r="8" spans="2:8" ht="12.75" customHeight="1" x14ac:dyDescent="0.15">
      <c r="B8" s="3" t="s">
        <v>77</v>
      </c>
      <c r="C8" s="77">
        <v>72.936090862858123</v>
      </c>
      <c r="D8" s="79">
        <v>4.2168164095609422</v>
      </c>
      <c r="E8" s="79">
        <v>8.1284963553144607</v>
      </c>
      <c r="F8" s="79">
        <v>14.718596372266484</v>
      </c>
      <c r="G8" s="77">
        <v>27.063909137141888</v>
      </c>
      <c r="H8" s="87">
        <v>100</v>
      </c>
    </row>
    <row r="9" spans="2:8" ht="12.75" customHeight="1" x14ac:dyDescent="0.15">
      <c r="B9" s="3" t="s">
        <v>78</v>
      </c>
      <c r="C9" s="77">
        <v>90.751802705124376</v>
      </c>
      <c r="D9" s="79">
        <v>1.7131032128685411</v>
      </c>
      <c r="E9" s="79">
        <v>2.9317958783120703</v>
      </c>
      <c r="F9" s="79">
        <v>4.6032982036950125</v>
      </c>
      <c r="G9" s="77">
        <v>9.2481972948756237</v>
      </c>
      <c r="H9" s="87">
        <v>100</v>
      </c>
    </row>
    <row r="10" spans="2:8" ht="12.95" customHeight="1" x14ac:dyDescent="0.15">
      <c r="B10" s="16" t="s">
        <v>28</v>
      </c>
      <c r="C10" s="78">
        <v>86.513278736068727</v>
      </c>
      <c r="D10" s="80">
        <v>2.3698711486141226</v>
      </c>
      <c r="E10" s="80">
        <v>3.7006449474512837</v>
      </c>
      <c r="F10" s="80">
        <v>7.4162051678658729</v>
      </c>
      <c r="G10" s="78">
        <v>13.486721263931278</v>
      </c>
      <c r="H10" s="78">
        <v>100</v>
      </c>
    </row>
    <row r="11" spans="2:8" ht="13.5" customHeight="1" x14ac:dyDescent="0.25"/>
    <row r="12" spans="2:8" ht="15.75" customHeight="1" x14ac:dyDescent="0.25">
      <c r="B12" s="59" t="s">
        <v>174</v>
      </c>
    </row>
    <row r="13" spans="2:8" ht="12" customHeight="1" x14ac:dyDescent="0.25"/>
  </sheetData>
  <mergeCells count="4">
    <mergeCell ref="C2:G2"/>
    <mergeCell ref="H2:H3"/>
    <mergeCell ref="B1:H1"/>
    <mergeCell ref="B2:B3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17</vt:i4>
      </vt:variant>
    </vt:vector>
  </HeadingPairs>
  <TitlesOfParts>
    <vt:vector size="17" baseType="lpstr">
      <vt:lpstr>Indice</vt:lpstr>
      <vt:lpstr>Tavola 1</vt:lpstr>
      <vt:lpstr>Tavola 2</vt:lpstr>
      <vt:lpstr>Tavola 3</vt:lpstr>
      <vt:lpstr>Tavola 4</vt:lpstr>
      <vt:lpstr>Tavola 5</vt:lpstr>
      <vt:lpstr>Tavola 6</vt:lpstr>
      <vt:lpstr>Tavola 7</vt:lpstr>
      <vt:lpstr>Tavola 8</vt:lpstr>
      <vt:lpstr>Tavola 9</vt:lpstr>
      <vt:lpstr>Tavola 10</vt:lpstr>
      <vt:lpstr>Tavola 11</vt:lpstr>
      <vt:lpstr>Tavola 12</vt:lpstr>
      <vt:lpstr>Tavola 13</vt:lpstr>
      <vt:lpstr>Tavola 14</vt:lpstr>
      <vt:lpstr>Tavola 15</vt:lpstr>
      <vt:lpstr>Tavola 16</vt:lpstr>
    </vt:vector>
  </TitlesOfParts>
  <Company>ISTAT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Fiammetta FC. Cocco</dc:creator>
  <cp:lastModifiedBy>Lenovo</cp:lastModifiedBy>
  <cp:lastPrinted>2023-05-09T17:26:49Z</cp:lastPrinted>
  <dcterms:created xsi:type="dcterms:W3CDTF">2023-05-09T14:11:22Z</dcterms:created>
  <dcterms:modified xsi:type="dcterms:W3CDTF">2023-05-10T06:40:45Z</dcterms:modified>
</cp:coreProperties>
</file>